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20" yWindow="6180" windowWidth="25620" windowHeight="6290" activeTab="1"/>
  </bookViews>
  <sheets>
    <sheet name="cover page" sheetId="19" r:id="rId1"/>
    <sheet name="accident_list" sheetId="8" r:id="rId2"/>
    <sheet name="Fig 1" sheetId="18" r:id="rId3"/>
    <sheet name="reactor" sheetId="2" r:id="rId4"/>
    <sheet name="heat rate" sheetId="5" r:id="rId5"/>
  </sheets>
  <definedNames>
    <definedName name="_xlnm._FilterDatabase" localSheetId="1" hidden="1">accident_list!$L$1:$L$648</definedName>
    <definedName name="_xlnm._FilterDatabase" localSheetId="2" hidden="1">'Fig 1'!$A$1:$O$600</definedName>
    <definedName name="_Hlk96245886" localSheetId="0">'cover page'!$A$7</definedName>
  </definedNames>
  <calcPr calcId="145621"/>
</workbook>
</file>

<file path=xl/calcChain.xml><?xml version="1.0" encoding="utf-8"?>
<calcChain xmlns="http://schemas.openxmlformats.org/spreadsheetml/2006/main">
  <c r="O4" i="8" l="1"/>
  <c r="O8" i="8" l="1"/>
  <c r="O7" i="8"/>
  <c r="O6" i="8"/>
  <c r="O5" i="8"/>
  <c r="O3" i="8"/>
  <c r="O2" i="8"/>
  <c r="P8" i="8" l="1"/>
  <c r="P7" i="8"/>
  <c r="P6" i="8"/>
  <c r="P5" i="8"/>
  <c r="P3" i="8"/>
  <c r="P2" i="8"/>
  <c r="P4" i="8"/>
  <c r="D567" i="18" l="1"/>
  <c r="C567" i="18"/>
  <c r="E567" i="18" s="1"/>
  <c r="D566" i="18"/>
  <c r="C566" i="18"/>
  <c r="E566" i="18" s="1"/>
  <c r="D565" i="18"/>
  <c r="C565" i="18"/>
  <c r="E565" i="18" s="1"/>
  <c r="D564" i="18"/>
  <c r="C564" i="18"/>
  <c r="E564" i="18" s="1"/>
  <c r="D563" i="18"/>
  <c r="C563" i="18"/>
  <c r="E563" i="18" s="1"/>
  <c r="D562" i="18"/>
  <c r="C562" i="18"/>
  <c r="E562" i="18" s="1"/>
  <c r="D561" i="18"/>
  <c r="C561" i="18"/>
  <c r="E561" i="18" s="1"/>
  <c r="D560" i="18"/>
  <c r="C560" i="18"/>
  <c r="E560" i="18" s="1"/>
  <c r="D559" i="18"/>
  <c r="C559" i="18"/>
  <c r="E559" i="18" s="1"/>
  <c r="D558" i="18"/>
  <c r="C558" i="18"/>
  <c r="E558" i="18" s="1"/>
  <c r="D557" i="18"/>
  <c r="C557" i="18"/>
  <c r="E557" i="18" s="1"/>
  <c r="D556" i="18"/>
  <c r="C556" i="18"/>
  <c r="E556" i="18" s="1"/>
  <c r="D555" i="18"/>
  <c r="C555" i="18"/>
  <c r="E555" i="18" s="1"/>
  <c r="D554" i="18"/>
  <c r="C554" i="18"/>
  <c r="E554" i="18" s="1"/>
  <c r="D553" i="18"/>
  <c r="C553" i="18"/>
  <c r="E553" i="18" s="1"/>
  <c r="D552" i="18"/>
  <c r="C552" i="18"/>
  <c r="E552" i="18" s="1"/>
  <c r="D551" i="18"/>
  <c r="C551" i="18"/>
  <c r="E551" i="18" s="1"/>
  <c r="D550" i="18"/>
  <c r="C550" i="18"/>
  <c r="E550" i="18" s="1"/>
  <c r="D549" i="18"/>
  <c r="C549" i="18"/>
  <c r="E549" i="18" s="1"/>
  <c r="D548" i="18"/>
  <c r="C548" i="18"/>
  <c r="E548" i="18" s="1"/>
  <c r="D547" i="18"/>
  <c r="C547" i="18"/>
  <c r="E547" i="18" s="1"/>
  <c r="D546" i="18"/>
  <c r="C546" i="18"/>
  <c r="E546" i="18" s="1"/>
  <c r="D545" i="18"/>
  <c r="C545" i="18"/>
  <c r="E545" i="18" s="1"/>
  <c r="D544" i="18"/>
  <c r="C544" i="18"/>
  <c r="E544" i="18" s="1"/>
  <c r="D543" i="18"/>
  <c r="C543" i="18"/>
  <c r="E543" i="18" s="1"/>
  <c r="D542" i="18"/>
  <c r="C542" i="18"/>
  <c r="E542" i="18" s="1"/>
  <c r="D541" i="18"/>
  <c r="C541" i="18"/>
  <c r="E541" i="18" s="1"/>
  <c r="D540" i="18"/>
  <c r="C540" i="18"/>
  <c r="E540" i="18" s="1"/>
  <c r="D539" i="18"/>
  <c r="C539" i="18"/>
  <c r="E539" i="18" s="1"/>
  <c r="D538" i="18"/>
  <c r="C538" i="18"/>
  <c r="E538" i="18" s="1"/>
  <c r="D537" i="18"/>
  <c r="C537" i="18"/>
  <c r="E537" i="18" s="1"/>
  <c r="D536" i="18"/>
  <c r="C536" i="18"/>
  <c r="E536" i="18" s="1"/>
  <c r="D535" i="18"/>
  <c r="C535" i="18"/>
  <c r="E535" i="18" s="1"/>
  <c r="D534" i="18"/>
  <c r="C534" i="18"/>
  <c r="E534" i="18" s="1"/>
  <c r="D533" i="18"/>
  <c r="C533" i="18"/>
  <c r="E533" i="18" s="1"/>
  <c r="D532" i="18"/>
  <c r="C532" i="18"/>
  <c r="E532" i="18" s="1"/>
  <c r="D531" i="18"/>
  <c r="C531" i="18"/>
  <c r="E531" i="18" s="1"/>
  <c r="D530" i="18"/>
  <c r="C530" i="18"/>
  <c r="E530" i="18" s="1"/>
  <c r="D529" i="18"/>
  <c r="C529" i="18"/>
  <c r="E529" i="18" s="1"/>
  <c r="D528" i="18"/>
  <c r="C528" i="18"/>
  <c r="E528" i="18" s="1"/>
  <c r="D527" i="18"/>
  <c r="C527" i="18"/>
  <c r="E527" i="18" s="1"/>
  <c r="D526" i="18"/>
  <c r="C526" i="18"/>
  <c r="E526" i="18" s="1"/>
  <c r="D525" i="18"/>
  <c r="C525" i="18"/>
  <c r="E525" i="18" s="1"/>
  <c r="D524" i="18"/>
  <c r="C524" i="18"/>
  <c r="E524" i="18" s="1"/>
  <c r="D523" i="18"/>
  <c r="C523" i="18"/>
  <c r="E523" i="18" s="1"/>
  <c r="D522" i="18"/>
  <c r="C522" i="18"/>
  <c r="E522" i="18" s="1"/>
  <c r="D521" i="18"/>
  <c r="C521" i="18"/>
  <c r="E521" i="18" s="1"/>
  <c r="D520" i="18"/>
  <c r="C520" i="18"/>
  <c r="E520" i="18" s="1"/>
  <c r="D519" i="18"/>
  <c r="C519" i="18"/>
  <c r="E519" i="18" s="1"/>
  <c r="D518" i="18"/>
  <c r="C518" i="18"/>
  <c r="E518" i="18" s="1"/>
  <c r="D517" i="18"/>
  <c r="C517" i="18"/>
  <c r="E517" i="18" s="1"/>
  <c r="D516" i="18"/>
  <c r="C516" i="18"/>
  <c r="E516" i="18" s="1"/>
  <c r="D515" i="18"/>
  <c r="C515" i="18"/>
  <c r="E515" i="18" s="1"/>
  <c r="D514" i="18"/>
  <c r="C514" i="18"/>
  <c r="E514" i="18" s="1"/>
  <c r="D513" i="18"/>
  <c r="C513" i="18"/>
  <c r="E513" i="18" s="1"/>
  <c r="D512" i="18"/>
  <c r="C512" i="18"/>
  <c r="E512" i="18" s="1"/>
  <c r="D511" i="18"/>
  <c r="C511" i="18"/>
  <c r="E511" i="18" s="1"/>
  <c r="D510" i="18"/>
  <c r="C510" i="18"/>
  <c r="E510" i="18" s="1"/>
  <c r="D509" i="18"/>
  <c r="C509" i="18"/>
  <c r="E509" i="18" s="1"/>
  <c r="D508" i="18"/>
  <c r="C508" i="18"/>
  <c r="E508" i="18" s="1"/>
  <c r="D507" i="18"/>
  <c r="C507" i="18"/>
  <c r="E507" i="18" s="1"/>
  <c r="D506" i="18"/>
  <c r="C506" i="18"/>
  <c r="E506" i="18" s="1"/>
  <c r="D505" i="18"/>
  <c r="C505" i="18"/>
  <c r="E505" i="18" s="1"/>
  <c r="D504" i="18"/>
  <c r="C504" i="18"/>
  <c r="E504" i="18" s="1"/>
  <c r="D503" i="18"/>
  <c r="C503" i="18"/>
  <c r="E503" i="18" s="1"/>
  <c r="D502" i="18"/>
  <c r="C502" i="18"/>
  <c r="E502" i="18" s="1"/>
  <c r="D501" i="18"/>
  <c r="C501" i="18"/>
  <c r="E501" i="18" s="1"/>
  <c r="D500" i="18"/>
  <c r="C500" i="18"/>
  <c r="E500" i="18" s="1"/>
  <c r="D499" i="18"/>
  <c r="C499" i="18"/>
  <c r="E499" i="18" s="1"/>
  <c r="D498" i="18"/>
  <c r="C498" i="18"/>
  <c r="E498" i="18" s="1"/>
  <c r="D497" i="18"/>
  <c r="C497" i="18"/>
  <c r="E497" i="18" s="1"/>
  <c r="D496" i="18"/>
  <c r="C496" i="18"/>
  <c r="E496" i="18" s="1"/>
  <c r="D495" i="18"/>
  <c r="C495" i="18"/>
  <c r="E495" i="18" s="1"/>
  <c r="D494" i="18"/>
  <c r="C494" i="18"/>
  <c r="E494" i="18" s="1"/>
  <c r="D493" i="18"/>
  <c r="C493" i="18"/>
  <c r="E493" i="18" s="1"/>
  <c r="D492" i="18"/>
  <c r="C492" i="18"/>
  <c r="E492" i="18" s="1"/>
  <c r="D491" i="18"/>
  <c r="C491" i="18"/>
  <c r="E491" i="18" s="1"/>
  <c r="D490" i="18"/>
  <c r="C490" i="18"/>
  <c r="E490" i="18" s="1"/>
  <c r="D489" i="18"/>
  <c r="C489" i="18"/>
  <c r="E489" i="18" s="1"/>
  <c r="D488" i="18"/>
  <c r="C488" i="18"/>
  <c r="E488" i="18" s="1"/>
  <c r="D487" i="18"/>
  <c r="C487" i="18"/>
  <c r="E487" i="18" s="1"/>
  <c r="D486" i="18"/>
  <c r="C486" i="18"/>
  <c r="E486" i="18" s="1"/>
  <c r="D485" i="18"/>
  <c r="C485" i="18"/>
  <c r="E485" i="18" s="1"/>
  <c r="D484" i="18"/>
  <c r="C484" i="18"/>
  <c r="E484" i="18" s="1"/>
  <c r="D483" i="18"/>
  <c r="C483" i="18"/>
  <c r="E483" i="18" s="1"/>
  <c r="D482" i="18"/>
  <c r="C482" i="18"/>
  <c r="E482" i="18" s="1"/>
  <c r="D481" i="18"/>
  <c r="C481" i="18"/>
  <c r="E481" i="18" s="1"/>
  <c r="D480" i="18"/>
  <c r="C480" i="18"/>
  <c r="E480" i="18" s="1"/>
  <c r="D479" i="18"/>
  <c r="C479" i="18"/>
  <c r="E479" i="18" s="1"/>
  <c r="D478" i="18"/>
  <c r="C478" i="18"/>
  <c r="E478" i="18" s="1"/>
  <c r="D477" i="18"/>
  <c r="C477" i="18"/>
  <c r="E477" i="18" s="1"/>
  <c r="D476" i="18"/>
  <c r="C476" i="18"/>
  <c r="E476" i="18" s="1"/>
  <c r="D475" i="18"/>
  <c r="C475" i="18"/>
  <c r="E475" i="18" s="1"/>
  <c r="D474" i="18"/>
  <c r="C474" i="18"/>
  <c r="E474" i="18" s="1"/>
  <c r="D473" i="18"/>
  <c r="C473" i="18"/>
  <c r="E473" i="18" s="1"/>
  <c r="D472" i="18"/>
  <c r="C472" i="18"/>
  <c r="E472" i="18" s="1"/>
  <c r="D471" i="18"/>
  <c r="C471" i="18"/>
  <c r="E471" i="18" s="1"/>
  <c r="D470" i="18"/>
  <c r="C470" i="18"/>
  <c r="E470" i="18" s="1"/>
  <c r="D469" i="18"/>
  <c r="C469" i="18"/>
  <c r="E469" i="18" s="1"/>
  <c r="D468" i="18"/>
  <c r="C468" i="18"/>
  <c r="E468" i="18" s="1"/>
  <c r="D467" i="18"/>
  <c r="C467" i="18"/>
  <c r="E467" i="18" s="1"/>
  <c r="D466" i="18"/>
  <c r="C466" i="18"/>
  <c r="E466" i="18" s="1"/>
  <c r="D465" i="18"/>
  <c r="C465" i="18"/>
  <c r="E465" i="18" s="1"/>
  <c r="D464" i="18"/>
  <c r="C464" i="18"/>
  <c r="E464" i="18" s="1"/>
  <c r="D463" i="18"/>
  <c r="C463" i="18"/>
  <c r="E463" i="18" s="1"/>
  <c r="D462" i="18"/>
  <c r="C462" i="18"/>
  <c r="E462" i="18" s="1"/>
  <c r="D461" i="18"/>
  <c r="C461" i="18"/>
  <c r="E461" i="18" s="1"/>
  <c r="D460" i="18"/>
  <c r="C460" i="18"/>
  <c r="E460" i="18" s="1"/>
  <c r="D459" i="18"/>
  <c r="C459" i="18"/>
  <c r="E459" i="18" s="1"/>
  <c r="D458" i="18"/>
  <c r="C458" i="18"/>
  <c r="E458" i="18" s="1"/>
  <c r="D457" i="18"/>
  <c r="C457" i="18"/>
  <c r="E457" i="18" s="1"/>
  <c r="D456" i="18"/>
  <c r="C456" i="18"/>
  <c r="E456" i="18" s="1"/>
  <c r="D455" i="18"/>
  <c r="C455" i="18"/>
  <c r="E455" i="18" s="1"/>
  <c r="D454" i="18"/>
  <c r="C454" i="18"/>
  <c r="E454" i="18" s="1"/>
  <c r="D453" i="18"/>
  <c r="C453" i="18"/>
  <c r="E453" i="18" s="1"/>
  <c r="D452" i="18"/>
  <c r="C452" i="18"/>
  <c r="E452" i="18" s="1"/>
  <c r="D451" i="18"/>
  <c r="C451" i="18"/>
  <c r="E451" i="18" s="1"/>
  <c r="D450" i="18"/>
  <c r="C450" i="18"/>
  <c r="E450" i="18" s="1"/>
  <c r="D449" i="18"/>
  <c r="C449" i="18"/>
  <c r="E449" i="18" s="1"/>
  <c r="D448" i="18"/>
  <c r="C448" i="18"/>
  <c r="E448" i="18" s="1"/>
  <c r="D447" i="18"/>
  <c r="C447" i="18"/>
  <c r="E447" i="18" s="1"/>
  <c r="D446" i="18"/>
  <c r="C446" i="18"/>
  <c r="E446" i="18" s="1"/>
  <c r="D445" i="18"/>
  <c r="C445" i="18"/>
  <c r="E445" i="18" s="1"/>
  <c r="D444" i="18"/>
  <c r="C444" i="18"/>
  <c r="E444" i="18" s="1"/>
  <c r="D443" i="18"/>
  <c r="C443" i="18"/>
  <c r="E443" i="18" s="1"/>
  <c r="D442" i="18"/>
  <c r="C442" i="18"/>
  <c r="E442" i="18" s="1"/>
  <c r="D441" i="18"/>
  <c r="C441" i="18"/>
  <c r="E441" i="18" s="1"/>
  <c r="D440" i="18"/>
  <c r="C440" i="18"/>
  <c r="E440" i="18" s="1"/>
  <c r="D439" i="18"/>
  <c r="C439" i="18"/>
  <c r="E439" i="18" s="1"/>
  <c r="D438" i="18"/>
  <c r="C438" i="18"/>
  <c r="E438" i="18" s="1"/>
  <c r="D437" i="18"/>
  <c r="C437" i="18"/>
  <c r="E437" i="18" s="1"/>
  <c r="D436" i="18"/>
  <c r="C436" i="18"/>
  <c r="E436" i="18" s="1"/>
  <c r="D435" i="18"/>
  <c r="C435" i="18"/>
  <c r="E435" i="18" s="1"/>
  <c r="D434" i="18"/>
  <c r="C434" i="18"/>
  <c r="E434" i="18" s="1"/>
  <c r="D433" i="18"/>
  <c r="C433" i="18"/>
  <c r="E433" i="18" s="1"/>
  <c r="D432" i="18"/>
  <c r="C432" i="18"/>
  <c r="E432" i="18" s="1"/>
  <c r="D431" i="18"/>
  <c r="C431" i="18"/>
  <c r="E431" i="18" s="1"/>
  <c r="D430" i="18"/>
  <c r="C430" i="18"/>
  <c r="E430" i="18" s="1"/>
  <c r="D429" i="18"/>
  <c r="C429" i="18"/>
  <c r="E429" i="18" s="1"/>
  <c r="D428" i="18"/>
  <c r="C428" i="18"/>
  <c r="E428" i="18" s="1"/>
  <c r="D427" i="18"/>
  <c r="C427" i="18"/>
  <c r="E427" i="18" s="1"/>
  <c r="D426" i="18"/>
  <c r="C426" i="18"/>
  <c r="E426" i="18" s="1"/>
  <c r="D425" i="18"/>
  <c r="C425" i="18"/>
  <c r="E425" i="18" s="1"/>
  <c r="D424" i="18"/>
  <c r="C424" i="18"/>
  <c r="E424" i="18" s="1"/>
  <c r="D423" i="18"/>
  <c r="C423" i="18"/>
  <c r="E423" i="18" s="1"/>
  <c r="D422" i="18"/>
  <c r="C422" i="18"/>
  <c r="E422" i="18" s="1"/>
  <c r="D421" i="18"/>
  <c r="C421" i="18"/>
  <c r="E421" i="18" s="1"/>
  <c r="D420" i="18"/>
  <c r="C420" i="18"/>
  <c r="E420" i="18" s="1"/>
  <c r="D419" i="18"/>
  <c r="C419" i="18"/>
  <c r="E419" i="18" s="1"/>
  <c r="D418" i="18"/>
  <c r="C418" i="18"/>
  <c r="E418" i="18" s="1"/>
  <c r="D417" i="18"/>
  <c r="C417" i="18"/>
  <c r="E417" i="18" s="1"/>
  <c r="D416" i="18"/>
  <c r="C416" i="18"/>
  <c r="E416" i="18" s="1"/>
  <c r="D415" i="18"/>
  <c r="C415" i="18"/>
  <c r="E415" i="18" s="1"/>
  <c r="D414" i="18"/>
  <c r="C414" i="18"/>
  <c r="E414" i="18" s="1"/>
  <c r="D413" i="18"/>
  <c r="C413" i="18"/>
  <c r="E413" i="18" s="1"/>
  <c r="D412" i="18"/>
  <c r="C412" i="18"/>
  <c r="E412" i="18" s="1"/>
  <c r="D411" i="18"/>
  <c r="C411" i="18"/>
  <c r="E411" i="18" s="1"/>
  <c r="D410" i="18"/>
  <c r="C410" i="18"/>
  <c r="E410" i="18" s="1"/>
  <c r="D409" i="18"/>
  <c r="C409" i="18"/>
  <c r="E409" i="18" s="1"/>
  <c r="D408" i="18"/>
  <c r="C408" i="18"/>
  <c r="E408" i="18" s="1"/>
  <c r="D407" i="18"/>
  <c r="C407" i="18"/>
  <c r="E407" i="18" s="1"/>
  <c r="D406" i="18"/>
  <c r="C406" i="18"/>
  <c r="E406" i="18" s="1"/>
  <c r="D405" i="18"/>
  <c r="C405" i="18"/>
  <c r="E405" i="18" s="1"/>
  <c r="D404" i="18"/>
  <c r="C404" i="18"/>
  <c r="E404" i="18" s="1"/>
  <c r="D403" i="18"/>
  <c r="C403" i="18"/>
  <c r="E403" i="18" s="1"/>
  <c r="D402" i="18"/>
  <c r="C402" i="18"/>
  <c r="E402" i="18" s="1"/>
  <c r="D401" i="18"/>
  <c r="C401" i="18"/>
  <c r="E401" i="18" s="1"/>
  <c r="D400" i="18"/>
  <c r="C400" i="18"/>
  <c r="E400" i="18" s="1"/>
  <c r="D399" i="18"/>
  <c r="C399" i="18"/>
  <c r="E399" i="18" s="1"/>
  <c r="D398" i="18"/>
  <c r="C398" i="18"/>
  <c r="E398" i="18" s="1"/>
  <c r="D397" i="18"/>
  <c r="C397" i="18"/>
  <c r="E397" i="18" s="1"/>
  <c r="D396" i="18"/>
  <c r="C396" i="18"/>
  <c r="E396" i="18" s="1"/>
  <c r="D395" i="18"/>
  <c r="C395" i="18"/>
  <c r="E395" i="18" s="1"/>
  <c r="D394" i="18"/>
  <c r="C394" i="18"/>
  <c r="E394" i="18" s="1"/>
  <c r="D393" i="18"/>
  <c r="C393" i="18"/>
  <c r="E393" i="18" s="1"/>
  <c r="D392" i="18"/>
  <c r="C392" i="18"/>
  <c r="E392" i="18" s="1"/>
  <c r="D391" i="18"/>
  <c r="C391" i="18"/>
  <c r="E391" i="18" s="1"/>
  <c r="D390" i="18"/>
  <c r="C390" i="18"/>
  <c r="E390" i="18" s="1"/>
  <c r="D389" i="18"/>
  <c r="C389" i="18"/>
  <c r="E389" i="18" s="1"/>
  <c r="D388" i="18"/>
  <c r="C388" i="18"/>
  <c r="E388" i="18" s="1"/>
  <c r="D387" i="18"/>
  <c r="C387" i="18"/>
  <c r="E387" i="18" s="1"/>
  <c r="D386" i="18"/>
  <c r="C386" i="18"/>
  <c r="E386" i="18" s="1"/>
  <c r="D385" i="18"/>
  <c r="C385" i="18"/>
  <c r="E385" i="18" s="1"/>
  <c r="D384" i="18"/>
  <c r="C384" i="18"/>
  <c r="E384" i="18" s="1"/>
  <c r="D383" i="18"/>
  <c r="C383" i="18"/>
  <c r="E383" i="18" s="1"/>
  <c r="D382" i="18"/>
  <c r="C382" i="18"/>
  <c r="E382" i="18" s="1"/>
  <c r="D381" i="18"/>
  <c r="C381" i="18"/>
  <c r="E381" i="18" s="1"/>
  <c r="D380" i="18"/>
  <c r="C380" i="18"/>
  <c r="E380" i="18" s="1"/>
  <c r="D379" i="18"/>
  <c r="C379" i="18"/>
  <c r="E379" i="18" s="1"/>
  <c r="D378" i="18"/>
  <c r="C378" i="18"/>
  <c r="E378" i="18" s="1"/>
  <c r="D377" i="18"/>
  <c r="C377" i="18"/>
  <c r="E377" i="18" s="1"/>
  <c r="D376" i="18"/>
  <c r="C376" i="18"/>
  <c r="E376" i="18" s="1"/>
  <c r="D375" i="18"/>
  <c r="C375" i="18"/>
  <c r="E375" i="18" s="1"/>
  <c r="D374" i="18"/>
  <c r="C374" i="18"/>
  <c r="E374" i="18" s="1"/>
  <c r="D373" i="18"/>
  <c r="C373" i="18"/>
  <c r="E373" i="18" s="1"/>
  <c r="D372" i="18"/>
  <c r="C372" i="18"/>
  <c r="E372" i="18" s="1"/>
  <c r="D371" i="18"/>
  <c r="C371" i="18"/>
  <c r="E371" i="18" s="1"/>
  <c r="D370" i="18"/>
  <c r="C370" i="18"/>
  <c r="E370" i="18" s="1"/>
  <c r="D369" i="18"/>
  <c r="C369" i="18"/>
  <c r="E369" i="18" s="1"/>
  <c r="D368" i="18"/>
  <c r="C368" i="18"/>
  <c r="E368" i="18" s="1"/>
  <c r="D367" i="18"/>
  <c r="C367" i="18"/>
  <c r="E367" i="18" s="1"/>
  <c r="D366" i="18"/>
  <c r="C366" i="18"/>
  <c r="E366" i="18" s="1"/>
  <c r="D365" i="18"/>
  <c r="C365" i="18"/>
  <c r="E365" i="18" s="1"/>
  <c r="D364" i="18"/>
  <c r="C364" i="18"/>
  <c r="E364" i="18" s="1"/>
  <c r="D363" i="18"/>
  <c r="C363" i="18"/>
  <c r="E363" i="18" s="1"/>
  <c r="D362" i="18"/>
  <c r="C362" i="18"/>
  <c r="E362" i="18" s="1"/>
  <c r="D361" i="18"/>
  <c r="C361" i="18"/>
  <c r="E361" i="18" s="1"/>
  <c r="D360" i="18"/>
  <c r="C360" i="18"/>
  <c r="E360" i="18" s="1"/>
  <c r="D359" i="18"/>
  <c r="C359" i="18"/>
  <c r="E359" i="18" s="1"/>
  <c r="D358" i="18"/>
  <c r="C358" i="18"/>
  <c r="E358" i="18" s="1"/>
  <c r="D357" i="18"/>
  <c r="C357" i="18"/>
  <c r="E357" i="18" s="1"/>
  <c r="D356" i="18"/>
  <c r="C356" i="18"/>
  <c r="E356" i="18" s="1"/>
  <c r="D355" i="18"/>
  <c r="C355" i="18"/>
  <c r="E355" i="18" s="1"/>
  <c r="D354" i="18"/>
  <c r="C354" i="18"/>
  <c r="E354" i="18" s="1"/>
  <c r="D353" i="18"/>
  <c r="C353" i="18"/>
  <c r="E353" i="18" s="1"/>
  <c r="D352" i="18"/>
  <c r="C352" i="18"/>
  <c r="E352" i="18" s="1"/>
  <c r="D351" i="18"/>
  <c r="C351" i="18"/>
  <c r="E351" i="18" s="1"/>
  <c r="D350" i="18"/>
  <c r="C350" i="18"/>
  <c r="E350" i="18" s="1"/>
  <c r="D349" i="18"/>
  <c r="C349" i="18"/>
  <c r="E349" i="18" s="1"/>
  <c r="D348" i="18"/>
  <c r="C348" i="18"/>
  <c r="E348" i="18" s="1"/>
  <c r="D347" i="18"/>
  <c r="C347" i="18"/>
  <c r="E347" i="18" s="1"/>
  <c r="D346" i="18"/>
  <c r="C346" i="18"/>
  <c r="E346" i="18" s="1"/>
  <c r="D345" i="18"/>
  <c r="C345" i="18"/>
  <c r="E345" i="18" s="1"/>
  <c r="D344" i="18"/>
  <c r="C344" i="18"/>
  <c r="E344" i="18" s="1"/>
  <c r="D343" i="18"/>
  <c r="C343" i="18"/>
  <c r="E343" i="18" s="1"/>
  <c r="D342" i="18"/>
  <c r="C342" i="18"/>
  <c r="E342" i="18" s="1"/>
  <c r="D341" i="18"/>
  <c r="C341" i="18"/>
  <c r="E341" i="18" s="1"/>
  <c r="D340" i="18"/>
  <c r="C340" i="18"/>
  <c r="E340" i="18" s="1"/>
  <c r="D339" i="18"/>
  <c r="C339" i="18"/>
  <c r="E339" i="18" s="1"/>
  <c r="D338" i="18"/>
  <c r="C338" i="18"/>
  <c r="E338" i="18" s="1"/>
  <c r="D337" i="18"/>
  <c r="C337" i="18"/>
  <c r="E337" i="18" s="1"/>
  <c r="D336" i="18"/>
  <c r="C336" i="18"/>
  <c r="E336" i="18" s="1"/>
  <c r="D335" i="18"/>
  <c r="C335" i="18"/>
  <c r="E335" i="18" s="1"/>
  <c r="D334" i="18"/>
  <c r="C334" i="18"/>
  <c r="E334" i="18" s="1"/>
  <c r="D333" i="18"/>
  <c r="C333" i="18"/>
  <c r="E333" i="18" s="1"/>
  <c r="D332" i="18"/>
  <c r="C332" i="18"/>
  <c r="E332" i="18" s="1"/>
  <c r="D331" i="18"/>
  <c r="C331" i="18"/>
  <c r="E331" i="18" s="1"/>
  <c r="D330" i="18"/>
  <c r="C330" i="18"/>
  <c r="E330" i="18" s="1"/>
  <c r="D329" i="18"/>
  <c r="C329" i="18"/>
  <c r="E329" i="18" s="1"/>
  <c r="D328" i="18"/>
  <c r="C328" i="18"/>
  <c r="E328" i="18" s="1"/>
  <c r="D327" i="18"/>
  <c r="C327" i="18"/>
  <c r="E327" i="18" s="1"/>
  <c r="D326" i="18"/>
  <c r="C326" i="18"/>
  <c r="E326" i="18" s="1"/>
  <c r="D325" i="18"/>
  <c r="C325" i="18"/>
  <c r="E325" i="18" s="1"/>
  <c r="D324" i="18"/>
  <c r="C324" i="18"/>
  <c r="E324" i="18" s="1"/>
  <c r="D323" i="18"/>
  <c r="C323" i="18"/>
  <c r="E323" i="18" s="1"/>
  <c r="D322" i="18"/>
  <c r="C322" i="18"/>
  <c r="E322" i="18" s="1"/>
  <c r="D321" i="18"/>
  <c r="C321" i="18"/>
  <c r="E321" i="18" s="1"/>
  <c r="D320" i="18"/>
  <c r="C320" i="18"/>
  <c r="E320" i="18" s="1"/>
  <c r="D319" i="18"/>
  <c r="C319" i="18"/>
  <c r="E319" i="18" s="1"/>
  <c r="D318" i="18"/>
  <c r="C318" i="18"/>
  <c r="E318" i="18" s="1"/>
  <c r="D317" i="18"/>
  <c r="C317" i="18"/>
  <c r="E317" i="18" s="1"/>
  <c r="D316" i="18"/>
  <c r="C316" i="18"/>
  <c r="E316" i="18" s="1"/>
  <c r="D315" i="18"/>
  <c r="C315" i="18"/>
  <c r="E315" i="18" s="1"/>
  <c r="D314" i="18"/>
  <c r="C314" i="18"/>
  <c r="E314" i="18" s="1"/>
  <c r="D313" i="18"/>
  <c r="C313" i="18"/>
  <c r="E313" i="18" s="1"/>
  <c r="D312" i="18"/>
  <c r="C312" i="18"/>
  <c r="E312" i="18" s="1"/>
  <c r="D311" i="18"/>
  <c r="C311" i="18"/>
  <c r="E311" i="18" s="1"/>
  <c r="D310" i="18"/>
  <c r="C310" i="18"/>
  <c r="E310" i="18" s="1"/>
  <c r="D309" i="18"/>
  <c r="C309" i="18"/>
  <c r="E309" i="18" s="1"/>
  <c r="D308" i="18"/>
  <c r="C308" i="18"/>
  <c r="E308" i="18" s="1"/>
  <c r="D307" i="18"/>
  <c r="C307" i="18"/>
  <c r="E307" i="18" s="1"/>
  <c r="D306" i="18"/>
  <c r="C306" i="18"/>
  <c r="E306" i="18" s="1"/>
  <c r="D305" i="18"/>
  <c r="C305" i="18"/>
  <c r="E305" i="18" s="1"/>
  <c r="D304" i="18"/>
  <c r="C304" i="18"/>
  <c r="E304" i="18" s="1"/>
  <c r="D303" i="18"/>
  <c r="C303" i="18"/>
  <c r="E303" i="18" s="1"/>
  <c r="D302" i="18"/>
  <c r="C302" i="18"/>
  <c r="E302" i="18" s="1"/>
  <c r="D301" i="18"/>
  <c r="C301" i="18"/>
  <c r="E301" i="18" s="1"/>
  <c r="D300" i="18"/>
  <c r="C300" i="18"/>
  <c r="E300" i="18" s="1"/>
  <c r="D299" i="18"/>
  <c r="C299" i="18"/>
  <c r="E299" i="18" s="1"/>
  <c r="D298" i="18"/>
  <c r="C298" i="18"/>
  <c r="E298" i="18" s="1"/>
  <c r="D297" i="18"/>
  <c r="C297" i="18"/>
  <c r="E297" i="18" s="1"/>
  <c r="D296" i="18"/>
  <c r="C296" i="18"/>
  <c r="E296" i="18" s="1"/>
  <c r="D295" i="18"/>
  <c r="C295" i="18"/>
  <c r="E295" i="18" s="1"/>
  <c r="D294" i="18"/>
  <c r="C294" i="18"/>
  <c r="E294" i="18" s="1"/>
  <c r="D293" i="18"/>
  <c r="C293" i="18"/>
  <c r="E293" i="18" s="1"/>
  <c r="D292" i="18"/>
  <c r="C292" i="18"/>
  <c r="E292" i="18" s="1"/>
  <c r="D291" i="18"/>
  <c r="C291" i="18"/>
  <c r="E291" i="18" s="1"/>
  <c r="D290" i="18"/>
  <c r="C290" i="18"/>
  <c r="E290" i="18" s="1"/>
  <c r="D289" i="18"/>
  <c r="C289" i="18"/>
  <c r="E289" i="18" s="1"/>
  <c r="D288" i="18"/>
  <c r="C288" i="18"/>
  <c r="E288" i="18" s="1"/>
  <c r="D287" i="18"/>
  <c r="C287" i="18"/>
  <c r="E287" i="18" s="1"/>
  <c r="D286" i="18"/>
  <c r="C286" i="18"/>
  <c r="E286" i="18" s="1"/>
  <c r="D285" i="18"/>
  <c r="C285" i="18"/>
  <c r="E285" i="18" s="1"/>
  <c r="D284" i="18"/>
  <c r="C284" i="18"/>
  <c r="E284" i="18" s="1"/>
  <c r="D283" i="18"/>
  <c r="C283" i="18"/>
  <c r="E283" i="18" s="1"/>
  <c r="D282" i="18"/>
  <c r="C282" i="18"/>
  <c r="E282" i="18" s="1"/>
  <c r="D281" i="18"/>
  <c r="C281" i="18"/>
  <c r="E281" i="18" s="1"/>
  <c r="D280" i="18"/>
  <c r="C280" i="18"/>
  <c r="E280" i="18" s="1"/>
  <c r="D279" i="18"/>
  <c r="C279" i="18"/>
  <c r="E279" i="18" s="1"/>
  <c r="D278" i="18"/>
  <c r="C278" i="18"/>
  <c r="E278" i="18" s="1"/>
  <c r="D277" i="18"/>
  <c r="C277" i="18"/>
  <c r="E277" i="18" s="1"/>
  <c r="D276" i="18"/>
  <c r="C276" i="18"/>
  <c r="E276" i="18" s="1"/>
  <c r="D275" i="18"/>
  <c r="C275" i="18"/>
  <c r="E275" i="18" s="1"/>
  <c r="D274" i="18"/>
  <c r="C274" i="18"/>
  <c r="E274" i="18" s="1"/>
  <c r="D273" i="18"/>
  <c r="C273" i="18"/>
  <c r="E273" i="18" s="1"/>
  <c r="D272" i="18"/>
  <c r="C272" i="18"/>
  <c r="E272" i="18" s="1"/>
  <c r="D271" i="18"/>
  <c r="C271" i="18"/>
  <c r="E271" i="18" s="1"/>
  <c r="D270" i="18"/>
  <c r="C270" i="18"/>
  <c r="E270" i="18" s="1"/>
  <c r="D269" i="18"/>
  <c r="C269" i="18"/>
  <c r="E269" i="18" s="1"/>
  <c r="D268" i="18"/>
  <c r="C268" i="18"/>
  <c r="E268" i="18" s="1"/>
  <c r="D267" i="18"/>
  <c r="C267" i="18"/>
  <c r="E267" i="18" s="1"/>
  <c r="D266" i="18"/>
  <c r="C266" i="18"/>
  <c r="E266" i="18" s="1"/>
  <c r="D265" i="18"/>
  <c r="C265" i="18"/>
  <c r="E265" i="18" s="1"/>
  <c r="D264" i="18"/>
  <c r="C264" i="18"/>
  <c r="E264" i="18" s="1"/>
  <c r="D263" i="18"/>
  <c r="C263" i="18"/>
  <c r="E263" i="18" s="1"/>
  <c r="D262" i="18"/>
  <c r="C262" i="18"/>
  <c r="E262" i="18" s="1"/>
  <c r="D261" i="18"/>
  <c r="C261" i="18"/>
  <c r="E261" i="18" s="1"/>
  <c r="D260" i="18"/>
  <c r="C260" i="18"/>
  <c r="E260" i="18" s="1"/>
  <c r="D259" i="18"/>
  <c r="C259" i="18"/>
  <c r="E259" i="18" s="1"/>
  <c r="D258" i="18"/>
  <c r="C258" i="18"/>
  <c r="E258" i="18" s="1"/>
  <c r="D257" i="18"/>
  <c r="C257" i="18"/>
  <c r="E257" i="18" s="1"/>
  <c r="D256" i="18"/>
  <c r="C256" i="18"/>
  <c r="E256" i="18" s="1"/>
  <c r="D255" i="18"/>
  <c r="C255" i="18"/>
  <c r="E255" i="18" s="1"/>
  <c r="D254" i="18"/>
  <c r="C254" i="18"/>
  <c r="E254" i="18" s="1"/>
  <c r="D253" i="18"/>
  <c r="C253" i="18"/>
  <c r="E253" i="18" s="1"/>
  <c r="D252" i="18"/>
  <c r="C252" i="18"/>
  <c r="E252" i="18" s="1"/>
  <c r="D251" i="18"/>
  <c r="C251" i="18"/>
  <c r="E251" i="18" s="1"/>
  <c r="D250" i="18"/>
  <c r="C250" i="18"/>
  <c r="E250" i="18" s="1"/>
  <c r="D249" i="18"/>
  <c r="C249" i="18"/>
  <c r="E249" i="18" s="1"/>
  <c r="D248" i="18"/>
  <c r="C248" i="18"/>
  <c r="E248" i="18" s="1"/>
  <c r="D247" i="18"/>
  <c r="C247" i="18"/>
  <c r="E247" i="18" s="1"/>
  <c r="D246" i="18"/>
  <c r="C246" i="18"/>
  <c r="E246" i="18" s="1"/>
  <c r="D245" i="18"/>
  <c r="C245" i="18"/>
  <c r="E245" i="18" s="1"/>
  <c r="D244" i="18"/>
  <c r="C244" i="18"/>
  <c r="E244" i="18" s="1"/>
  <c r="D243" i="18"/>
  <c r="C243" i="18"/>
  <c r="E243" i="18" s="1"/>
  <c r="D242" i="18"/>
  <c r="C242" i="18"/>
  <c r="E242" i="18" s="1"/>
  <c r="D241" i="18"/>
  <c r="C241" i="18"/>
  <c r="E241" i="18" s="1"/>
  <c r="D240" i="18"/>
  <c r="C240" i="18"/>
  <c r="E240" i="18" s="1"/>
  <c r="D239" i="18"/>
  <c r="C239" i="18"/>
  <c r="E239" i="18" s="1"/>
  <c r="D238" i="18"/>
  <c r="C238" i="18"/>
  <c r="E238" i="18" s="1"/>
  <c r="D237" i="18"/>
  <c r="C237" i="18"/>
  <c r="E237" i="18" s="1"/>
  <c r="D236" i="18"/>
  <c r="C236" i="18"/>
  <c r="E236" i="18" s="1"/>
  <c r="D235" i="18"/>
  <c r="C235" i="18"/>
  <c r="E235" i="18" s="1"/>
  <c r="D234" i="18"/>
  <c r="C234" i="18"/>
  <c r="E234" i="18" s="1"/>
  <c r="D233" i="18"/>
  <c r="C233" i="18"/>
  <c r="E233" i="18" s="1"/>
  <c r="D232" i="18"/>
  <c r="C232" i="18"/>
  <c r="E232" i="18" s="1"/>
  <c r="D231" i="18"/>
  <c r="C231" i="18"/>
  <c r="E231" i="18" s="1"/>
  <c r="D230" i="18"/>
  <c r="C230" i="18"/>
  <c r="E230" i="18" s="1"/>
  <c r="D229" i="18"/>
  <c r="C229" i="18"/>
  <c r="E229" i="18" s="1"/>
  <c r="D228" i="18"/>
  <c r="C228" i="18"/>
  <c r="E228" i="18" s="1"/>
  <c r="D227" i="18"/>
  <c r="C227" i="18"/>
  <c r="E227" i="18" s="1"/>
  <c r="D226" i="18"/>
  <c r="C226" i="18"/>
  <c r="E226" i="18" s="1"/>
  <c r="D225" i="18"/>
  <c r="C225" i="18"/>
  <c r="E225" i="18" s="1"/>
  <c r="D224" i="18"/>
  <c r="C224" i="18"/>
  <c r="E224" i="18" s="1"/>
  <c r="D223" i="18"/>
  <c r="C223" i="18"/>
  <c r="E223" i="18" s="1"/>
  <c r="D222" i="18"/>
  <c r="C222" i="18"/>
  <c r="E222" i="18" s="1"/>
  <c r="D221" i="18"/>
  <c r="C221" i="18"/>
  <c r="E221" i="18" s="1"/>
  <c r="D220" i="18"/>
  <c r="C220" i="18"/>
  <c r="E220" i="18" s="1"/>
  <c r="D219" i="18"/>
  <c r="C219" i="18"/>
  <c r="E219" i="18" s="1"/>
  <c r="D218" i="18"/>
  <c r="C218" i="18"/>
  <c r="E218" i="18" s="1"/>
  <c r="D217" i="18"/>
  <c r="C217" i="18"/>
  <c r="E217" i="18" s="1"/>
  <c r="D216" i="18"/>
  <c r="C216" i="18"/>
  <c r="E216" i="18" s="1"/>
  <c r="D215" i="18"/>
  <c r="C215" i="18"/>
  <c r="E215" i="18" s="1"/>
  <c r="D214" i="18"/>
  <c r="C214" i="18"/>
  <c r="E214" i="18" s="1"/>
  <c r="D213" i="18"/>
  <c r="C213" i="18"/>
  <c r="E213" i="18" s="1"/>
  <c r="D212" i="18"/>
  <c r="C212" i="18"/>
  <c r="E212" i="18" s="1"/>
  <c r="D211" i="18"/>
  <c r="C211" i="18"/>
  <c r="E211" i="18" s="1"/>
  <c r="D210" i="18"/>
  <c r="C210" i="18"/>
  <c r="E210" i="18" s="1"/>
  <c r="D209" i="18"/>
  <c r="C209" i="18"/>
  <c r="E209" i="18" s="1"/>
  <c r="D208" i="18"/>
  <c r="C208" i="18"/>
  <c r="E208" i="18" s="1"/>
  <c r="D207" i="18"/>
  <c r="C207" i="18"/>
  <c r="E207" i="18" s="1"/>
  <c r="D206" i="18"/>
  <c r="C206" i="18"/>
  <c r="E206" i="18" s="1"/>
  <c r="D205" i="18"/>
  <c r="C205" i="18"/>
  <c r="E205" i="18" s="1"/>
  <c r="D204" i="18"/>
  <c r="C204" i="18"/>
  <c r="E204" i="18" s="1"/>
  <c r="D203" i="18"/>
  <c r="C203" i="18"/>
  <c r="E203" i="18" s="1"/>
  <c r="D202" i="18"/>
  <c r="C202" i="18"/>
  <c r="E202" i="18" s="1"/>
  <c r="D201" i="18"/>
  <c r="C201" i="18"/>
  <c r="E201" i="18" s="1"/>
  <c r="D200" i="18"/>
  <c r="C200" i="18"/>
  <c r="E200" i="18" s="1"/>
  <c r="D199" i="18"/>
  <c r="C199" i="18"/>
  <c r="E199" i="18" s="1"/>
  <c r="D198" i="18"/>
  <c r="C198" i="18"/>
  <c r="E198" i="18" s="1"/>
  <c r="D197" i="18"/>
  <c r="C197" i="18"/>
  <c r="E197" i="18" s="1"/>
  <c r="D196" i="18"/>
  <c r="C196" i="18"/>
  <c r="E196" i="18" s="1"/>
  <c r="D195" i="18"/>
  <c r="C195" i="18"/>
  <c r="E195" i="18" s="1"/>
  <c r="D194" i="18"/>
  <c r="C194" i="18"/>
  <c r="E194" i="18" s="1"/>
  <c r="D193" i="18"/>
  <c r="C193" i="18"/>
  <c r="E193" i="18" s="1"/>
  <c r="D192" i="18"/>
  <c r="C192" i="18"/>
  <c r="E192" i="18" s="1"/>
  <c r="D191" i="18"/>
  <c r="C191" i="18"/>
  <c r="E191" i="18" s="1"/>
  <c r="D190" i="18"/>
  <c r="C190" i="18"/>
  <c r="E190" i="18" s="1"/>
  <c r="D189" i="18"/>
  <c r="C189" i="18"/>
  <c r="E189" i="18" s="1"/>
  <c r="D188" i="18"/>
  <c r="C188" i="18"/>
  <c r="E188" i="18" s="1"/>
  <c r="D187" i="18"/>
  <c r="C187" i="18"/>
  <c r="E187" i="18" s="1"/>
  <c r="D186" i="18"/>
  <c r="C186" i="18"/>
  <c r="E186" i="18" s="1"/>
  <c r="D185" i="18"/>
  <c r="C185" i="18"/>
  <c r="E185" i="18" s="1"/>
  <c r="D184" i="18"/>
  <c r="C184" i="18"/>
  <c r="E184" i="18" s="1"/>
  <c r="D183" i="18"/>
  <c r="C183" i="18"/>
  <c r="E183" i="18" s="1"/>
  <c r="D182" i="18"/>
  <c r="C182" i="18"/>
  <c r="E182" i="18" s="1"/>
  <c r="D181" i="18"/>
  <c r="C181" i="18"/>
  <c r="E181" i="18" s="1"/>
  <c r="D180" i="18"/>
  <c r="C180" i="18"/>
  <c r="E180" i="18" s="1"/>
  <c r="D179" i="18"/>
  <c r="C179" i="18"/>
  <c r="E179" i="18" s="1"/>
  <c r="D178" i="18"/>
  <c r="C178" i="18"/>
  <c r="E178" i="18" s="1"/>
  <c r="D177" i="18"/>
  <c r="C177" i="18"/>
  <c r="E177" i="18" s="1"/>
  <c r="D176" i="18"/>
  <c r="C176" i="18"/>
  <c r="E176" i="18" s="1"/>
  <c r="D175" i="18"/>
  <c r="C175" i="18"/>
  <c r="E175" i="18" s="1"/>
  <c r="D174" i="18"/>
  <c r="C174" i="18"/>
  <c r="E174" i="18" s="1"/>
  <c r="D173" i="18"/>
  <c r="C173" i="18"/>
  <c r="E173" i="18" s="1"/>
  <c r="D172" i="18"/>
  <c r="C172" i="18"/>
  <c r="E172" i="18" s="1"/>
  <c r="D171" i="18"/>
  <c r="C171" i="18"/>
  <c r="E171" i="18" s="1"/>
  <c r="D170" i="18"/>
  <c r="C170" i="18"/>
  <c r="E170" i="18" s="1"/>
  <c r="D169" i="18"/>
  <c r="C169" i="18"/>
  <c r="E169" i="18" s="1"/>
  <c r="D168" i="18"/>
  <c r="C168" i="18"/>
  <c r="E168" i="18" s="1"/>
  <c r="D167" i="18"/>
  <c r="C167" i="18"/>
  <c r="E167" i="18" s="1"/>
  <c r="D166" i="18"/>
  <c r="C166" i="18"/>
  <c r="E166" i="18" s="1"/>
  <c r="D165" i="18"/>
  <c r="C165" i="18"/>
  <c r="E165" i="18" s="1"/>
  <c r="D164" i="18"/>
  <c r="C164" i="18"/>
  <c r="E164" i="18" s="1"/>
  <c r="D163" i="18"/>
  <c r="C163" i="18"/>
  <c r="E163" i="18" s="1"/>
  <c r="D162" i="18"/>
  <c r="C162" i="18"/>
  <c r="E162" i="18" s="1"/>
  <c r="D161" i="18"/>
  <c r="C161" i="18"/>
  <c r="E161" i="18" s="1"/>
  <c r="D160" i="18"/>
  <c r="C160" i="18"/>
  <c r="E160" i="18" s="1"/>
  <c r="D159" i="18"/>
  <c r="C159" i="18"/>
  <c r="E159" i="18" s="1"/>
  <c r="D158" i="18"/>
  <c r="C158" i="18"/>
  <c r="E158" i="18" s="1"/>
  <c r="D157" i="18"/>
  <c r="C157" i="18"/>
  <c r="E157" i="18" s="1"/>
  <c r="D156" i="18"/>
  <c r="C156" i="18"/>
  <c r="E156" i="18" s="1"/>
  <c r="D155" i="18"/>
  <c r="C155" i="18"/>
  <c r="E155" i="18" s="1"/>
  <c r="D154" i="18"/>
  <c r="C154" i="18"/>
  <c r="E154" i="18" s="1"/>
  <c r="D153" i="18"/>
  <c r="C153" i="18"/>
  <c r="E153" i="18" s="1"/>
  <c r="D152" i="18"/>
  <c r="C152" i="18"/>
  <c r="E152" i="18" s="1"/>
  <c r="D151" i="18"/>
  <c r="C151" i="18"/>
  <c r="E151" i="18" s="1"/>
  <c r="D150" i="18"/>
  <c r="C150" i="18"/>
  <c r="E150" i="18" s="1"/>
  <c r="D149" i="18"/>
  <c r="C149" i="18"/>
  <c r="E149" i="18" s="1"/>
  <c r="D148" i="18"/>
  <c r="C148" i="18"/>
  <c r="E148" i="18" s="1"/>
  <c r="D147" i="18"/>
  <c r="C147" i="18"/>
  <c r="E147" i="18" s="1"/>
  <c r="D146" i="18"/>
  <c r="C146" i="18"/>
  <c r="E146" i="18" s="1"/>
  <c r="D145" i="18"/>
  <c r="C145" i="18"/>
  <c r="E145" i="18" s="1"/>
  <c r="D144" i="18"/>
  <c r="C144" i="18"/>
  <c r="E144" i="18" s="1"/>
  <c r="D143" i="18"/>
  <c r="C143" i="18"/>
  <c r="E143" i="18" s="1"/>
  <c r="D142" i="18"/>
  <c r="C142" i="18"/>
  <c r="E142" i="18" s="1"/>
  <c r="D141" i="18"/>
  <c r="C141" i="18"/>
  <c r="E141" i="18" s="1"/>
  <c r="D140" i="18"/>
  <c r="C140" i="18"/>
  <c r="E140" i="18" s="1"/>
  <c r="D139" i="18"/>
  <c r="C139" i="18"/>
  <c r="E139" i="18" s="1"/>
  <c r="D138" i="18"/>
  <c r="C138" i="18"/>
  <c r="E138" i="18" s="1"/>
  <c r="D137" i="18"/>
  <c r="C137" i="18"/>
  <c r="E137" i="18" s="1"/>
  <c r="D136" i="18"/>
  <c r="C136" i="18"/>
  <c r="E136" i="18" s="1"/>
  <c r="D135" i="18"/>
  <c r="C135" i="18"/>
  <c r="E135" i="18" s="1"/>
  <c r="D134" i="18"/>
  <c r="C134" i="18"/>
  <c r="E134" i="18" s="1"/>
  <c r="D133" i="18"/>
  <c r="C133" i="18"/>
  <c r="E133" i="18" s="1"/>
  <c r="D132" i="18"/>
  <c r="C132" i="18"/>
  <c r="E132" i="18" s="1"/>
  <c r="D131" i="18"/>
  <c r="C131" i="18"/>
  <c r="E131" i="18" s="1"/>
  <c r="D130" i="18"/>
  <c r="C130" i="18"/>
  <c r="E130" i="18" s="1"/>
  <c r="D129" i="18"/>
  <c r="C129" i="18"/>
  <c r="E129" i="18" s="1"/>
  <c r="D128" i="18"/>
  <c r="C128" i="18"/>
  <c r="E128" i="18" s="1"/>
  <c r="D127" i="18"/>
  <c r="C127" i="18"/>
  <c r="E127" i="18" s="1"/>
  <c r="D126" i="18"/>
  <c r="C126" i="18"/>
  <c r="E126" i="18" s="1"/>
  <c r="D125" i="18"/>
  <c r="C125" i="18"/>
  <c r="E125" i="18" s="1"/>
  <c r="D124" i="18"/>
  <c r="C124" i="18"/>
  <c r="E124" i="18" s="1"/>
  <c r="D123" i="18"/>
  <c r="C123" i="18"/>
  <c r="E123" i="18" s="1"/>
  <c r="D122" i="18"/>
  <c r="C122" i="18"/>
  <c r="E122" i="18" s="1"/>
  <c r="D121" i="18"/>
  <c r="C121" i="18"/>
  <c r="E121" i="18" s="1"/>
  <c r="D120" i="18"/>
  <c r="C120" i="18"/>
  <c r="E120" i="18" s="1"/>
  <c r="D119" i="18"/>
  <c r="C119" i="18"/>
  <c r="E119" i="18" s="1"/>
  <c r="D118" i="18"/>
  <c r="C118" i="18"/>
  <c r="E118" i="18" s="1"/>
  <c r="D117" i="18"/>
  <c r="C117" i="18"/>
  <c r="E117" i="18" s="1"/>
  <c r="D116" i="18"/>
  <c r="C116" i="18"/>
  <c r="E116" i="18" s="1"/>
  <c r="D115" i="18"/>
  <c r="C115" i="18"/>
  <c r="E115" i="18" s="1"/>
  <c r="D114" i="18"/>
  <c r="C114" i="18"/>
  <c r="E114" i="18" s="1"/>
  <c r="D113" i="18"/>
  <c r="C113" i="18"/>
  <c r="E113" i="18" s="1"/>
  <c r="D112" i="18"/>
  <c r="C112" i="18"/>
  <c r="E112" i="18" s="1"/>
  <c r="D111" i="18"/>
  <c r="C111" i="18"/>
  <c r="E111" i="18" s="1"/>
  <c r="D110" i="18"/>
  <c r="C110" i="18"/>
  <c r="E110" i="18" s="1"/>
  <c r="D109" i="18"/>
  <c r="C109" i="18"/>
  <c r="E109" i="18" s="1"/>
  <c r="D108" i="18"/>
  <c r="C108" i="18"/>
  <c r="E108" i="18" s="1"/>
  <c r="D107" i="18"/>
  <c r="C107" i="18"/>
  <c r="E107" i="18" s="1"/>
  <c r="D106" i="18"/>
  <c r="C106" i="18"/>
  <c r="E106" i="18" s="1"/>
  <c r="D105" i="18"/>
  <c r="C105" i="18"/>
  <c r="E105" i="18" s="1"/>
  <c r="D104" i="18"/>
  <c r="C104" i="18"/>
  <c r="E104" i="18" s="1"/>
  <c r="D103" i="18"/>
  <c r="C103" i="18"/>
  <c r="E103" i="18" s="1"/>
  <c r="D102" i="18"/>
  <c r="C102" i="18"/>
  <c r="E102" i="18" s="1"/>
  <c r="D101" i="18"/>
  <c r="C101" i="18"/>
  <c r="E101" i="18" s="1"/>
  <c r="D100" i="18"/>
  <c r="C100" i="18"/>
  <c r="E100" i="18" s="1"/>
  <c r="D99" i="18"/>
  <c r="C99" i="18"/>
  <c r="E99" i="18" s="1"/>
  <c r="D98" i="18"/>
  <c r="C98" i="18"/>
  <c r="E98" i="18" s="1"/>
  <c r="D97" i="18"/>
  <c r="C97" i="18"/>
  <c r="E97" i="18" s="1"/>
  <c r="D96" i="18"/>
  <c r="C96" i="18"/>
  <c r="E96" i="18" s="1"/>
  <c r="D95" i="18"/>
  <c r="C95" i="18"/>
  <c r="E95" i="18" s="1"/>
  <c r="D94" i="18"/>
  <c r="C94" i="18"/>
  <c r="E94" i="18" s="1"/>
  <c r="D93" i="18"/>
  <c r="C93" i="18"/>
  <c r="E93" i="18" s="1"/>
  <c r="D92" i="18"/>
  <c r="C92" i="18"/>
  <c r="E92" i="18" s="1"/>
  <c r="D91" i="18"/>
  <c r="C91" i="18"/>
  <c r="E91" i="18" s="1"/>
  <c r="D90" i="18"/>
  <c r="C90" i="18"/>
  <c r="E90" i="18" s="1"/>
  <c r="D89" i="18"/>
  <c r="C89" i="18"/>
  <c r="E89" i="18" s="1"/>
  <c r="D88" i="18"/>
  <c r="C88" i="18"/>
  <c r="E88" i="18" s="1"/>
  <c r="D87" i="18"/>
  <c r="C87" i="18"/>
  <c r="E87" i="18" s="1"/>
  <c r="D86" i="18"/>
  <c r="C86" i="18"/>
  <c r="E86" i="18" s="1"/>
  <c r="D85" i="18"/>
  <c r="C85" i="18"/>
  <c r="E85" i="18" s="1"/>
  <c r="D84" i="18"/>
  <c r="C84" i="18"/>
  <c r="E84" i="18" s="1"/>
  <c r="D83" i="18"/>
  <c r="C83" i="18"/>
  <c r="E83" i="18" s="1"/>
  <c r="D82" i="18"/>
  <c r="C82" i="18"/>
  <c r="E82" i="18" s="1"/>
  <c r="D81" i="18"/>
  <c r="C81" i="18"/>
  <c r="E81" i="18" s="1"/>
  <c r="D80" i="18"/>
  <c r="C80" i="18"/>
  <c r="E80" i="18" s="1"/>
  <c r="D79" i="18"/>
  <c r="C79" i="18"/>
  <c r="E79" i="18" s="1"/>
  <c r="D78" i="18"/>
  <c r="C78" i="18"/>
  <c r="E78" i="18" s="1"/>
  <c r="D77" i="18"/>
  <c r="C77" i="18"/>
  <c r="E77" i="18" s="1"/>
  <c r="D76" i="18"/>
  <c r="C76" i="18"/>
  <c r="E76" i="18" s="1"/>
  <c r="D75" i="18"/>
  <c r="C75" i="18"/>
  <c r="E75" i="18" s="1"/>
  <c r="D74" i="18"/>
  <c r="C74" i="18"/>
  <c r="E74" i="18" s="1"/>
  <c r="D73" i="18"/>
  <c r="C73" i="18"/>
  <c r="E73" i="18" s="1"/>
  <c r="D72" i="18"/>
  <c r="C72" i="18"/>
  <c r="E72" i="18" s="1"/>
  <c r="D71" i="18"/>
  <c r="C71" i="18"/>
  <c r="E71" i="18" s="1"/>
  <c r="D70" i="18"/>
  <c r="C70" i="18"/>
  <c r="E70" i="18" s="1"/>
  <c r="D69" i="18"/>
  <c r="C69" i="18"/>
  <c r="E69" i="18" s="1"/>
  <c r="D68" i="18"/>
  <c r="C68" i="18"/>
  <c r="E68" i="18" s="1"/>
  <c r="D67" i="18"/>
  <c r="C67" i="18"/>
  <c r="E67" i="18" s="1"/>
  <c r="D66" i="18"/>
  <c r="C66" i="18"/>
  <c r="E66" i="18" s="1"/>
  <c r="D65" i="18"/>
  <c r="C65" i="18"/>
  <c r="E65" i="18" s="1"/>
  <c r="D64" i="18"/>
  <c r="C64" i="18"/>
  <c r="E64" i="18" s="1"/>
  <c r="D63" i="18"/>
  <c r="C63" i="18"/>
  <c r="E63" i="18" s="1"/>
  <c r="D62" i="18"/>
  <c r="C62" i="18"/>
  <c r="E62" i="18" s="1"/>
  <c r="D61" i="18"/>
  <c r="C61" i="18"/>
  <c r="E61" i="18" s="1"/>
  <c r="D60" i="18"/>
  <c r="C60" i="18"/>
  <c r="E60" i="18" s="1"/>
  <c r="D59" i="18"/>
  <c r="C59" i="18"/>
  <c r="E59" i="18" s="1"/>
  <c r="D58" i="18"/>
  <c r="C58" i="18"/>
  <c r="E58" i="18" s="1"/>
  <c r="D57" i="18"/>
  <c r="C57" i="18"/>
  <c r="E57" i="18" s="1"/>
  <c r="D56" i="18"/>
  <c r="C56" i="18"/>
  <c r="E56" i="18" s="1"/>
  <c r="D55" i="18"/>
  <c r="C55" i="18"/>
  <c r="E55" i="18" s="1"/>
  <c r="D54" i="18"/>
  <c r="C54" i="18"/>
  <c r="E54" i="18" s="1"/>
  <c r="D53" i="18"/>
  <c r="C53" i="18"/>
  <c r="E53" i="18" s="1"/>
  <c r="D52" i="18"/>
  <c r="C52" i="18"/>
  <c r="E52" i="18" s="1"/>
  <c r="D51" i="18"/>
  <c r="C51" i="18"/>
  <c r="E51" i="18" s="1"/>
  <c r="D50" i="18"/>
  <c r="C50" i="18"/>
  <c r="E50" i="18" s="1"/>
  <c r="D49" i="18"/>
  <c r="C49" i="18"/>
  <c r="E49" i="18" s="1"/>
  <c r="D48" i="18"/>
  <c r="C48" i="18"/>
  <c r="E48" i="18" s="1"/>
  <c r="D47" i="18"/>
  <c r="C47" i="18"/>
  <c r="E47" i="18" s="1"/>
  <c r="D46" i="18"/>
  <c r="C46" i="18"/>
  <c r="E46" i="18" s="1"/>
  <c r="D45" i="18"/>
  <c r="C45" i="18"/>
  <c r="E45" i="18" s="1"/>
  <c r="D44" i="18"/>
  <c r="C44" i="18"/>
  <c r="E44" i="18" s="1"/>
  <c r="D43" i="18"/>
  <c r="C43" i="18"/>
  <c r="E43" i="18" s="1"/>
  <c r="D42" i="18"/>
  <c r="C42" i="18"/>
  <c r="E42" i="18" s="1"/>
  <c r="D41" i="18"/>
  <c r="C41" i="18"/>
  <c r="E41" i="18" s="1"/>
  <c r="D40" i="18"/>
  <c r="C40" i="18"/>
  <c r="E40" i="18" s="1"/>
  <c r="D39" i="18"/>
  <c r="C39" i="18"/>
  <c r="E39" i="18" s="1"/>
  <c r="D38" i="18"/>
  <c r="C38" i="18"/>
  <c r="E38" i="18" s="1"/>
  <c r="D37" i="18"/>
  <c r="C37" i="18"/>
  <c r="E37" i="18" s="1"/>
  <c r="D36" i="18"/>
  <c r="C36" i="18"/>
  <c r="E36" i="18" s="1"/>
  <c r="D35" i="18"/>
  <c r="C35" i="18"/>
  <c r="E35" i="18" s="1"/>
  <c r="D34" i="18"/>
  <c r="C34" i="18"/>
  <c r="E34" i="18" s="1"/>
  <c r="D33" i="18"/>
  <c r="C33" i="18"/>
  <c r="E33" i="18" s="1"/>
  <c r="D32" i="18"/>
  <c r="C32" i="18"/>
  <c r="E32" i="18" s="1"/>
  <c r="D31" i="18"/>
  <c r="C31" i="18"/>
  <c r="E31" i="18" s="1"/>
  <c r="D30" i="18"/>
  <c r="C30" i="18"/>
  <c r="E30" i="18" s="1"/>
  <c r="D29" i="18"/>
  <c r="C29" i="18"/>
  <c r="E29" i="18" s="1"/>
  <c r="D28" i="18"/>
  <c r="C28" i="18"/>
  <c r="E28" i="18" s="1"/>
  <c r="D27" i="18"/>
  <c r="C27" i="18"/>
  <c r="E27" i="18" s="1"/>
  <c r="D26" i="18"/>
  <c r="C26" i="18"/>
  <c r="E26" i="18" s="1"/>
  <c r="D25" i="18"/>
  <c r="C25" i="18"/>
  <c r="E25" i="18" s="1"/>
  <c r="D24" i="18"/>
  <c r="C24" i="18"/>
  <c r="E24" i="18" s="1"/>
  <c r="D23" i="18"/>
  <c r="C23" i="18"/>
  <c r="E23" i="18" s="1"/>
  <c r="D22" i="18"/>
  <c r="C22" i="18"/>
  <c r="E22" i="18" s="1"/>
  <c r="D21" i="18"/>
  <c r="C21" i="18"/>
  <c r="E21" i="18" s="1"/>
  <c r="D20" i="18"/>
  <c r="C20" i="18"/>
  <c r="E20" i="18" s="1"/>
  <c r="D19" i="18"/>
  <c r="C19" i="18"/>
  <c r="E19" i="18" s="1"/>
  <c r="D18" i="18"/>
  <c r="C18" i="18"/>
  <c r="E18" i="18" s="1"/>
  <c r="D17" i="18"/>
  <c r="C17" i="18"/>
  <c r="E17" i="18" s="1"/>
  <c r="D16" i="18"/>
  <c r="C16" i="18"/>
  <c r="E16" i="18" s="1"/>
  <c r="D15" i="18"/>
  <c r="C15" i="18"/>
  <c r="E15" i="18" s="1"/>
  <c r="D14" i="18"/>
  <c r="C14" i="18"/>
  <c r="E14" i="18" s="1"/>
  <c r="D13" i="18"/>
  <c r="C13" i="18"/>
  <c r="E13" i="18" s="1"/>
  <c r="D12" i="18"/>
  <c r="C12" i="18"/>
  <c r="E12" i="18" s="1"/>
  <c r="D11" i="18"/>
  <c r="C11" i="18"/>
  <c r="E11" i="18" s="1"/>
  <c r="D10" i="18"/>
  <c r="C10" i="18"/>
  <c r="E10" i="18" s="1"/>
  <c r="D9" i="18"/>
  <c r="C9" i="18"/>
  <c r="E9" i="18" s="1"/>
  <c r="D8" i="18"/>
  <c r="C8" i="18"/>
  <c r="E8" i="18" s="1"/>
  <c r="D7" i="18"/>
  <c r="C7" i="18"/>
  <c r="E7" i="18" s="1"/>
  <c r="D6" i="18"/>
  <c r="C6" i="18"/>
  <c r="E6" i="18" s="1"/>
  <c r="D5" i="18"/>
  <c r="C5" i="18"/>
  <c r="E5" i="18" s="1"/>
  <c r="D4" i="18"/>
  <c r="C4" i="18"/>
  <c r="E4" i="18" s="1"/>
  <c r="D3" i="18"/>
  <c r="C3" i="18"/>
  <c r="E3" i="18" s="1"/>
  <c r="D2" i="18"/>
  <c r="C2" i="18"/>
  <c r="E2" i="18" s="1"/>
  <c r="E19" i="5" l="1"/>
</calcChain>
</file>

<file path=xl/sharedStrings.xml><?xml version="1.0" encoding="utf-8"?>
<sst xmlns="http://schemas.openxmlformats.org/spreadsheetml/2006/main" count="8048" uniqueCount="2330">
  <si>
    <t>Operators release 8,000 curies of iodine-131 over two days known as the "Green Run"</t>
  </si>
  <si>
    <t>United States</t>
  </si>
  <si>
    <t>Canada</t>
  </si>
  <si>
    <t>Fire releases up to up to a few tenths of a terabecquerel of radioactivity into the atmosphere</t>
  </si>
  <si>
    <t>United Kingdom</t>
  </si>
  <si>
    <t>Another radioactive leak and remediation operation</t>
  </si>
  <si>
    <t>Suffered a partial meltdown during a coolant flow test</t>
  </si>
  <si>
    <t>A fire occurred in a radioactive waste silo in Building B247</t>
  </si>
  <si>
    <t>Fire starts and destroys plutonium processing facility</t>
  </si>
  <si>
    <t>Heat exchangers failed at nitrate storage tank at the Mayak Scientific-Production Association spent fuel rod storage facility and caused a massive chemical explosion.</t>
  </si>
  <si>
    <t xml:space="preserve"> Soviet Union</t>
  </si>
  <si>
    <t>Fire ignited plutonium piles, created radioactive dust which destroyed surrounding dairy farms.</t>
  </si>
  <si>
    <t>Fuel rod caught fire and contaminated half of facility.</t>
  </si>
  <si>
    <t>New Mexico</t>
  </si>
  <si>
    <t>Core melt accident</t>
  </si>
  <si>
    <t>There was a release of plutonium bearing liquid into process cooling water from a leak in an evaporator</t>
  </si>
  <si>
    <t>Explosion at National Reactor Testing Station</t>
  </si>
  <si>
    <t>Roughly 350,000 Ci were released from a stack in building 331</t>
  </si>
  <si>
    <t>Fermi 1, a prototype fast breeder reactor, suffered a partial fuel meltdown</t>
  </si>
  <si>
    <t>Fuel element melt and fire in part of core, 2 years of repairs</t>
  </si>
  <si>
    <t>Fuel rod caught fire and caused partial meltdown at the Chaplecross Magnox nuclear power station.</t>
  </si>
  <si>
    <t>A month long discharge of radioactivity occurs from Building B230 stack as a result of a failed filter</t>
  </si>
  <si>
    <t>Enhanced discharge from the Building B204 stack of about 1.8 TBq beta radioactivity</t>
  </si>
  <si>
    <t>More than 50 kilograms of uranium fuel at the Saint-Laurent Nuclear Power Plant began to melt after cooling systems failed and forced shutdown and repairs.</t>
  </si>
  <si>
    <t>France</t>
  </si>
  <si>
    <t>Plutonium fire broke out in the processing section of Building 776, gave 41 firefighters high radiation doses</t>
  </si>
  <si>
    <t>A spillage of 370 MBq Pu in Building B229 laboratory, leads to substantial discharge</t>
  </si>
  <si>
    <t>Coolant system malfunctioned at underground experimental reactor.</t>
  </si>
  <si>
    <t>Switzerland</t>
  </si>
  <si>
    <t>Sweden</t>
  </si>
  <si>
    <t>Abnormal discharge of about 1.8 GBq Pu via the Building B230 stack</t>
  </si>
  <si>
    <t>UK</t>
    <phoneticPr fontId="1" type="noConversion"/>
  </si>
  <si>
    <t>UK</t>
  </si>
  <si>
    <t>Abnormal discharge of Pu via the Building B230 stack</t>
  </si>
  <si>
    <t>An abnormal discharge of about 1.6 GBq Pu took place via the Building B230 stack</t>
  </si>
  <si>
    <t>Accident released about 650,000 curies of tritium as far as 200 miles away</t>
  </si>
  <si>
    <t>Sparks from an electric arc ignited radioactive waste in a basement, leading to 0.48 GBq released</t>
  </si>
  <si>
    <t>An abnormal discharge took place from the Building B203 plutonium recovery plant of about 7.4 GBq Pu</t>
  </si>
  <si>
    <t>Russia</t>
  </si>
  <si>
    <t>Tube repairs lead to a loss of coolant accident, causing a year long outage</t>
  </si>
  <si>
    <t>Inadvertent processing of fuel elements from Chapelcross had a high iodine content and release 2.2 TBq</t>
  </si>
  <si>
    <t>An exothermic reaction occurred involving accumulated zirconium fines and solvent in a vessel in the Head End Treatment, exposing 35 workers</t>
  </si>
  <si>
    <t>BEZNAU-1</t>
  </si>
  <si>
    <t>Electrical error caused fire in the main trough that destroyed control lines and 5 main coolant pumps.</t>
  </si>
  <si>
    <t>A fuel channel in Unit 1 suffered a loss of coolant, resulting in the degradation of a nuclear fuel assembly that led to a significant release of radiation lasting for one month</t>
  </si>
  <si>
    <t>The secondary cooling circuit of Unit 1 ruptured, releasing contaminated water into the environment</t>
  </si>
  <si>
    <t>Unit 2 suffers a half core meltdown, repairs take more than a year</t>
  </si>
  <si>
    <t xml:space="preserve"> USSR</t>
  </si>
  <si>
    <t>Mechanical failure during fuel loading at the KS 150 reactor caused severe corrosion and released radioactivity into the plant area; requiring total decommission.</t>
  </si>
  <si>
    <t>Czechoslovakia</t>
  </si>
  <si>
    <t>Equipment failure and operator error contributed to loss of coolant and partial core meltdown at Three Mile Island nuclear reactor.</t>
  </si>
  <si>
    <t>There was a release of plutonium to atmosphere during transfer of low radioactive liquid effluent to Building B242</t>
  </si>
  <si>
    <t>A fire of magnox swarf and uranium took place in a remote decanning cave in Building B30</t>
  </si>
  <si>
    <t>A malfunctioning cooling system fused fuel elements together at the Saint Laurent A2 reactor and ruined the fuel assembly and forced an extended shutdown.</t>
  </si>
  <si>
    <t>Japan</t>
  </si>
  <si>
    <t>Partial core meltdown involving 20 kg of uranium, repairs take years</t>
  </si>
  <si>
    <t>Inadvertent reprocessing of fuel from Oldbury Power Station had only been cooled for 27 days leads to iodine release</t>
  </si>
  <si>
    <t>278 workers were exposed to excessive levels of radiation during repair of Tsuruga nuclear plant.</t>
  </si>
  <si>
    <t>Florida Light &amp; Power manually shut down Turkey Point Unit 3 after steam generator tubes degraded and failed.</t>
  </si>
  <si>
    <t>Fuel rod failures caused air ejector activity to rise to 0.3 Ci per second</t>
  </si>
  <si>
    <t>Water and coolant leaks caused damage to steam generator tubes and main generator and forced the New York Power Authority to shut down Indian Point Unit 3.</t>
  </si>
  <si>
    <t>Recirculation system piping failed at Nine Mile Point Unit 1 and forced a 2 year shutdown.</t>
  </si>
  <si>
    <t>Feedwater heat extraction line failed at Oconee 2 Pressurized Water Reactor and damaged the thermal cooling system.</t>
  </si>
  <si>
    <t>Southern California Company shut down San Onofre Unit 1 because of earthquake concerns.</t>
  </si>
  <si>
    <t>Operator error during fuel plate reconfiguration caused meltdown in an experimental test reactor.</t>
  </si>
  <si>
    <t>Argentina</t>
  </si>
  <si>
    <t>Workers discovered damaged thermal shield and core barrel support at St. Lucie Unit 1 which required a 13 month shutdown.</t>
  </si>
  <si>
    <t>Inadvertent transfer of 59 TBq activity with solvent and crud took place from Building B205 to a sea tank at Building B242</t>
  </si>
  <si>
    <t>Tennessee Valley Authority discovered extensive damage to recirculation system pipeline.</t>
  </si>
  <si>
    <t>Oyster Creek nuclear plant failed safety inspection and was forced to shut down.</t>
  </si>
  <si>
    <t>Recirculation system piping cracked and forced Pilgrim nuclear reactor to shutdown.</t>
  </si>
  <si>
    <t>Control rod misalignment results in xenon oscillations, damaging the fuel and increasing gaseous activity</t>
  </si>
  <si>
    <t>Fuel rods were discovered damaged due to metal chips that had been left in the reactor coolant system</t>
  </si>
  <si>
    <t>Safety violations, operator error, and design problems forced 6 year outage at Browns Ferry Unit 2.</t>
  </si>
  <si>
    <t>A solvent fire in Building B241 effluent treatment plant sludge tank was caused by hot metal from burning operations</t>
  </si>
  <si>
    <t>Moisture intrusion caused 6 fuel rods to fail at Fort St. Vrain nuclear plant and required emergency shutdown from Public Service Company of Colorado.</t>
  </si>
  <si>
    <t>Philadelphia Electric Company shut down Peach Bottom Unit 2 to due to extensive recirculation system and equipment damage.</t>
  </si>
  <si>
    <t>Electrical cables failed at the command centre of the Bugey nuclear power plant and forced a complete shutdown of one reactor.</t>
  </si>
  <si>
    <t>Instrumentation systems malfunctioned during startup and the Tennessee Valley Authority suspended operations at all three Browns Ferry Units.</t>
  </si>
  <si>
    <t>Safety and control systems failed at Rancho Seco nuclear reactor and led to the premature closure of the plant.</t>
  </si>
  <si>
    <t>Tennessee Valley Authority Sequoyah Units 1 and 2 failed and forced 3 year shutdown; workers also exposed to excessive levels of radiation.</t>
  </si>
  <si>
    <t>Loss of feedwater provoked Toledo Edison Company to inspect Davis-Besse facility, where inspectors discovered corroded reactor coolant pumps and shafts .</t>
  </si>
  <si>
    <t>Excessive local power in the core caused 46 fuel rods to fail, releasing fuel pellets into the reactor coolant system</t>
  </si>
  <si>
    <t>Malfunctioning computer causes fuel rod failures and increased levels of gaseous activity</t>
  </si>
  <si>
    <t>Mishandled reactor safety test at Chernobyl nuclear reactor caused steam explosion and meltdown and required massive evacuation.</t>
  </si>
  <si>
    <t>Philadelphia Electric Company shut down Peach Bottom units 2 and 3 due to cooling malfunctions and unexplained equipment problems.</t>
  </si>
  <si>
    <t>Germany</t>
  </si>
  <si>
    <t>A reprocessing plant at Le Hague malfunctioned and exposed workers to unsafe levels of radiation.</t>
  </si>
  <si>
    <t>Steam explosion in Unit 2 cases deadliest accident (fatalities) in US history</t>
  </si>
  <si>
    <t>OSKARSHAMN-3</t>
  </si>
  <si>
    <t>India</t>
  </si>
  <si>
    <t>Fuel rod, waste storage, and water pumping malfunctions forced Niagara Mohawk Power Corporation to shut down Nine Mile Point Unit 1.</t>
  </si>
  <si>
    <t>Stop valve failed at Biblis Nuclear Power plant and contaminated local area.</t>
  </si>
  <si>
    <t>Hungary</t>
  </si>
  <si>
    <t>PAKS-4</t>
  </si>
  <si>
    <t>Xenon buildup causes damage to 191 fuel rods</t>
  </si>
  <si>
    <t>Fuel rod failures caused reactor power to be limited to 50 percent for the remaining six months of the fuel cycle.On November 22, 1988, an operator error damaged 36 fuel bundles. The cooling system was
contaminated by radioactive iodine that was vented into the environment over several weeks
following the accident.</t>
  </si>
  <si>
    <t>Safety inspector died from electrocution after contacting a mislabeled wire at the Wolf Creek Nuclear Power Plant.</t>
  </si>
  <si>
    <t>Belgium</t>
  </si>
  <si>
    <t>FAILURE OF THE MAIN FEEDWATER PUMP DUE TO ABSENCE OF REQUALIFICATION TEST AFTER MAINTENANCE</t>
  </si>
  <si>
    <t>Japan</t>
    <phoneticPr fontId="1" type="noConversion"/>
  </si>
  <si>
    <t>TSURUGA-2</t>
  </si>
  <si>
    <t>Spain</t>
  </si>
  <si>
    <t>Operators at the Tarapur nuclear power plant discovered the reactor had been leaking radioactive iodine through its cooling structures and discovered radiation levels of iodine-129 more than 700 times normal levels.</t>
  </si>
  <si>
    <t>480 fuel rods were damaged during the operating cycle by metal chips present in the coolant system</t>
  </si>
  <si>
    <t>Finland</t>
  </si>
  <si>
    <t>LOVIISA-1</t>
  </si>
  <si>
    <t>Slovenia</t>
  </si>
  <si>
    <t>KRSKO</t>
  </si>
  <si>
    <t>Pickering reactor 2 experienced large power shifts in the reactor
core. Staff spent two days trying to stabilize it before shutting it down. The AECB later
criticized the utility for not shutting down immediately.</t>
  </si>
  <si>
    <t>REACTOR COOLANT LEAK DURING ON POWER REFUELLING DUE TO FUELLLING MACHINE DROP</t>
  </si>
  <si>
    <t>Canada</t>
    <phoneticPr fontId="1" type="noConversion"/>
  </si>
  <si>
    <t>BRUCE-4</t>
  </si>
  <si>
    <t>Pakistan</t>
  </si>
  <si>
    <t>FEEDWATER TUBE RUPTURE DUE TO EROSION CORROSION</t>
  </si>
  <si>
    <t>IMPACT ON SAFETY DUE TO VIOLATION OF OPERATIONAL LIMITS AND CONDITIONS (IMPURITY DUE TO AIR INGRESS)</t>
  </si>
  <si>
    <t>GREIFSWALD-5</t>
  </si>
  <si>
    <t>REACTOR COOLANT LEAK ON REACTOR TEMPERATURE DETECTOR</t>
  </si>
  <si>
    <t>VANDELLOS-2</t>
  </si>
  <si>
    <t>LOSS OF POWER SUPPY TO REACTOR COOLANT PUMPS DUE TO 6 KV CABLE FIRE</t>
  </si>
  <si>
    <t>SMOLENSK-2</t>
  </si>
  <si>
    <t>KRUEMMEL</t>
    <phoneticPr fontId="1" type="noConversion"/>
  </si>
  <si>
    <t>IMPACT ON SAFETY DUE TO INOPERABILITY OF A SAFETY SYSTEM DESIGNED FOR ACCIDENT MITIGATION (CONTAINMENT SAND FILTERS)</t>
  </si>
  <si>
    <t>TRICASTIN-1</t>
  </si>
  <si>
    <t>LEIBSTADT</t>
  </si>
  <si>
    <t>FIRE IN CALANDRIA VAULT DRYER AREA</t>
  </si>
  <si>
    <t>KALPAKKAM-1</t>
  </si>
  <si>
    <t>REACTOR AUTOMATIC SHUTDOWN DUE TO INCORRECT FUNCTIONING OF A MAIN STEAM ISOLATION VALVE</t>
  </si>
  <si>
    <t>FUKUSHIMA-DAIICHI-3</t>
  </si>
  <si>
    <t>SPURIOUS ACTUATION OF 2 MAIN SAFETY VALVES OUT OF TWELVE</t>
  </si>
  <si>
    <t>Lithuania</t>
  </si>
  <si>
    <t>IGNALINA-1</t>
  </si>
  <si>
    <t>FAULTY WELD DETECTED ON PRIMARY CIRCUIT</t>
  </si>
  <si>
    <t>OSKARSHAMN-1</t>
  </si>
  <si>
    <t>IMPACT ON SAFETY DUE TO PARTIAL INOPERABILITY OF THE LONG TERM COOLING SYSTEM (WATER SUMP FILTERS)</t>
  </si>
  <si>
    <t>PALUEL-1</t>
  </si>
  <si>
    <t>DROPPING OF SPENT FUEL BUNDLES OF CHANNEL P-09 IN SOUTH SIDEFUEL TRANSFER CAVITY</t>
  </si>
  <si>
    <t>RAJASTHAN-1</t>
  </si>
  <si>
    <t>LE ADJUSTER OPERATION</t>
  </si>
  <si>
    <t>KALPAKKAM-2</t>
  </si>
  <si>
    <t>REACTOR SCRAM ON PRM HIGH FLUX SUBSEQUENT TO SPURIOUS ACTUATION OF REACTOR RELIEF VALVES A &amp; B (SRUOR-1-90-8)</t>
  </si>
  <si>
    <t>TARAPUR-1</t>
  </si>
  <si>
    <t>ESSENTIAL BUS DEENERGIZATION</t>
  </si>
  <si>
    <t>Ukraine</t>
  </si>
  <si>
    <t>SOUTH UKRAINE-1</t>
  </si>
  <si>
    <t>Bulgaria</t>
  </si>
  <si>
    <t>KOZLODUY-2</t>
  </si>
  <si>
    <t>TURBINE SJAES STEAMING DUE TO PLANT PERSONNEL ERROR</t>
  </si>
  <si>
    <t>SMOLENSK-3</t>
  </si>
  <si>
    <t>Czech Republic</t>
  </si>
  <si>
    <t>DUKOVANY-1</t>
  </si>
  <si>
    <t>REACTOR AUTOMATIC SHUTDOWN DUE TO MISOPERATION BY AN OPERATOR</t>
  </si>
  <si>
    <t>SHIMANE-2</t>
  </si>
  <si>
    <t>UNIT SHUTDOWN DUE TO SHORT CIRCUIT IN THE AUXILIARY POWER TRANSFORMER AND LEAKING OIL FIRE</t>
  </si>
  <si>
    <t>LENINGRAD-3</t>
  </si>
  <si>
    <t>UNIT SHUTDOWN DUE TO PRIMARY CIRCUIT LEAK IN THE LINE OF CONTROLLED LEAKS FROM THE MAIN ISOLATION VALVE SEAL</t>
  </si>
  <si>
    <t>LEAKAGE IN THE GASEOUS WASTE PROCESSING SYSTEM (GWPS)</t>
  </si>
  <si>
    <t>Brazil</t>
  </si>
  <si>
    <t>ANGRA-1</t>
  </si>
  <si>
    <t>INOPERABILITY OF VALVES OF SAFETY SYSTEMS</t>
  </si>
  <si>
    <t>GRAVELINES-6</t>
  </si>
  <si>
    <t>INOPERABILITY OF VALVES AT THE DISCHARGE SIDE OF HPSI PUMPS IN THREE TRAINS DUE TO FAILURE TO CONNECT POWER CABLES</t>
  </si>
  <si>
    <t>KHMELNITSKI-1</t>
  </si>
  <si>
    <t>UNIT SHUTDOWN DUE TO COOLANT LEAK IN RCP AUXILIARY PIPELINE</t>
  </si>
  <si>
    <t>KURSK-4</t>
  </si>
  <si>
    <t>ZAPOROZHE-4</t>
  </si>
  <si>
    <t>PRESSURIZER DISCHARGE TANK MEMBRANE RUPTURE</t>
  </si>
  <si>
    <t>UNIT SHUTDOWN DUE TO BREACH OF NORMAL OPERATION CONDITIONS</t>
  </si>
  <si>
    <t>ZAPOROZHE-1</t>
  </si>
  <si>
    <t>REACTOR SCRAM DUE TO A FIRE OF SECOND CATEGORY OF RELIABILITY BUSES</t>
  </si>
  <si>
    <t>FIRE OF BUSES OF SECOND CATEGORY OF RELIABILITY BUSES</t>
  </si>
  <si>
    <t>Slovakia</t>
  </si>
  <si>
    <t>BOHUNICE-2</t>
  </si>
  <si>
    <t>UNIT SHUTDOWN DUE TO SG-4 PULSE LINE RUPTURE</t>
  </si>
  <si>
    <t>NOVOVORONEZH-5</t>
  </si>
  <si>
    <t>RAJASTHAN-2</t>
  </si>
  <si>
    <t>FIRE IN GAS STORAGE</t>
  </si>
  <si>
    <t>CHERNOBYL-2</t>
  </si>
  <si>
    <t>DEFECTIVE WELDS IN LOW PRESSURE SAFETY INJECTION SYSTEM</t>
  </si>
  <si>
    <t>BELLEVILLE-2</t>
  </si>
  <si>
    <t>TEMPERATURE TRANSIENT DURING START-UP</t>
  </si>
  <si>
    <t>BRADWELL UNIT A</t>
  </si>
  <si>
    <t>PARTIAL INOPERABILITY OF THE REACTOR PROTECTION SYSTEM</t>
  </si>
  <si>
    <t>CATTENOM-4</t>
  </si>
  <si>
    <t>UNIT SHUTDOWN DUE TO PERSONNEL ERRORS AND DAMAGE TO RCP 6 KV BREAKER</t>
  </si>
  <si>
    <t>KALININ-2</t>
  </si>
  <si>
    <t>INCORRECT CALIBRATION OF SHUTDOWN SYSTEM AND TWO REGIONAL OVERPOWER DETECTORS</t>
  </si>
  <si>
    <t>POINT LEPREAU</t>
  </si>
  <si>
    <t>FUEL ASSEMBLY TILTED OVER DURING CORE LOADING</t>
  </si>
  <si>
    <t>RINGHALS-2</t>
  </si>
  <si>
    <t>UNAVAILABILITY OF REACTOR LEVEL MEASUREMENT</t>
  </si>
  <si>
    <t>FAILURE OF SAFETY SYSTEM TRAIN WHILE ROUTINE TESTING</t>
  </si>
  <si>
    <t>KOLA-3</t>
  </si>
  <si>
    <t>RELEASE OF ACTIVE LIQUID FROM STORAGE TANK</t>
  </si>
  <si>
    <t>BOHUNICE-1</t>
  </si>
  <si>
    <t>UNPLANNED EXPOSURE OF PERSONNEL DURING REFUELLING</t>
  </si>
  <si>
    <t>KOZLODUY-5</t>
  </si>
  <si>
    <t>ISOLATION OF FUEL OIL TO ESSENTIAL GAS TURBINES</t>
  </si>
  <si>
    <t>HINKLEY POINT-B UNIT A</t>
  </si>
  <si>
    <t>PERSONNEL OVEREXPOSURE DURING PRECOMMISSIONING OPERATIONS INVOLVING HOT CELL</t>
  </si>
  <si>
    <t>IGNALINA-2</t>
  </si>
  <si>
    <t>TARAPUR-2</t>
  </si>
  <si>
    <t>FIRE IN SWITCHGEAR BUILDING</t>
  </si>
  <si>
    <t>OLKILUOTO-2</t>
  </si>
  <si>
    <t>UNAVAILABILITY OF LOW POWER EMERGENCY PROTECTION (LPEP) DUE TO LOSS OF IONIZATION CHAMBER POWER SUPPLY</t>
  </si>
  <si>
    <t>CHERNOBYL-1</t>
  </si>
  <si>
    <t>LEAK FROM FUELLING MACHINE</t>
  </si>
  <si>
    <t>MISGRAPPLING OF FUEL BUNDLE MB-140 IN THE CORE OF UNIT NO. 2</t>
  </si>
  <si>
    <t>WRONG POSITIONING OF THE FUEL ASSEMBLY WHILE PERFORMING FUEL ROD CLADDING INTEGRITY TEST</t>
  </si>
  <si>
    <t>KOLA-2</t>
  </si>
  <si>
    <t>ZAPOROZHE-2</t>
  </si>
  <si>
    <t>BUGEY-2</t>
  </si>
  <si>
    <t>GENTILLY-2</t>
  </si>
  <si>
    <t>RINGHALS-4</t>
  </si>
  <si>
    <t>CHINON-B1</t>
  </si>
  <si>
    <t>KOZLODUY-4</t>
  </si>
  <si>
    <t>FESSENHEIM-1</t>
  </si>
  <si>
    <t>FORSMARK-2</t>
  </si>
  <si>
    <t>BARSEBECK-2</t>
  </si>
  <si>
    <t>OSKARSHAMN-2</t>
  </si>
  <si>
    <t>STADE</t>
  </si>
  <si>
    <t>KOZLODUY-1</t>
  </si>
  <si>
    <t>PALUEL-2</t>
  </si>
  <si>
    <t>PAKS-1</t>
  </si>
  <si>
    <t>BILIBINO GEN</t>
  </si>
  <si>
    <t>DAMAGE TO RCP MAIN THRUST BEARING WHILE PREPARING PRIMARY FOR HYDROTEST</t>
  </si>
  <si>
    <t>DEVIATION FROM THE NORMAL ON-LOAD REFUELING REGIME DUE TO FUEL ASSEMBLY SEPARATION FROM THE CONNECTING BAR</t>
  </si>
  <si>
    <t>BORATED WATER STORAGE TANK LEVEL REDUCTION TO 180 M3</t>
  </si>
  <si>
    <t>NOVOVORONEZH-4</t>
  </si>
  <si>
    <t>Safety and fire problems forced New York Power Authority to shut down the FitzPatrick nuclear reactor for 13 months.</t>
  </si>
  <si>
    <t>Mihama-2 (Japan) (see 9.2.2.3)
A steam generator tube rupture occurred at Mihama-2 pressurized water reactor. This was
the first such incident in Japan where the emergency core cooling system was actuated. The utility
investigated the rupture and found that it was a complete circumferential tube failure. The utility
found that the failure due to high cycle fatigue caused by vibration. By design, all tubes in specific
locations in the steam generator are supposed to be supported by anti-vibration bars. However, the
subject tube was found not to be supported appropriately because of a reported "incorrect
insertion" of the adjacent anti-vibration bars.</t>
  </si>
  <si>
    <t>3 April 1991 Shearon Harris (USA) (see 9.2.1.1)
On 3 April 1991 workers at the Shearon Harris pressurized water reactor in New Hill,
North Carolina discovered damaged piping and valves within the alternate minimum flow system
provided for the pumps in the emergency core cooling system. The piping and valve damage was
serious, had an accident occurred the water needed to cool the reactor core would have instead
poured out onto the floor through the ends of broken components. The NRC calculated the severe
core damage risk from this event to be 6 x 10-3 or 0.6% per reactor year. The event was not rated
on the IAEA INES scale.</t>
  </si>
  <si>
    <t>NRC forced Carolina Power &amp; Light Company to shut down Brunswick Units 1 and 2 after emergency diesel generators failed.</t>
  </si>
  <si>
    <t>Pickering reactor 4 had a heavy water leak from a heat exchanger that
resulted in a release of 50 trillion becquerels of tritium into Lake Ontario</t>
  </si>
  <si>
    <t>UNIT SHUTDOWN DUE TO DEPRESSURIZATION OF ONE FUEL CHANNEL</t>
  </si>
  <si>
    <t>BALAKOVO-3</t>
  </si>
  <si>
    <t>TEMPORARY COMPLETE LOSS OF RESIDUAL HEAT REMOVAL</t>
  </si>
  <si>
    <t>STEAM LEAK AT HIGH PRESSURE TURBINE CAP</t>
  </si>
  <si>
    <t>DETECTION OF A DESIGN ERROR INTHE LEVEL INSTRUMENTATION IN THE ANNULUS OUTSIDE THE CONTAINMENT SPHERE (BETWEEN THE SPHERE AND THE CONTAINMENT BUILDING)</t>
  </si>
  <si>
    <t>TRILLO-1</t>
  </si>
  <si>
    <t>NO IMPACT ON SAFETY FOLLOWING A FIRE IN THE AUXILIARY BUILING OF UNITS 3 AND 4</t>
  </si>
  <si>
    <t>KOZLODUY-3</t>
  </si>
  <si>
    <t>UNAVAILABILITY OF THE IODINE FILTERING OF REACTOR CONTROL ROOM VENTILATION SYSTEM</t>
  </si>
  <si>
    <t>DAMPIERRE-1</t>
  </si>
  <si>
    <t>Mexico</t>
  </si>
  <si>
    <t>LAGUNA VERDE-1</t>
  </si>
  <si>
    <t>NO IMPACT TO SAFETY AFTER IGNITION OF THERMAL INSULATION OF A PIPE IN THE PRIMARY COOLANT SYSTEM</t>
  </si>
  <si>
    <t>CRACKS IN FEED WATER NOZZLES</t>
  </si>
  <si>
    <t>RINGHALS-1</t>
  </si>
  <si>
    <t>UNIT SCRAM DUE TO SHORT-TIME DEENERGIZATION OF AUXILIARY POWER BUSES</t>
  </si>
  <si>
    <t>KOLA-1</t>
  </si>
  <si>
    <t>CLOGGED PUMP SUCTION STRAINERS IN THE WET WELL POOL</t>
  </si>
  <si>
    <t>FAILURE OF TWO DIESEL GENERATORS WHILE ROUTINE TESTING DURING UNIT MAINTENANCE</t>
  </si>
  <si>
    <t>BALAKOVO-2</t>
  </si>
  <si>
    <t>CONTAMINATED PARTICLES DISCOVERED ON-SITE</t>
  </si>
  <si>
    <t>INOPERABILITY OF HERMETIC COMPARTMENT PRESSURE INDICATORS OF ESFAS</t>
  </si>
  <si>
    <t>DUKOVANY-2</t>
  </si>
  <si>
    <t>REPAIR OF REACTOR PRESSURE VESSEL HEAD PENETRATION</t>
  </si>
  <si>
    <t>A NON USUAL EVENT DUE TO THE LIBERATION OF GASES INSIDE THE PLANT</t>
  </si>
  <si>
    <t>POWER UNIT UNLOADING DUE TO THE THIRD MAIN CIRCULATION PUMP (MCP-3) TURNING-OFF AS A RESULT OF FALSE OPERATION OF MAJOR PROTECTION SYSTEM</t>
  </si>
  <si>
    <t>DEGRADED WATER CHEMISTRY IN THE PRIMARY CIRCUIT DUE TO CEMENT MORTAR INGRESS INTO THE BORATED WATER STORAGE TANK</t>
  </si>
  <si>
    <t>LOSS OF AC POWER DURING REFUELING WITH UNLOADED REACTOR</t>
  </si>
  <si>
    <t>BEZNAU-2</t>
  </si>
  <si>
    <t>SOUTH UKRAINE-2</t>
  </si>
  <si>
    <t>BRUNSBUETTEL</t>
  </si>
  <si>
    <t>FUGEN ATR</t>
  </si>
  <si>
    <t>ST. ALBAN-1</t>
  </si>
  <si>
    <t>FUKUSHIMA-DAIICHI-2</t>
  </si>
  <si>
    <t>DOEL-3</t>
  </si>
  <si>
    <t>CATTENOM-1</t>
  </si>
  <si>
    <t>RADIOACTIVITY RELEASE OUTSIDE LIQUID RADWASTE STORAGE BOUNDARY</t>
  </si>
  <si>
    <t>BELOYARSKY-3(BN-600)</t>
  </si>
  <si>
    <t>LEVEL DECREASE IN ECCS TANK 20TJ20B001,2</t>
  </si>
  <si>
    <t>PAKS-2</t>
  </si>
  <si>
    <t>REACTOR SHUTDOWN BY THE ACTUATION OF THE EMERGENCY PROTECTION SYSTEM FOLLOWED BY NON-COMPLIANCE WITH THE SAFE OPERATING LIMITS ON STEAM GENERATOR COOLDOWN RATE</t>
  </si>
  <si>
    <t>ROVNO-2</t>
  </si>
  <si>
    <t>INCORRECT CONNECTION OF CABLES TO RELAYS IN SAFETY SYSTEMS</t>
  </si>
  <si>
    <t>REACTOR TRIP DUE TO STEAM GENERATOR HIGH HIGH LEVEL SIGNAL</t>
  </si>
  <si>
    <t>South Korea</t>
  </si>
  <si>
    <t>YONGGWANG-2</t>
  </si>
  <si>
    <t>REACTOR SHUTDOWN DUE TO LIGHTNING</t>
  </si>
  <si>
    <t>FIRE ON THE CENTRAL PUMP STATION ROOF</t>
  </si>
  <si>
    <t>REFUELLING GRAB FAILURE AT WYLFA</t>
  </si>
  <si>
    <t>WYLFA UNIT A</t>
  </si>
  <si>
    <t>KORI 1</t>
  </si>
  <si>
    <t>LEVEL DECREASE IN THE EMERGENCY BORON TANK</t>
  </si>
  <si>
    <t>RADIOACTIVE CONTAMINATION OF THE PART OF NPP SITE</t>
  </si>
  <si>
    <t>DIESEL GENERATOR START FAILURE</t>
  </si>
  <si>
    <t>BOHUNICE-3</t>
  </si>
  <si>
    <t>EXTRAORDINARY SHUTDOWN OF THE UNIT BECAUSE OF HYDROGEN LEAKAGE IN THE COOLING SYSTEM OF THE GENERATOR</t>
  </si>
  <si>
    <t>SOUTH UKRAINE-3</t>
  </si>
  <si>
    <t>UNIT SCRAM DUE TO INADVERTENT ACTUATION OF PRESSURIZER PILOT RELIEF VALVE</t>
  </si>
  <si>
    <t>HYDROGEN IGNITION ON THE COOLING SYSTEM OF THE TURBOGENERATOR</t>
  </si>
  <si>
    <t>ZAPOROZHE-5</t>
  </si>
  <si>
    <t>STEAM GENERATOR TUBE LEAK</t>
  </si>
  <si>
    <t>UNCONTROLLED INCREASE OF REACTOR POWER</t>
  </si>
  <si>
    <t>EXCESSIVE FEEDWATER REGULATING VALVE OSCILLATIONS CAUSE WATER HAMMER INDUCED VIBRATION OF THE MAIN FEEDWATER PIPING</t>
  </si>
  <si>
    <t>NORTH ANNA-2</t>
  </si>
  <si>
    <t>INTERVENTION OF AUTOMATIC POWER CONTROL (APC) DUE TO SPURIOUS SIGNAL</t>
  </si>
  <si>
    <t>China</t>
  </si>
  <si>
    <t>QINSHAN 1</t>
  </si>
  <si>
    <t>PERRY UNIT 1 MAIN SERVICE WATER PIPE BREAK</t>
  </si>
  <si>
    <t>PERRY-1</t>
  </si>
  <si>
    <t>CHERNOBYL-3</t>
  </si>
  <si>
    <t>ZION UNIT 2 LOSS OF NSSS CONTROL ROOM ANNUNCIATORS</t>
  </si>
  <si>
    <t>ZION-2</t>
  </si>
  <si>
    <t>PVNGS 2 STEAM GENERATOR TUBE RUPTURE</t>
  </si>
  <si>
    <t>PALO VERDE-2</t>
  </si>
  <si>
    <t>UNITS DERATED TO 60% REACTOR POWER DUE TO SAFETY ANALYSIS CONCERNS</t>
  </si>
  <si>
    <t>BRUCE-1</t>
  </si>
  <si>
    <t>COOLANT RADIOACTIVITY EXCEEDING OPERATING LIMITS DUE TO FUEL ROD FAILURE</t>
  </si>
  <si>
    <t>FIRE IN ELECTRIC TRANSFORMER</t>
  </si>
  <si>
    <t>ALMARAZ-1</t>
  </si>
  <si>
    <t>REACTOR TRIP DUE TO MAIN CONDENSER VACUUM LOW SIGNAL</t>
  </si>
  <si>
    <t>KORI-2</t>
  </si>
  <si>
    <t>REACTOR TRIP DUE TO GROUNDING OF POWER SUPPLY OF CONTROL RODS</t>
  </si>
  <si>
    <t>REACTOR TRIP DUE TO FAST CLOSURE OF MAIN FEEDWATER ISOLATION VALVE (MFIV) CAUSED BY MALFUNCTION OF LOGIC CIRCUIT</t>
  </si>
  <si>
    <t>KORI-4</t>
  </si>
  <si>
    <t>EXCEEDING OF CL-CONCENTRATION IN PRIMARY CIRCUIT WATER</t>
  </si>
  <si>
    <t>REACTOR TRIP DUE TO TURBINE TRIP CAUSED BY STEAM GENERATOR LEVEL "HI-HI" SIGNAL</t>
  </si>
  <si>
    <t>KORI-3</t>
  </si>
  <si>
    <t>UNIT SCRAM DUE TO OPERATIONAL OCCURRENCE IN RCP COMPONENT COOLING CIRCUIT</t>
  </si>
  <si>
    <t>KALININ-1</t>
  </si>
  <si>
    <t>REACTOR TRIP DUE TO TROUBLE OF DISCONNECTOR SWITCH IN SWITCH YARD</t>
  </si>
  <si>
    <t>ULCHIN-1</t>
  </si>
  <si>
    <t>REACTOR TRIP DUE TO FLUCTUATION OF PRESSURE IN MOISTURE SEPARATOR AND REHEATER (MSR) DRAIN TANK</t>
  </si>
  <si>
    <t>REACTOR TRIP DUE TO FAST CLOSURE OF MAIN STEAM ISOLATION VALVE (MSIV)</t>
  </si>
  <si>
    <t>REACTOR TRIP DUE TO GENERATOR TRIP CAUSED BY ACTIVATION OF GENERATOR PROTECTION RELAY</t>
  </si>
  <si>
    <t>DISAPPEARANCE OF TWO FUEL ELEMENTS FROM THE FRESH FUEL STORAGE PREMISES</t>
  </si>
  <si>
    <t>REACTOR TRIP DUE TO FAST CLOSURE OF MAIN FEED ISOLATION VALVES (MFIV)</t>
  </si>
  <si>
    <t>VIOLATION OF CHEMICAL REGIME OF STEAM GENERATOR FEED WATER (SGFW)</t>
  </si>
  <si>
    <t>IMPENETRABILITY TEST OF CONTAINMENT NOT APPROVED</t>
  </si>
  <si>
    <t>RADIOACTIVE CONTAMINATION OF THE UNIT ROOMS DUE TO REACTOR COOLANT LEAK IN THE AUXILIARY SYSTEM</t>
  </si>
  <si>
    <t>DETERIORATION OF NATURAL CIRCULATION</t>
  </si>
  <si>
    <t>LOSS OF OFF-SITE POWER AND REACTOR SCRAM</t>
  </si>
  <si>
    <t>LASALLE-1</t>
  </si>
  <si>
    <t>MINOR FIRE INVOLVING A SAFETY RELATED SYSTEM</t>
  </si>
  <si>
    <t>H.B. ROBINSON-2</t>
  </si>
  <si>
    <t>The Narora Atomic Power Station suffered a fire at two of its steam turbine blades that damaged two heavy water reactors and almost led to a meltdown.</t>
  </si>
  <si>
    <t>NARORA-1</t>
  </si>
  <si>
    <t>Detroit Edison Company forced to shut down Fermi Unit 2 after main turbine experienced catastrophic failure due to improper maintenance.</t>
  </si>
  <si>
    <t>Auxiliary feedwater pumps failed at South Texas Project Units 1 and 2 and required rapid shutdown of both reactors.</t>
  </si>
  <si>
    <t>Equipment failures and broken pipes caused Tennessee Valley Authority to shut down Sequoyah Unit 1.</t>
  </si>
  <si>
    <t>New York Power Authority shut down Indian Point Unit 3 after AMSAC system fails.</t>
  </si>
  <si>
    <t>MINOR LEAKAGE IN A 32 MM VALVE BONNET SEAL</t>
  </si>
  <si>
    <t>NARORA-2</t>
  </si>
  <si>
    <t>FEEDWATER PIPE RUPTURE</t>
  </si>
  <si>
    <t>LOVIISA-2</t>
  </si>
  <si>
    <t>CRACKS IN PIPEBENDS (ELBOWS) IN THE RESIDUAL HEAT REMOVAL SYSTEM</t>
  </si>
  <si>
    <t>UNIT SHUTDOWN DUE TO HEAVY WATER LEAK AT A FUELLING MACHINE</t>
  </si>
  <si>
    <t>DARLINGTON-2</t>
  </si>
  <si>
    <t>FIRE IN A NON-SAFETY RELATED CABINET IN THE CONTROLLED AREA</t>
  </si>
  <si>
    <t>TIHANGE-1</t>
  </si>
  <si>
    <t>UNAUTHORIZED INTRUDER INTO PLANT PROTECTED AREA WHILE OPERATING AT 100 PERCENT POWER</t>
  </si>
  <si>
    <t>THREE MILE ISLAND-1</t>
  </si>
  <si>
    <t>KOLA-4</t>
  </si>
  <si>
    <t>INSUFFICIENT CONTROL ROD FUNCTION DURING HOT START UP TEST</t>
  </si>
  <si>
    <t>SUB-COOLING OF THE REACTOR COOLANT SYSTEM DURING A TEST</t>
  </si>
  <si>
    <t>CABLE CATCHING FIRE AT THE CONNECTION POINT FOR PORTABLE UTILIZING EQUIPMENT</t>
  </si>
  <si>
    <t>SMALL STEAM LEAK FROM THE MAIN FLANGE OF THE PRIMARY COOLANT PUMP NO. 4</t>
  </si>
  <si>
    <t>RADIOACTIVE CONTAMINATION IN AUXILIARY BUILDING</t>
  </si>
  <si>
    <t>RENDERING AN EMERGENCY FEEDWATER PUMP AND AN AUXILIARY EMERGENCY FEEDWATER PUMP AVAILABLE FOR A SHORT TIME WITHOUT ADHERANCE TO THE REQUIREMENTS OF THE TECSPECS</t>
  </si>
  <si>
    <t>FAILURE TO COMPLY WITH TECHNICAL SPECIFICATIONS FOR OPERATION AT REACTOR 4</t>
  </si>
  <si>
    <t>TRICASTIN-4</t>
  </si>
  <si>
    <t>REACTOR SCRAM BY ATWT SIGNAL DURING PERIODIC TEST</t>
  </si>
  <si>
    <t>GUANGDONG-1</t>
  </si>
  <si>
    <t>REACTOR TRIP DUE TO FAILURE OF MAIN FEEDWATER CONTROL VALVE (MFCV)</t>
  </si>
  <si>
    <t>ULCHIN-2</t>
  </si>
  <si>
    <t>RUPTURE OF PRESTRESSED CABLE WIRES CONTAINMENTS DOME PART</t>
  </si>
  <si>
    <t>DETERIORATION OF NATURAL CIRCULATION DURING REPAIR WORKS AT UNIT NO. 1</t>
  </si>
  <si>
    <t>SCRAM DUE TO THE LEVEL DROP IN TANKS OF EMERGENCY REACTOR COOLING SYSTEM</t>
  </si>
  <si>
    <t>INCORRECT SAFEGUARD REPORTING</t>
  </si>
  <si>
    <t>IRRADIATED FUEL ROD REMAINING IN THE FLASK WITHOUT COOLING - HUMAN ERROR</t>
  </si>
  <si>
    <t>CIRUS</t>
  </si>
  <si>
    <t>PLANT TRANSIENT INITIALLY CAUSED BY THE LOSS OF CIRCULATING WATER PUMPS DUE TO HIGH MARSH GRASS/DEBRIS CONCENTRATIONS</t>
  </si>
  <si>
    <t>SALEM-1</t>
  </si>
  <si>
    <t>DEFECT OF THE REACTOR PROTECTION SYSTEM LEVEL CONTROLLER OF THE STEAM GENERATOR</t>
  </si>
  <si>
    <t>REACTOR SCRAM CAUSED BY THE CABLE FIRE UNDER THE TURBINE HALL PREMISES</t>
  </si>
  <si>
    <t>SHUNT TRANSFORMER INFLAMMATION AT THE HIGH-VOLTAGE (750 KW) LINE SWITCHYARD</t>
  </si>
  <si>
    <t>DEPRESSURIZATION OF CONTROL ROD HOUSING DISCOVERED DURING ROUTINE INSPECTION</t>
  </si>
  <si>
    <t>COOLANT LEAK FROM THE AUXILIARY PRIMARY CIRCUIT CLEANUP SYSTEM DURING COOLDOWN OF THE PRIMARY CIRCUIT</t>
  </si>
  <si>
    <t>LEAKAGE OF FEEDWATER THROUGH WELDED JOINT OF A NB 76 PIPELINE CONNECTING ECCS HEADER WITH DISTRIBUTION GROUP HEADER</t>
  </si>
  <si>
    <t>LENINGRAD-1</t>
  </si>
  <si>
    <t>TURBINE TRIP AND REACTOR POWER DECREASE DUE TO FAILURE OF AUXILIARY TRANSFORMER AT NPP DUKOVANY</t>
  </si>
  <si>
    <t>DUKOVANY-3</t>
  </si>
  <si>
    <t>REACOR SCRAM AND TURBINE TRIP BY RCP BUS LOW VOLTAGE</t>
  </si>
  <si>
    <t>FAILING TO COMPLY WITH THE OPERATING PROCEDURES</t>
  </si>
  <si>
    <t>BUGEY-5</t>
  </si>
  <si>
    <t>MANUAL REACTOR SHUTDOWN CAUSED BY THE FAILURE OF THE MANUAL REACTOR CONTROL ROD SYSTEM</t>
  </si>
  <si>
    <t>REACTOR SHUTDOWN CAUSED BY THE LEAKAGE DETECTED IN ONE OF THE REACTOR BUILDING ROOMS</t>
  </si>
  <si>
    <t>CRACK IN CONTROL ROD HOUSING</t>
  </si>
  <si>
    <t>JOSE CABRERA-1 (ZORITA)</t>
  </si>
  <si>
    <t>REACTOR AUTOMATIC SHUTDOWN BY SIGNAL OF NUCLEAR INSTRUMENTATION SYSTEMSYSTEM</t>
  </si>
  <si>
    <t>ONAGAWA-1</t>
  </si>
  <si>
    <t>SMALL LOCA DUE TO REACTOR COOLANT RELIEF VALVE FAILURE</t>
  </si>
  <si>
    <t>PICKERING-2</t>
  </si>
  <si>
    <t>LEAKAGE IN MANUAL VALVE INTO TECHNICAL SPECIFICATIONS</t>
  </si>
  <si>
    <t>Japan's only fast breeder reactor Monju suffers serious accident and fire caused by leaking sodium, reactor shutdown for 6 years while extensive repairs are carried out</t>
  </si>
  <si>
    <t>MONJU</t>
  </si>
  <si>
    <t>The Rajasthan Atomic Power Station leaked radioactive helium and heavy water into the Rana Pratap Sagar River requiring a two year shutdown.</t>
  </si>
  <si>
    <t>Steam generator tubes cracked at Maine Yankee nuclear reactor and forced the Maine Yankee Atomic Power Company to shutdown for 1 year.</t>
  </si>
  <si>
    <t>TURBINE/REACTOR TRIP CAUSED BY AN ERROR IN THE EH CONTROL SYSTEM OF THE TURBINE GENERATOR</t>
  </si>
  <si>
    <t>ROUTINE SURVEILLANCE REVEALS: STEAM GENERATOR SAFETY VALVES OPEN AT HIGHER PRESSURE THAN SPECIFIED AT THE RINGHALS 2. 3 AND 4 PWRS</t>
  </si>
  <si>
    <t>SPURIOUS OPENING OF REACTOR COOLANT LIQUID RELIEF VALVE</t>
  </si>
  <si>
    <t>BRUCE-5</t>
  </si>
  <si>
    <t>SHORT VIOLATION OF LIMITS AND CONDITIONS DUE TO ONE AND A HALF HOUR UNAVAILABILITY OF 2 OUT OF 3 SAFETY SYSTEMS</t>
  </si>
  <si>
    <t>REACTOR SCRAM DUE TO A REACTOR PROTECTION SPURIOUS SIGNAL</t>
  </si>
  <si>
    <t>REACTOR TRIP DUE TO FEEDWATER CONTROL VALVE CLOSURE</t>
  </si>
  <si>
    <t>YONGGWANG-3</t>
  </si>
  <si>
    <t>UNSUCCESSFUL SWITCH OVER FROM 400 KV TO 130 KV</t>
  </si>
  <si>
    <t>REACTOR TRIP DUE TO MAIN FEEDWATER PUMPS STOP</t>
  </si>
  <si>
    <t>CRACKS IN PUMP AND VALVE CASINGS</t>
  </si>
  <si>
    <t>UNIT SCRAM FOLLOWING THE LOSS OF OFF-SITE POWER</t>
  </si>
  <si>
    <t>GASEOUS RELEASE FROM NEARBY CHEMICAL PLANT</t>
  </si>
  <si>
    <t>WATERFORD-3</t>
  </si>
  <si>
    <t>REACTOR TRIP DUE TO ACTUATION OF GROUND FAULT RELAY</t>
  </si>
  <si>
    <t>SAFETY INJECTION DUE TO PRESSURIZER SPRAY VALVE STACK</t>
  </si>
  <si>
    <t>SMALL LEAKAGE OF PRIMARY COOLANT AT NPP BIBLIS, UNIT B</t>
  </si>
  <si>
    <t>BIBLIS-B</t>
  </si>
  <si>
    <t>DROP TIME OF CONTROL RODS OUT OF CRITERION</t>
  </si>
  <si>
    <t>NOT FULLY INSERTED CONTROL RODS</t>
  </si>
  <si>
    <t>RINGHALS-3</t>
  </si>
  <si>
    <t>STEAM GENERATOR TUBE LEAK AT MAPS-2</t>
  </si>
  <si>
    <t>HUMAN ERROR INITATED REACTOR TRIP</t>
  </si>
  <si>
    <t>CRACKS IN THE REACTOR CORE SHROUD IN THE LID OF THE SHROUD AND IN REACTOR VESSEL INTERNALS</t>
  </si>
  <si>
    <t>Intake of radioactive material by worker</t>
  </si>
  <si>
    <t>PFR DOUNREAY</t>
  </si>
  <si>
    <t>AUTOMATIC REACTOR UNLOADING DUE TO TURBOGENERATOR TRIP BY OPERATOR</t>
  </si>
  <si>
    <t>Non-closure of primary steam isolating valves on auto during total loss of power incident</t>
  </si>
  <si>
    <t>Degradation of the control rod system due to sticking of one control rod assembly</t>
  </si>
  <si>
    <t>HIGH RADIATION LEVELS IN REACTOR BUILDING</t>
  </si>
  <si>
    <t>SALEM UNIT 1 LOSS OF CONTROL ROOM ANNUNCIATORS</t>
  </si>
  <si>
    <t>ELECTRICAL FIRE OF THE AIR COMPRESSOR MOTOR</t>
  </si>
  <si>
    <t>INADVERTENT CLOSURE OF MSIV GENERATED SI SIGNAL FOLLOWED BY REACTOR TRIP</t>
  </si>
  <si>
    <t>MANUAL REACTOR TRIP DUE TO FAILURE OF DRAIN VALVE IN AUTOCLAVE CIRCUIT</t>
  </si>
  <si>
    <t>WOLSONG-3</t>
  </si>
  <si>
    <t>UNIT SCRAM DUE TO BLOWHOLE IN EMERGENCY REACTOR COOLING SYSTEM(ECCS) PIPE</t>
  </si>
  <si>
    <t>SMOLENSK-1</t>
  </si>
  <si>
    <t>REACTOR TRIP DUE TO FLUCTUATION OF LUBRICANT OIL PRESSURE IN TURBINE PROTECTION SYSTEM</t>
  </si>
  <si>
    <t>PRESSURIZER DRAIN VALVE FAILURE CAUSING HEAT TRANSPORT SYSTEM LEAKS AND FORCED OUTAGE</t>
  </si>
  <si>
    <t>DESIGN DEFICIENCIES IN DIESEL GENERATORS FOUND DURING EXTENDED TESTING</t>
  </si>
  <si>
    <t>REACTOR TRIP DUE TO LOSS OF 48V DC CONTROL POWER</t>
  </si>
  <si>
    <t>REACTOR TRIP DUE TO PRESSURE DROP OF INSTRUMENT AIR</t>
  </si>
  <si>
    <t>PERSONNEL INJURY IN TURBINE HALL DURING REFUELLING</t>
  </si>
  <si>
    <t>REACTOR TRIP DUE TO MALFUNCTION OF OPTICAL ISOLATOR</t>
  </si>
  <si>
    <t>AMMONIA RELEASE FROM NEARBY CHEMICAL PLANT</t>
  </si>
  <si>
    <t>ONE CLOSED VALVE IN THE CONTAINMENT PRESSURE RELIEF LINE TO THE ATMOSPHERE AND TWO CLOSED VALVES IN THE VENTING LINE TO THE EMERGENCY FILTER</t>
  </si>
  <si>
    <t>SAFETY INJECTION DUE TO MAIN STEAM LINE LOW PRESSURE</t>
  </si>
  <si>
    <t>YONGGWANG-1</t>
  </si>
  <si>
    <t>UNINTENTIONAL RELEASE TO THE SEA OF A MINOR AMOUNT OF SLIGHTLYCONTAMINATED WATER</t>
  </si>
  <si>
    <t>BARSEBECK-1</t>
  </si>
  <si>
    <t>SMALL SCALE FIRE IN THE SWITCHGEAR FOR THE SECONDARY CIRCUIT DURING SHUTDOWN</t>
  </si>
  <si>
    <t>REACTOR SCRAM DURING INSPECTION OF GROUND CONNECTION</t>
  </si>
  <si>
    <t>BOHUNICE-4</t>
  </si>
  <si>
    <t>LEAK FROM LIFTING CHARGING PUMP RELIEF VALVE</t>
  </si>
  <si>
    <t>Reactor trip on low PHT pressure due to change in power while reverse fueling of channel</t>
  </si>
  <si>
    <t>PRESSURE TUBE FAILURE AND SMALL LOCA IN EMBALSE NPP AFTER GARTER SPRING INSPECTION AND RELOCATION</t>
  </si>
  <si>
    <t>EMBALSE</t>
  </si>
  <si>
    <t>TURBINE TRIP AND REACTOR SCRAM DUE TO TO AG WATER LEVEL HIGH-HIGH</t>
  </si>
  <si>
    <t>SMALL RADIOACTIVITY RELEASE</t>
  </si>
  <si>
    <t>REACTOR TRIP DUE TO ACTUATION OF MAIN GENERATOR PROTECTION RELAY</t>
  </si>
  <si>
    <t>AUTOMATIC REACTOR UNLOADING DUE TO SPURIOUS OPENINGS OF VALVES BETWEEN A GROUP OF ECCS PRESSURIZED TANKS AND REACTOR</t>
  </si>
  <si>
    <t>PERSONNEL OVEREXPOSURE DURING FUEL ASSEMBLY EXTRACTION</t>
  </si>
  <si>
    <t>DEVIATION FROM TECHNICAL SPECIFICATIONS</t>
  </si>
  <si>
    <t>Balance-of-plant equipment malfunction forced Florida Power Corporation to shut down Crystal River Unit 3 and make extensive repairs.</t>
  </si>
  <si>
    <t>Leaking valve forced Northeast Utilities Company to shut down Millstone Units 1 and 2.</t>
  </si>
  <si>
    <t>Service water system failed and prompted Commonwealth Edison to close LaSalle Units 1 and 2 for more than 2 years.</t>
  </si>
  <si>
    <t>Reactor recirculation pump failed and required Illinois Power Company to shut down Clinton boiling water reactor.</t>
  </si>
  <si>
    <t>REACTOR COOLANT SPILLAGE DURING OVERHAUL</t>
  </si>
  <si>
    <t>REACTOR SHUTDOWN BY THE FAST-ACTING SCRAM SYSTEM DUE TO SPURIOUS SIGNALS OF INCREASED PRESSURE IN THE ISOLATION CONTROL VALVES ROOM</t>
  </si>
  <si>
    <t>LOSS OF OFFSITE POWER AND SAFETY INJECTION</t>
  </si>
  <si>
    <t>CATAWBA-2</t>
  </si>
  <si>
    <t>Reactor trip due to degradation of photoresistic cell in the main feedwater control system</t>
  </si>
  <si>
    <t>PARTIAL LOSS OF ESSENTIAL SERVICE WATER DUE TO FRAZIL ICE ON INTAKE TRASH RACKS</t>
  </si>
  <si>
    <t>WOLF CREEK</t>
  </si>
  <si>
    <t>Reactor trip due to spurious signal generated by mistake of worker</t>
  </si>
  <si>
    <t>Kazakhstan</t>
  </si>
  <si>
    <t>BN-350</t>
  </si>
  <si>
    <t>A PART OF THE RESIDUAL HEAT REMOVAL SYSTEM - THE AUXILIARY CONDENSER - TEMPORARILY NOT AVAILABLE</t>
  </si>
  <si>
    <t>MANUAL REACTOR SHUTDOWN DUE TO LEAKAGE IN BLEED WATER RETURN PIPELINE</t>
  </si>
  <si>
    <t>D2O leak from a calandria tube sheet plug</t>
  </si>
  <si>
    <t>Reactor trip on adjuster rod cooling flow very low</t>
  </si>
  <si>
    <t>Reactor trip due to the malfunction of optical isolator</t>
  </si>
  <si>
    <t>YONGGWANG-4</t>
  </si>
  <si>
    <t>Reactor trip due to steam generator level low-low signal</t>
  </si>
  <si>
    <t>Fire incident in boiler room</t>
  </si>
  <si>
    <t>KANUPP</t>
  </si>
  <si>
    <t>Degraded pressure subpression (PS) function</t>
  </si>
  <si>
    <t>Failure to replace horizontal flux detector shielding after maintenance</t>
  </si>
  <si>
    <t>Injuries in the NPP Dukovany non-related to nuclear and radiation safety</t>
  </si>
  <si>
    <t>Disturbance of forced reactor coolant circulation in cold shutdown condition</t>
  </si>
  <si>
    <t>Small leak of radioactive water from auxiliary building no. 2</t>
  </si>
  <si>
    <t>Reactor trip due to steam generator level low signal</t>
  </si>
  <si>
    <t>Degradation of seismic stops of the reactor pit</t>
  </si>
  <si>
    <t>Exceeding allowed maximum primary coolant temperature during planned outage</t>
  </si>
  <si>
    <t>Reacotr trip due to steam generator level high signal</t>
  </si>
  <si>
    <t>Radioactive contamination at the Unit N3</t>
  </si>
  <si>
    <t>Spurious signal for actuation of the ESFAS caused by human error</t>
  </si>
  <si>
    <t>ECI impairment due to check valve failure resulting in forced outage of Pickering station</t>
  </si>
  <si>
    <t>PICKERING-1</t>
  </si>
  <si>
    <t>Violation of limits and conditions - a late test of emergency core cooling system pumps</t>
  </si>
  <si>
    <t>Penetration of primary coolant and low level contamination of hermetic box</t>
  </si>
  <si>
    <t>Sticking of a control rod cluster during reactor scram</t>
  </si>
  <si>
    <t>BELLEVILLE-1</t>
  </si>
  <si>
    <t>Electrical fire in the control room</t>
  </si>
  <si>
    <t>Reactor trip due to actuation of sensitive relay influenced by starting current</t>
  </si>
  <si>
    <t>Power excursion and subsequent plant trip</t>
  </si>
  <si>
    <t>Unit trip on no primary circulating pump running</t>
  </si>
  <si>
    <t>FAILURE OF A CONTAINMENT ISOLATION VALVE AT A PERIODICAL TEST</t>
  </si>
  <si>
    <t>Internal Contamination of Several Workers While Cleaning up Equipment</t>
  </si>
  <si>
    <t>VANDELLOS-1</t>
  </si>
  <si>
    <t>Leakage on a piping connected to the primary circuit</t>
  </si>
  <si>
    <t>Netherlands</t>
  </si>
  <si>
    <t>BORSSELE</t>
  </si>
  <si>
    <t>Small leak in one steam generator</t>
  </si>
  <si>
    <t>KOZLODUY-6</t>
  </si>
  <si>
    <t>One of the emergency core cooling systems - the core spray system - was unavailable at Oskarshamn-2</t>
  </si>
  <si>
    <t>Armenia</t>
  </si>
  <si>
    <t>ARMENIA-2</t>
  </si>
  <si>
    <t>Scram of the reactor caused by a wrong operation of the control room operator</t>
  </si>
  <si>
    <t>DUKOVANY-4</t>
  </si>
  <si>
    <t>Emergency water/reheater drains distribution header damage inside the steam generators</t>
  </si>
  <si>
    <t>Blockage of sea water screen by jellyfish</t>
  </si>
  <si>
    <t>RCIC turbine insulation fire</t>
  </si>
  <si>
    <t>CLINTON-1</t>
  </si>
  <si>
    <t>Reactor trip caused by blown fuses</t>
  </si>
  <si>
    <t>Manual shutdown for repairing of main condenser tube</t>
  </si>
  <si>
    <t>Manual shutdown for repairing the steam generator tube leak</t>
  </si>
  <si>
    <t>Romania</t>
  </si>
  <si>
    <t>CERNAVODA-1</t>
  </si>
  <si>
    <t>On-site radioactive contamination</t>
  </si>
  <si>
    <t>Erroneous line-up before start-up of vent pipe valves to the scrubber system</t>
  </si>
  <si>
    <t>FORSMARK-1</t>
  </si>
  <si>
    <t>Degradation of essential service water (ES'W) for a year due to a defficient design modification</t>
  </si>
  <si>
    <t>ASCO-1</t>
  </si>
  <si>
    <t>Manual shutdown for repairing the fueling machine</t>
  </si>
  <si>
    <t>Violation of limts and conditions - a late test of spray pumps</t>
  </si>
  <si>
    <t>Slight contamination of potable water due to damage in an auxiliary heat exchanger of the main condenser circuit</t>
  </si>
  <si>
    <t>Radioactive contamination in the reactor hall</t>
  </si>
  <si>
    <t>Technican died from criticality incident at Arzamas-16 Nuclear Centre</t>
  </si>
  <si>
    <t>At least 37 workers were expossed to elevated levels of radiation after a small explosion in the plant. A week after high levels of Calcium were detected 25 miles south-west of the plant</t>
  </si>
  <si>
    <t>Reactor trip due to short circuit on control and protection system of generator</t>
  </si>
  <si>
    <t>Slow insertion of control rods</t>
  </si>
  <si>
    <t>ALMARAZ-2</t>
  </si>
  <si>
    <t>Primary heat transport system leakage from coolant channel outlet feeder</t>
  </si>
  <si>
    <t>Inadvertent closure of the MSIV caused safety injection and plant trip</t>
  </si>
  <si>
    <t>Small short-term fire in the switchboard in the NPP Dukovany</t>
  </si>
  <si>
    <t>Fire in emergency diesel generator exhaust</t>
  </si>
  <si>
    <t>LIMERICK-2</t>
  </si>
  <si>
    <t>Closed valves in the containment spray pumps' suction lines during the non-nuclear phase of start-up after refueling</t>
  </si>
  <si>
    <t>Fresh fuel assembly damage during refuelling</t>
  </si>
  <si>
    <t>Sticking of one control rod during reactor protection actuation after the turbine control system's test</t>
  </si>
  <si>
    <t>PAKS-3</t>
  </si>
  <si>
    <t>Automatic protection system disconnected during non nuclear heat up after refuelling</t>
  </si>
  <si>
    <t>Two out of four diesel generators unavailable due to loose connection to the voltage regulator</t>
  </si>
  <si>
    <t>Actuation of secondary shutdown system (SSS) on slow insertion of more than one rod of primary shutdown system (PSS)</t>
  </si>
  <si>
    <t>KAKRAPAR-1</t>
  </si>
  <si>
    <t>Loss of the residual heat removal system during refueling</t>
  </si>
  <si>
    <t>Degraded containment pressure suppression function during shutdown of reactor before outage period</t>
  </si>
  <si>
    <t>Workers receive dose exceeding statutory annual dose limit</t>
  </si>
  <si>
    <t>South Africa</t>
  </si>
  <si>
    <t>KOEBERG-1</t>
  </si>
  <si>
    <t>Worker contamination for AM-241 inhalation when manipulating a radiation detector</t>
  </si>
  <si>
    <t>Leakage on thge feedwater recirculation pipeline of the steam-generator no. 1</t>
  </si>
  <si>
    <t>KOEBERG-2</t>
  </si>
  <si>
    <t>Exceeding the required operating limits, aggravated by safety culture problems</t>
  </si>
  <si>
    <t>Reactor trip on PHT pressure less than 79.6 kg/cm2 for 15 seconds</t>
  </si>
  <si>
    <t>Unavailability of 1 out of 4 main steam safety and relief valve station</t>
  </si>
  <si>
    <t>UNTERWESER</t>
  </si>
  <si>
    <t>Reactor discharge due to deterioration of quality of water in the secondary circuit (power reduction)</t>
  </si>
  <si>
    <t>SG blow down pipe rupture at Kozloduy NPP unit 1 during refuelling outage</t>
  </si>
  <si>
    <t>Large leak in the residual heat removal system (RHR)</t>
  </si>
  <si>
    <t>CIVAUX-1</t>
  </si>
  <si>
    <t>Modification to main steam and main feed isolation valves leading to degradation of reactor protection systems</t>
  </si>
  <si>
    <t>SIZEWELL-A UNIT B</t>
  </si>
  <si>
    <t>Odor of combustible gas in turbine building</t>
  </si>
  <si>
    <t>LIMERICK-1</t>
  </si>
  <si>
    <t>Radiation overexposure of personnel while performing refuellig activities</t>
  </si>
  <si>
    <t>BILIBINO UNIT D</t>
  </si>
  <si>
    <t>Reactor trip resulting from fast acting scram system (FASS) actuation</t>
  </si>
  <si>
    <t>Loss of shutdown cooling</t>
  </si>
  <si>
    <t>Loss of off-site power supplies at Hunterston B Power Station</t>
  </si>
  <si>
    <t>HUNTERSTON-B1 UNIT A</t>
  </si>
  <si>
    <t>Fuel assembly drop during refuelling</t>
  </si>
  <si>
    <t>Workers exposure during weld tests</t>
  </si>
  <si>
    <t>ZAPOROZHE-3</t>
  </si>
  <si>
    <t>Fire in emergency diesel generator control panel during test</t>
  </si>
  <si>
    <t>ENRICO FERMI-2</t>
  </si>
  <si>
    <t>Overexposure of two workers</t>
  </si>
  <si>
    <t>Reactor trip breaker train B undervoltage card damage</t>
  </si>
  <si>
    <t>Small short-term fire in the electric rectifier in the NPP Dukovany</t>
  </si>
  <si>
    <t>Failure of safety system train during routine testing</t>
  </si>
  <si>
    <t>Reactor trip and natural circulation cooldown due to loss of offsite power</t>
  </si>
  <si>
    <t>DAVIS BESSE-1</t>
  </si>
  <si>
    <t>Automatic shutdown of the reactor caused by spurious triggering of the containment spray system and jamming of a control cluster in the high position during this shutdown</t>
  </si>
  <si>
    <t>A storm flooded the Blayais-2 nuclear reactor and forced emergency shutdown after injection pumps and containment safety systems failed from water damage.</t>
  </si>
  <si>
    <t>Workers at the Tokaimura uranium processing facility tried to save time by mixing uranium in buckets which killed two and injuring 1,200.</t>
  </si>
  <si>
    <t>Steam leak in feedwater heater caused manual shutdown and damaged control board annunicator at the Millstone Nuclear Power Plant.</t>
  </si>
  <si>
    <t>Partial loss of safeguards systems as a result of external flooding</t>
  </si>
  <si>
    <t>BLAYAIS-1</t>
  </si>
  <si>
    <t>Loss of reactor coolant system inventory</t>
  </si>
  <si>
    <t>Discovery of a crack in boiler superheater penetration</t>
  </si>
  <si>
    <t>DUNGENESS-B2 UNIT B</t>
  </si>
  <si>
    <t>Reactor trip wth complications</t>
  </si>
  <si>
    <t>INDIAN POINT-2</t>
  </si>
  <si>
    <t>Workers exposure exceeding a statutory annual dose limit</t>
  </si>
  <si>
    <t>Manual shutdown of Tsuruga Power Station Unit 2</t>
  </si>
  <si>
    <t>Malfunction of the feedwater control valve caused reactor trip</t>
  </si>
  <si>
    <t>Temporary Loss of the seawater cooling systems</t>
  </si>
  <si>
    <t>Leak from coolant channel K-05 at MAPS-2</t>
  </si>
  <si>
    <t>Dose to a worker exceeding a statutory annual dose limit</t>
  </si>
  <si>
    <t>Discovery of suspicious item in plant</t>
  </si>
  <si>
    <t>SAN ONOFRE-2</t>
  </si>
  <si>
    <t>Core instability occurred during maintenance performed in the switchyard</t>
  </si>
  <si>
    <t>Loss of reactor annulus integrity</t>
  </si>
  <si>
    <t>Forced shutdown of Narora Unit-1 due to unavailability of make up water</t>
  </si>
  <si>
    <t>Successive events in operation during reactor restart</t>
  </si>
  <si>
    <t>TRICASTIN-3</t>
  </si>
  <si>
    <t>Fire at Dukovany NPP</t>
  </si>
  <si>
    <t>Beloyarsk NPP Unit 3 scram due to events in the operation of the Urals power system</t>
  </si>
  <si>
    <t>Increase in the gamma background in front of the reactor building of unit 3</t>
  </si>
  <si>
    <t>Water leakages at Loviisa-1 NPP unit from the fuel loading pool on 17 and 18 August 2000 during the annual maintenance outage</t>
  </si>
  <si>
    <t>Error in operating rules leading to safety injection system unavailability</t>
  </si>
  <si>
    <t>Unplanned exposure of workers</t>
  </si>
  <si>
    <t>Moderator water leak in moderator room</t>
  </si>
  <si>
    <t>Steam generator tube leak</t>
  </si>
  <si>
    <t>Loss of power of a 220 VAC safety bus bar</t>
  </si>
  <si>
    <t>Earthquake in the Indian State of Gujarat</t>
  </si>
  <si>
    <t>The pressurized water reactor was affected by a total loss of external and internal power
supply. Power supply is crucial to evacuate residual heat from the reactor core. The plant is
situated near the sea. Salt deposit on insulators due to foggy weather caused instability of the high
voltage grid. During a switch to the grid a short circuit in a power switch of the emergency power
line occurred and caused a cable fire. A breaker and switchgear was totally destroyed by the fire
and the diesel generators could not be started up manually because of heavy smoke. It took about
two hours to restore power supply.</t>
  </si>
  <si>
    <t>PHILIPPSBURG-2</t>
  </si>
  <si>
    <t>Potential Common Cause Failure of Auxiliary Feedwater</t>
  </si>
  <si>
    <t>POINT BEACH 1&amp;2</t>
  </si>
  <si>
    <t>Heat Transport Steam Bleed Valve Failed Open Causing Unit Trip</t>
  </si>
  <si>
    <t>DARLINGTON-3</t>
  </si>
  <si>
    <t>Underdimensioned rupture disc installed in the FILTRA-system</t>
  </si>
  <si>
    <t>Fire in the A110/2 cable corridor</t>
  </si>
  <si>
    <t>Incorrect calculation of an algorithm in overload protection devices for local power distribution at Ringhals 2 NPP.</t>
  </si>
  <si>
    <t>Fan belt catching fire in the auxiliary building without consequences</t>
  </si>
  <si>
    <t>Shut down of Rovno NPP unit 2 because of fall of a crane's boom</t>
  </si>
  <si>
    <t>Discovery of an Interlock Defeat applied to the Fuelling Machine d/P/dT Protection system without application</t>
  </si>
  <si>
    <t>DUNGENESS-B1 UNIT A</t>
  </si>
  <si>
    <t>Wrong positioning of fuel assemblies in the reactor vessel during refuelling operations</t>
  </si>
  <si>
    <t>DAMPIERRE-4</t>
  </si>
  <si>
    <t>EMERGENCY DIESEL GENERATOR BEARING FAILURE &amp; FIRE</t>
  </si>
  <si>
    <t>Risk of recirculation system valves becoming jammed in 5 NPPs</t>
  </si>
  <si>
    <t>Loss of radioactive source Cs-137 included in a Beckman device</t>
  </si>
  <si>
    <t>Severe corrosion of control rod forced 24 month outage of Davis-Besse reactor.</t>
  </si>
  <si>
    <t>Control systems and safety valves failed after improper installation of condensers and forced a two month shutdown.</t>
  </si>
  <si>
    <t>Almost 100 kilograms of radioactive sodium at a fast breeder reactor leaked into a purification cabin and ruined a number of valves and operating systems.</t>
  </si>
  <si>
    <t>On November 22, 2002, an incident occurred in Block 2 (INES 2). The reactor was shut down at this time and no longer critical. However it remained necessary for decay heat to be removed from the reactor by circulating coolant. The November 22 incident involved accidental opening of a pressure relief valve. This caused the high pressure primary coolant circuit to rapidly depressurize, therefore reducing the ability of the circuit to remove heat from the reactor (the high pressure prevents the coolant - water - from boiling), leading to possible reactor overheating and eventual meltdown. The pressure relief valve was closed again after three minutes.</t>
  </si>
  <si>
    <t>TIHANGE-2</t>
  </si>
  <si>
    <t>Start-up Instrumentation Impairment</t>
  </si>
  <si>
    <t>BRUCE-7</t>
  </si>
  <si>
    <t>Engineering Safety Feature Inoperative at Laguna Verde NPP-1</t>
  </si>
  <si>
    <t>Empty Pressure Tube Damaged During Routine Maintenance</t>
  </si>
  <si>
    <t>BRUCE-6</t>
  </si>
  <si>
    <t>Steam Generator Tube Failure</t>
  </si>
  <si>
    <t>ULCHIN-4</t>
  </si>
  <si>
    <t>Consequential failure of Fuelling Machine Interlock at Buffer Storage Tube</t>
  </si>
  <si>
    <t>HEYSHAM-1 UNIT A</t>
  </si>
  <si>
    <t>DETERIORATION OF REACTOR VESSEL HEAD</t>
  </si>
  <si>
    <t>Shutdown of the plant due to high temperature of the RCP motor bearing.</t>
  </si>
  <si>
    <t>Site contamination at Khmelnitsky NPP</t>
  </si>
  <si>
    <t>Damaged fuel rods hemorrhaged spent fuel pellets and corroded heavy water reactor.</t>
  </si>
  <si>
    <t>A fault in the main transformer at the Donald C. Cook nuclear power plant caused a fire that damaged the main generator and backup turbines.</t>
  </si>
  <si>
    <t>Worker was contaminated by plutonium during a dust remova opperation</t>
  </si>
  <si>
    <t>Anomaly on the water recirculation circuits of French pressurised water reactors</t>
  </si>
  <si>
    <t>All NPP - generic</t>
  </si>
  <si>
    <t>Contamination of Demineralized Water System &amp; Uncontrolled Minor Radioactivity Release</t>
  </si>
  <si>
    <t>YONGGWANG-5</t>
  </si>
  <si>
    <t>Unexpected closure of the main steam line isolation valve caused reactor trip</t>
  </si>
  <si>
    <t>Total Impairment of the High Pressure Emergency Core Injection System Affecting Five (5) Reactor Units at Pickering NGS</t>
  </si>
  <si>
    <t>Pickering A - B NGS</t>
  </si>
  <si>
    <t>Auto-trip of R21, following trip of Main Boiler Feed Pump, subsequent breach of Gas Circulator 22 Inlet Temp. limit</t>
  </si>
  <si>
    <t>Radiological incident occurred in the fuel element auxiliary pool, involving Co-60 withdrawn from an adjuster unit</t>
  </si>
  <si>
    <t>Heavy water leak from a defuelled coolant channel in a PHWR during Inspection, with reactor in shutdown state</t>
  </si>
  <si>
    <t>Reactor Protection Actuation and safety injection</t>
  </si>
  <si>
    <t>Sub-standard electrical cables at the Cattenon-2 nuclear reactor caused a fire in an electricity funnel that damaged safety systems.</t>
  </si>
  <si>
    <t>Steam explosion at Mihama Nuclear Power Plant killed 5 workers and injures dozens.</t>
  </si>
  <si>
    <t>Violation of heat-up rate during restart of reactor</t>
  </si>
  <si>
    <t>CATTENOM-2</t>
  </si>
  <si>
    <t>Reactor Trip on steam generator differential temperature high due to loss of power supply to Reactor regulating system</t>
  </si>
  <si>
    <t>Generic anomaly on some power supply boxes of the French pressurised water reactors</t>
  </si>
  <si>
    <t>Safe shutdown of Kalpakkam-2 reactor due to seawater entry into pump house</t>
  </si>
  <si>
    <t>Circumferential break of Essential Service Water (ESW) hatch neck pipe</t>
  </si>
  <si>
    <t>Small leakage from Residual Heat Removal System.</t>
  </si>
  <si>
    <t>TEMELIN-2</t>
  </si>
  <si>
    <t>20 metric tons of uranium and 160 kilograms of plutonium leaked for more than a year from a cracked pipe at the Thermal Oxide Reprocessing (Thorp) plant in Sellafield.</t>
  </si>
  <si>
    <t>Repair work on electric arc shorted out a circuit and caused the Forsmark-1 reactor to shutdown and disconnected from the grid and forced a three-week outage.</t>
  </si>
  <si>
    <t>Kozloduy-5 (Bulgaria) (see 9.2.3.2)
In the process of power reduction at the Russian designed pressurized water reactor
(WWER) the operators identified that three control rod assemblies remained in the upper end
position. The follow-up movement tests of the remaining control rod assemblies identified that 22
out of 61 could not be moved with the driving mechanisms. The exact number of control rod
assemblies unable to scram (to drop due to the gravity only) remains unknown but it is thought to
be between 22 and 55. The WWER-1000 scram system is designed to put the reactor in safe
shutdown if one control rod assembly at the most is jammed in the upper position. The operator
had originally rated the incident INES level 0, but the safety authorities finally admitted to a level
2 rating.</t>
  </si>
  <si>
    <t>Activation of emergency plan support to Torness Power Station</t>
  </si>
  <si>
    <t>TORNESS UNIT A</t>
  </si>
  <si>
    <t>Anomaly on safety pumps of 900 MW reactors</t>
  </si>
  <si>
    <t>Both low head safety injection motors declared inoperable because of insufficient motor cooling water flow</t>
  </si>
  <si>
    <t>Worker overexposure during maintenance</t>
  </si>
  <si>
    <t>ATUCHA-1</t>
  </si>
  <si>
    <t>Inadequate protection relays and related setpoints</t>
  </si>
  <si>
    <t>Potential Loss of Containment Due to Small Crack in Torus</t>
  </si>
  <si>
    <t>FITZPATRICK</t>
  </si>
  <si>
    <t>Plant Design for Flooding Events May Not Mitigate the Consequences of Piping System Failures</t>
  </si>
  <si>
    <t>KEWAUNEE</t>
  </si>
  <si>
    <t>Nuclear fuel services plant spilled 35 litres of highly enriched uranium that required 7 month shutdown.</t>
  </si>
  <si>
    <t>Shutdown due to Tritium increase in reactor room</t>
  </si>
  <si>
    <t>Manual Shutdown at Embalse N.P.P</t>
  </si>
  <si>
    <t>Unavailabilty of containment cooling fans</t>
  </si>
  <si>
    <t>DOEL-1</t>
  </si>
  <si>
    <t>Potential Flooding Common Mode Failure of Service Water Pumps</t>
  </si>
  <si>
    <t>VIRGIL C. SUMMER-1</t>
  </si>
  <si>
    <t>Temperature increase of control rod drive housing 6/7 during restart of Unit 4</t>
  </si>
  <si>
    <t>Inoperability of 22 out of 61 control rods at Kozloduy NPP unit 5</t>
  </si>
  <si>
    <t>The Tokyo Electric Power Company's  Kariwa nuclear plant damaged by a 6.8 magnitude earthquake leaked 1,192 litres of radioactive water into the Sea of Japan.</t>
  </si>
  <si>
    <t>Kashiwazaki-Kariwa</t>
  </si>
  <si>
    <t>TURBINE TRIP AND MANUAL SCRAM DURING NORMALIZATION OF A HEAT EXCHANGER OF THE MAIN OUTPUT TRANSFORMER</t>
  </si>
  <si>
    <t>Steam Generator tube leakage at Atucha N.P.P</t>
  </si>
  <si>
    <t>Reactor Scram due to Inadvertent Opening of Multiple SRV’s</t>
  </si>
  <si>
    <t>Steam Generator tube leakage at Embalse NPP</t>
  </si>
  <si>
    <t>RADIACTIVE PARTICLES FOUNDED IN ASCÓ NPP SITE</t>
  </si>
  <si>
    <t>Regulators shut down the Krsko nuclear power plant after the primary cooling system malfunctioned and coolant spilled into the reactor core.</t>
  </si>
  <si>
    <t>British Energy nuclear reactors (the Largs and the Sizewell B facilities) shutdown after cooling units malfunctioned and damaged emergency systems and triggered blackouts.</t>
  </si>
  <si>
    <t>The nuclear power operator Areva reported that dozens of liters of wastewater contaminated with uranium were accidentally poured on the ground and ran into river.</t>
  </si>
  <si>
    <t>Maintenance operations revealed last Thursday that a fan for the management of air between</t>
  </si>
  <si>
    <t>Deterioration of the containment depression of unit 1 during an air locking operation for maintenance activities</t>
  </si>
  <si>
    <t>Fast stop of the main circulation pumps and simultaneous loss of their fly wheel systems during reactor scram.</t>
  </si>
  <si>
    <t>OLKILUOTO-1</t>
  </si>
  <si>
    <t>Small traces of explosives found in a security checkpoint near a NPP</t>
  </si>
  <si>
    <t>A cracked discharge accumulator and malfunctioning feed pump forced the Leningrad Nuclear Power Plant reactor number 3 to close for extended repairs.</t>
  </si>
  <si>
    <t>Vegetation blocked the intake of the cooling system, forcing shutdown and repairs</t>
  </si>
  <si>
    <t>CRUAS-4</t>
  </si>
  <si>
    <t>Assembly system failed to properly eject spent fuel rods from the Gravelines Nuclear Power Plant and caused the fuel rods to jam and the reactor to shutdown.</t>
  </si>
  <si>
    <t>A maintenance worker repairing a shutdown reactor at the Oskarshamn died after falling from the top of the turbine hall.</t>
  </si>
  <si>
    <t>Underestimation of plutonium deposits in the facility glove boxes, operations suspended for a month</t>
  </si>
  <si>
    <t>Exposure of two workers in excess of statutory annual dose limits</t>
  </si>
  <si>
    <t>Introduction of potentially moderating material to fuel route</t>
  </si>
  <si>
    <t>Drop out of a SPND from transport container into the reactor hall during outage</t>
  </si>
  <si>
    <t>Underground pipes from the Vermont Yankee nuclear power plant deteriorated and leaked radioactive tritium into groundwater supplies in Vermont and resulted in the shutdown of the plant.</t>
  </si>
  <si>
    <t>Potential damage in riser pipe at Laguna Verde NPP U2</t>
  </si>
  <si>
    <t>LAGUNA VERDE-2</t>
  </si>
  <si>
    <t>Inadvertent Containment Spray of Reactor Coolant</t>
  </si>
  <si>
    <t>SHINKORI-1</t>
  </si>
  <si>
    <t>Exposure of a worker in excess of statutory annual dose limits</t>
  </si>
  <si>
    <t>Worker overexposure</t>
  </si>
  <si>
    <t>CHINON-B4</t>
  </si>
  <si>
    <t>Reactor Trip and Safety Injection with Complications from Fire</t>
  </si>
  <si>
    <t>An earthquake and tsunami caused emergency backup generators to fail at the Fukushima Daiichi nuclear power plant and reactors cracked as a result causing fire and meltdown.</t>
  </si>
  <si>
    <t>Marcoule Centraco nuclear waste site's oven used to melt radioactive waste exploded and killed one person and burned four others.</t>
  </si>
  <si>
    <t>Absence of siphon-breakers in two out of the four reactors of the facility</t>
  </si>
  <si>
    <t>The nuclear power plant imposed a seven-hour emergency after heavy water leaked from a feeder pipe to the reactor</t>
  </si>
  <si>
    <t>One worker died and four were injured when an explosion in the nuclear facility triggered a fire</t>
  </si>
  <si>
    <t>Failed back-up diesel generator was discovered during a periodic test</t>
  </si>
  <si>
    <t>FUKUSHIMA-DAIICHI-4</t>
  </si>
  <si>
    <t>FUKUSHIMA-DAINI-4</t>
  </si>
  <si>
    <t>FUKUSHIMA-DAINI-2</t>
  </si>
  <si>
    <t>FUKUSHIMA-DAINI-1</t>
  </si>
  <si>
    <t>ONAGAWA-2</t>
  </si>
  <si>
    <t>Over exposure of workers beyond annual regulatory limit</t>
  </si>
  <si>
    <t>KAKRAPAR-2</t>
  </si>
  <si>
    <t>Inadequate setting of the auxiliary feedwater turbopump</t>
  </si>
  <si>
    <t>DOEL-4</t>
  </si>
  <si>
    <t>Abnormal rise of radioactive dosage value at site boundary (INES Level 4)</t>
  </si>
  <si>
    <t>FUKUSHIMA-DAIICHI-1</t>
  </si>
  <si>
    <t>Leaking oil from a reactor pump caught fire and forced an emergency shutdown of the number 2 reactor of EDF's Penly Nuclear Power Plant.</t>
  </si>
  <si>
    <t>PENLY-2</t>
  </si>
  <si>
    <t>Maintenance workers at the Kuosheng Nuclear Power Plant discovered cracked anchor bolts that forced a 3 day shutdown.</t>
  </si>
  <si>
    <t>Switchyard component failure and transformer fire at Exelon's Byron Generating Station's Unit 2 caused shutdown and tritium steam release to prevent a meltdown.</t>
  </si>
  <si>
    <t>USA</t>
    <phoneticPr fontId="1" type="noConversion"/>
  </si>
  <si>
    <t>Leak on the auxialliary line of the reactor's coolant system</t>
  </si>
  <si>
    <t>Non-complience to regulations applicable to labelling, storage and transfer of wet fissible materials</t>
  </si>
  <si>
    <t>Deviation from specifications on a maintenance task due to lack of written instructions</t>
  </si>
  <si>
    <t>Exposure of workers to tritium</t>
  </si>
  <si>
    <t>RAJASTHAN-5</t>
  </si>
  <si>
    <t>As a concequence of fire radioactive water leaked into the collection tanks inside the reactor buldings</t>
  </si>
  <si>
    <t>Station blackout occurred when back up generator failed to start while primary generator was out of service for maintenance</t>
  </si>
  <si>
    <t>Loss of shutdown cooling due to station blackout during refueling outage</t>
  </si>
  <si>
    <t>KORI-1</t>
  </si>
  <si>
    <t>Typhoon Soulik damaged the Jinshan Nuclear Power Plant by tripping the generator and destroying transmission lines which lead to shutdown and detection of radiation leaks.</t>
  </si>
  <si>
    <t>Air dampener at the Kuosheng Nuclear Power Plant fell into the busbar and tripped the reactor and caused a shutdown.</t>
  </si>
  <si>
    <t>Discovery of damaged fuel rods during unloading and fuel inspections</t>
  </si>
  <si>
    <t>Three workers were expossed to radiation while handling radioactive waste</t>
  </si>
  <si>
    <t>Three out of six control rods were found to show deficiences, the plant had to shut down for 5 months</t>
  </si>
  <si>
    <t>Emergency generator failed to start after loss of two phases in the incoming supply</t>
  </si>
  <si>
    <t>FORSMARK-3</t>
  </si>
  <si>
    <t>Accidental overexposure of a worker beyond regulatory limit</t>
  </si>
  <si>
    <t>BLAYAIS-4</t>
  </si>
  <si>
    <t>FUKUSHIMA-DAIICHI</t>
  </si>
  <si>
    <t>BLAYAIS-4</t>
    <phoneticPr fontId="1" type="noConversion"/>
  </si>
  <si>
    <t>Corrosion and defects found in the boiler units of Heysham 1 and Hartlepool forced four reactors offline for 8 weeks for repairs.</t>
  </si>
  <si>
    <t>Mine fire occured at salt hauling truck and required evacuation of the entire facility, extensive cleanup, and hospitalization of six workers for smoke inhalation and radiation exposure.</t>
  </si>
  <si>
    <t>Disconnection of the unit 3 of the plant from the grid</t>
  </si>
  <si>
    <t>ZAPOROZHYE-3</t>
  </si>
  <si>
    <t>United Kingdomrain</t>
  </si>
  <si>
    <t>Overexpossure of a worker during a transfer operation of irradiated neutron detector</t>
  </si>
  <si>
    <t>TARAPUR-4</t>
  </si>
  <si>
    <t>Exposure to Worker in Excess of Administrative Limit</t>
  </si>
  <si>
    <t>CHASNUPP-1 (C-1)</t>
  </si>
  <si>
    <t>Accidental overexposure of a worker to a dose of ionising radiation exceeding regulation limits</t>
  </si>
  <si>
    <t>Unexpected opening of a secondary system valve which resulted in a steam release</t>
  </si>
  <si>
    <t>Possible Flow of Contaminated Water to the Outside of the Controlled Area</t>
  </si>
  <si>
    <t>Leakage from Piping Transferring RO-Concentrated Water to G-6 Tank Area</t>
  </si>
  <si>
    <t>Leak from primary coolant system at Kakrapar Atomic Station-1</t>
  </si>
  <si>
    <t>Insufficient seismic resistance of emergency diesel generators</t>
  </si>
  <si>
    <t>Insufficient seismic resistance of a part of the canal embankment along the Tricastin NPP</t>
  </si>
  <si>
    <t>Overexposure of Workers after Moderator Heavy Water Leak from Bonnet Gasket of Moderator Storage Tank Outlet Valve</t>
  </si>
  <si>
    <t>KANUPP-1</t>
  </si>
  <si>
    <t>Risk of loss of heat sink in case of an earthquake - 20 reactors concerned</t>
  </si>
  <si>
    <t>Emergency diesel generators auxiliary systems not compliant with seismic requirements on the 1300 MW reactors (8 sites - 20 reactors)</t>
  </si>
  <si>
    <t>External corrosion affecting multiple systems on a power reactor</t>
  </si>
  <si>
    <t>DUNGENESS B</t>
  </si>
  <si>
    <t>GOLFECH-2</t>
  </si>
  <si>
    <t>CRUAS-2</t>
  </si>
  <si>
    <t>Details</t>
    <phoneticPr fontId="1" type="noConversion"/>
  </si>
  <si>
    <t>Fatalities</t>
    <phoneticPr fontId="1" type="noConversion"/>
  </si>
  <si>
    <t>Country ID</t>
    <phoneticPr fontId="1" type="noConversion"/>
  </si>
  <si>
    <t>Country</t>
    <phoneticPr fontId="1" type="noConversion"/>
  </si>
  <si>
    <t>Powerplant</t>
    <phoneticPr fontId="1" type="noConversion"/>
  </si>
  <si>
    <t>Resource:IAEA</t>
    <phoneticPr fontId="1" type="noConversion"/>
  </si>
  <si>
    <t>https://pris.iaea.org/PRIS/CountryStatistics/ReactorDetails.aspx?current=735</t>
    <phoneticPr fontId="1" type="noConversion"/>
  </si>
  <si>
    <t>CN</t>
    <phoneticPr fontId="1" type="noConversion"/>
  </si>
  <si>
    <t>Model</t>
  </si>
  <si>
    <t>Net Capacity(Mwe)</t>
    <phoneticPr fontId="1" type="noConversion"/>
  </si>
  <si>
    <t>Operation Factor(%)</t>
    <phoneticPr fontId="1" type="noConversion"/>
  </si>
  <si>
    <t>Energy Availability Factor(%)</t>
    <phoneticPr fontId="1" type="noConversion"/>
  </si>
  <si>
    <t>Load Factor(%)</t>
    <phoneticPr fontId="1" type="noConversion"/>
  </si>
  <si>
    <t>Electricity Supplied(TW.h)</t>
    <phoneticPr fontId="1" type="noConversion"/>
  </si>
  <si>
    <t>Construction Start Date</t>
  </si>
  <si>
    <t>First Grid Connection</t>
  </si>
  <si>
    <t>Permanent Shutdown Date</t>
    <phoneticPr fontId="1" type="noConversion"/>
  </si>
  <si>
    <t>Sweden</t>
    <phoneticPr fontId="1" type="noConversion"/>
  </si>
  <si>
    <t>AA-II</t>
  </si>
  <si>
    <t>AA-III, BWR-2500</t>
  </si>
  <si>
    <t>AA-III, BWR-2501</t>
  </si>
  <si>
    <t>AA-IV, BWR-3000</t>
  </si>
  <si>
    <t>AA-I</t>
    <phoneticPr fontId="1" type="noConversion"/>
  </si>
  <si>
    <t>AA-I</t>
  </si>
  <si>
    <t>WH 3LP</t>
  </si>
  <si>
    <t>WH 3LP</t>
    <phoneticPr fontId="1" type="noConversion"/>
  </si>
  <si>
    <t>ANO-1</t>
  </si>
  <si>
    <t>B&amp;W LLP (DRYAMB)</t>
  </si>
  <si>
    <t>ANO-2</t>
  </si>
  <si>
    <t>CE 2LP (DRYAMB)</t>
  </si>
  <si>
    <t>BEAVER VALLEY-1</t>
  </si>
  <si>
    <t>WH 3LP (DRYSUB)</t>
  </si>
  <si>
    <t>BEAVER VALLEY-2</t>
  </si>
  <si>
    <t>BIG ROCK POINT</t>
  </si>
  <si>
    <t>BONUS</t>
  </si>
  <si>
    <t>Superheater</t>
  </si>
  <si>
    <t>BRAIDWOOD-1</t>
  </si>
  <si>
    <t>WH 4LP (DRYAMB)</t>
  </si>
  <si>
    <t>BRAIDWOOD-2</t>
  </si>
  <si>
    <t>BROWNS FERRY-1</t>
  </si>
  <si>
    <t>BWR-4 (Mark 1)</t>
  </si>
  <si>
    <t>BROWNS FERRY-2</t>
  </si>
  <si>
    <t>BROWNS FERRY-3</t>
  </si>
  <si>
    <t>BRUNSWICK-1</t>
  </si>
  <si>
    <t>BRUNSWICK-2</t>
  </si>
  <si>
    <t>BYRON-1</t>
  </si>
  <si>
    <t>BYRON-2</t>
  </si>
  <si>
    <t>CALLAWAY-1</t>
  </si>
  <si>
    <t>CALVERT CLIFFS-1</t>
  </si>
  <si>
    <t>CALVERT CLIFFS-2</t>
  </si>
  <si>
    <t>CATAWBA-1</t>
  </si>
  <si>
    <t>WH 4LP (ICECND)</t>
  </si>
  <si>
    <t>BWR-6 (Mark 3)</t>
  </si>
  <si>
    <t>COLUMBIA</t>
  </si>
  <si>
    <t>BWR-5 (Mark 2)</t>
  </si>
  <si>
    <t>COMANCHE PEAK-1</t>
  </si>
  <si>
    <t>COMANCHE PEAK-2</t>
  </si>
  <si>
    <t>COOK-1</t>
  </si>
  <si>
    <t>WH 4LP (ICECDN)</t>
  </si>
  <si>
    <t>COOK-2</t>
  </si>
  <si>
    <t>COOPER</t>
  </si>
  <si>
    <t>CRYSTAL RIVER-3</t>
  </si>
  <si>
    <t>CVTR</t>
  </si>
  <si>
    <t>Prototype</t>
  </si>
  <si>
    <t>B&amp;W RLP (DRYAMB)</t>
  </si>
  <si>
    <t>DIABLO CANYON-1</t>
  </si>
  <si>
    <t>DIABLO CANYON-2</t>
  </si>
  <si>
    <t>DRESDEN-1</t>
  </si>
  <si>
    <t>DRESDEN-2</t>
  </si>
  <si>
    <t>BWR-3 (Mark 1)</t>
  </si>
  <si>
    <t>DRESDEN-3</t>
  </si>
  <si>
    <t>DUANE ARNOLD-1</t>
  </si>
  <si>
    <t>ELK RIVER</t>
  </si>
  <si>
    <t>FARLEY-1</t>
  </si>
  <si>
    <t>WH 3LP (DRYAMB)</t>
  </si>
  <si>
    <t>FARLEY-2</t>
  </si>
  <si>
    <t>FERMI-1</t>
  </si>
  <si>
    <t>Liquid Metal FBR</t>
  </si>
  <si>
    <t>FERMI-2</t>
  </si>
  <si>
    <t>FORT CALHOUN-1</t>
  </si>
  <si>
    <t>CE 2LP</t>
  </si>
  <si>
    <t>FORT ST. VRAIN</t>
  </si>
  <si>
    <t>GE VALLECITOS</t>
  </si>
  <si>
    <t>GINNA</t>
  </si>
  <si>
    <t>WH 2LP (DRYAMB)</t>
  </si>
  <si>
    <t>GRAND GULF-1</t>
  </si>
  <si>
    <t>HADDAM NECK</t>
  </si>
  <si>
    <t>HALLAM</t>
  </si>
  <si>
    <t>LMGMR (SGR- Sodium cooled graphite moderated reactor)</t>
  </si>
  <si>
    <t>HARRIS-1 </t>
  </si>
  <si>
    <t>HATCH-1</t>
  </si>
  <si>
    <t>HATCH-2</t>
  </si>
  <si>
    <t>HOPE CREEK-1</t>
  </si>
  <si>
    <t>HUMBOLDT BAY</t>
  </si>
  <si>
    <t>Natural cir.</t>
  </si>
  <si>
    <t>INDIAN POINT-1</t>
  </si>
  <si>
    <t>PWR</t>
  </si>
  <si>
    <t>INDIAN POINT-3</t>
  </si>
  <si>
    <t>LACROSSE</t>
  </si>
  <si>
    <t>LASALLE-2</t>
  </si>
  <si>
    <t>BWR-4 (Mark 2)</t>
  </si>
  <si>
    <t>MAINE YANKEE</t>
  </si>
  <si>
    <t>MCGUIRE-1</t>
  </si>
  <si>
    <t>MCGUIRE-2</t>
  </si>
  <si>
    <t>MILLSTONE-1</t>
  </si>
  <si>
    <t>MILLSTONE-2</t>
  </si>
  <si>
    <t>MILLSTONE-3</t>
  </si>
  <si>
    <t>WH 4LP (DRYSUB)</t>
  </si>
  <si>
    <t>MONTICELLO</t>
  </si>
  <si>
    <t>NINE MILE POINT-1</t>
  </si>
  <si>
    <t>BWR-2 (Mark 1)</t>
  </si>
  <si>
    <t>NINE MILE POINT-2</t>
  </si>
  <si>
    <t>NORTH ANNA-1</t>
  </si>
  <si>
    <t>OCONEE-1</t>
  </si>
  <si>
    <t>OCONEE-2</t>
  </si>
  <si>
    <t>OCONEE-3</t>
  </si>
  <si>
    <t>OYSTER CREEK</t>
    <phoneticPr fontId="1" type="noConversion"/>
  </si>
  <si>
    <t>PALISADES</t>
    <phoneticPr fontId="1" type="noConversion"/>
  </si>
  <si>
    <t>PALO VERDE-1</t>
    <phoneticPr fontId="1" type="noConversion"/>
  </si>
  <si>
    <t>CE80 2LP (DRYAMB)</t>
  </si>
  <si>
    <t>PALO VERDE-3</t>
  </si>
  <si>
    <t>PATHFINDER</t>
  </si>
  <si>
    <t>PEACH BOTTOM-1</t>
  </si>
  <si>
    <t>PEACH BOTTOM-2</t>
  </si>
  <si>
    <t>PEACH BOTTOM-3</t>
  </si>
  <si>
    <t>PILGRIM-1</t>
  </si>
  <si>
    <t>PIQUA</t>
  </si>
  <si>
    <t>OCM (Organically Cooled and Moderated Reactor)</t>
  </si>
  <si>
    <t>POINT BEACH-1</t>
  </si>
  <si>
    <t>POINT BEACH-2</t>
  </si>
  <si>
    <t>PRAIRIE ISLAND-1</t>
  </si>
  <si>
    <t>PRAIRIE ISLAND-2</t>
  </si>
  <si>
    <t>QUAD CITIES-1</t>
  </si>
  <si>
    <t>QUAD CITIES-2</t>
  </si>
  <si>
    <t>RANCHO SECO-1</t>
  </si>
  <si>
    <t>RIVER BEND-1</t>
  </si>
  <si>
    <r>
      <t>ROBINSON-2</t>
    </r>
    <r>
      <rPr>
        <sz val="12"/>
        <color rgb="FF808080"/>
        <rFont val="Arial"/>
        <family val="2"/>
      </rPr>
      <t> </t>
    </r>
  </si>
  <si>
    <t>SALEM-2</t>
  </si>
  <si>
    <t>SAN ONOFRE-1</t>
  </si>
  <si>
    <t>CE (2-loop) DRYAMB</t>
  </si>
  <si>
    <t>SAN ONOFRE-3</t>
  </si>
  <si>
    <t>SAXTON</t>
  </si>
  <si>
    <t>SEABROOK-1</t>
  </si>
  <si>
    <t>SEQUOYAH-1</t>
  </si>
  <si>
    <t>SEQUOYAH-2</t>
  </si>
  <si>
    <t>SHIPPINGPORT</t>
  </si>
  <si>
    <t>PLWBR</t>
  </si>
  <si>
    <t>SHOREHAM</t>
  </si>
  <si>
    <t>SOUTH TEXAS-1</t>
  </si>
  <si>
    <t>SOUTH TEXAS-2</t>
  </si>
  <si>
    <t>ST. LUCIE-1</t>
  </si>
  <si>
    <t>ST. LUCIE-2</t>
  </si>
  <si>
    <t>SUMMER-1</t>
  </si>
  <si>
    <t>SURRY-1</t>
  </si>
  <si>
    <t>SURRY-2</t>
  </si>
  <si>
    <t>SUSQUEHANNA-1</t>
  </si>
  <si>
    <t>SUSQUEHANNA-2</t>
  </si>
  <si>
    <t>THREE MILE ISLAND-1</t>
    <phoneticPr fontId="1" type="noConversion"/>
  </si>
  <si>
    <t>B&amp;W LLP (DRYAMB)</t>
    <phoneticPr fontId="1" type="noConversion"/>
  </si>
  <si>
    <t>THREE MILE ISLAND-2</t>
    <phoneticPr fontId="1" type="noConversion"/>
  </si>
  <si>
    <t>TROJAN</t>
  </si>
  <si>
    <t>TURKEY POINT-3</t>
    <phoneticPr fontId="1" type="noConversion"/>
  </si>
  <si>
    <t>WH 3LP (DRYAMB)</t>
    <phoneticPr fontId="1" type="noConversion"/>
  </si>
  <si>
    <t>TURKEY POINT-4</t>
    <phoneticPr fontId="1" type="noConversion"/>
  </si>
  <si>
    <t>VERMONT YANKEE</t>
    <phoneticPr fontId="1" type="noConversion"/>
  </si>
  <si>
    <t>BWR-4 (Mark 1)</t>
    <phoneticPr fontId="1" type="noConversion"/>
  </si>
  <si>
    <t>VOGTLE-1</t>
    <phoneticPr fontId="1" type="noConversion"/>
  </si>
  <si>
    <t>WH 4LP (DRYAMB)</t>
    <phoneticPr fontId="1" type="noConversion"/>
  </si>
  <si>
    <t>VOGTLE-2</t>
    <phoneticPr fontId="1" type="noConversion"/>
  </si>
  <si>
    <t>VOGTLE-3</t>
    <phoneticPr fontId="1" type="noConversion"/>
  </si>
  <si>
    <t>AP-1000</t>
    <phoneticPr fontId="1" type="noConversion"/>
  </si>
  <si>
    <t>VOGTLE-4</t>
  </si>
  <si>
    <t>WATTS BAR-1</t>
  </si>
  <si>
    <t>WATTS BAR-2</t>
  </si>
  <si>
    <t>YANKEE NPS</t>
  </si>
  <si>
    <t>PWR</t>
    <phoneticPr fontId="1" type="noConversion"/>
  </si>
  <si>
    <t>ZION-1</t>
  </si>
  <si>
    <t>WH 4LP</t>
  </si>
  <si>
    <t>BERKELEY-1</t>
  </si>
  <si>
    <t>MAGNOX</t>
  </si>
  <si>
    <t>BERKELEY-2</t>
  </si>
  <si>
    <t>BRADWELL-1</t>
  </si>
  <si>
    <t>BRADWELL-2</t>
  </si>
  <si>
    <t>CALDER HALL-1</t>
  </si>
  <si>
    <t>CALDER HALL-2</t>
  </si>
  <si>
    <t>CALDER HALL-3</t>
  </si>
  <si>
    <t>CALDER HALL-4</t>
  </si>
  <si>
    <t>CHAPELCROSS-1</t>
  </si>
  <si>
    <t>CHAPELCROSS-2</t>
  </si>
  <si>
    <t>CHAPELCROSS-3</t>
  </si>
  <si>
    <t>CHAPELCROSS-4</t>
  </si>
  <si>
    <t>DOUNREAY DFR</t>
  </si>
  <si>
    <t>DOUNREAY PFR</t>
  </si>
  <si>
    <t>DUNGENESS A-1</t>
  </si>
  <si>
    <t>DUNGENESS A-2</t>
  </si>
  <si>
    <t>DUNGENESS B-1</t>
  </si>
  <si>
    <t>AGR</t>
    <phoneticPr fontId="1" type="noConversion"/>
  </si>
  <si>
    <t>DUNGENESS B-2</t>
  </si>
  <si>
    <t>HARTLEPOOL A-1</t>
  </si>
  <si>
    <t>HARTLEPOOL A-2</t>
  </si>
  <si>
    <t>HEYSHAM A-1</t>
  </si>
  <si>
    <t>HEYSHAM A-2</t>
  </si>
  <si>
    <t>HEYSHAM B-1</t>
  </si>
  <si>
    <t>HEYSHAM B-2</t>
  </si>
  <si>
    <t>HINKLEY POINT A-1</t>
  </si>
  <si>
    <t>HINKLEY POINT A-2</t>
  </si>
  <si>
    <t>HINKLEY POINT B-1</t>
  </si>
  <si>
    <t>HINKLEY POINT B-2</t>
  </si>
  <si>
    <t>HINKLEY POINT C-1</t>
  </si>
  <si>
    <t>EPR-1750</t>
  </si>
  <si>
    <t>HINKLEY POINT C-2</t>
  </si>
  <si>
    <t>HUNTERSTON A-1</t>
  </si>
  <si>
    <t>HUNTERSTON A-2</t>
  </si>
  <si>
    <t>HUNTERSTON B-1</t>
  </si>
  <si>
    <t>HUNTERSTON B-2</t>
  </si>
  <si>
    <t>OLDBURY A-1</t>
  </si>
  <si>
    <t>OLDBURY A-2</t>
  </si>
  <si>
    <t>SIZEWELL A-1</t>
  </si>
  <si>
    <t>SIZEWELL A-2</t>
  </si>
  <si>
    <t>SIZEWELL B</t>
  </si>
  <si>
    <t>SNUPPS</t>
  </si>
  <si>
    <t>TORNESS-1</t>
  </si>
  <si>
    <t>TORNESS-2</t>
  </si>
  <si>
    <t>TRAWSFYNYDD-1</t>
  </si>
  <si>
    <t>TRAWSFYNYDD-2</t>
  </si>
  <si>
    <t>WINDSCALE AGR</t>
  </si>
  <si>
    <t>WINFRITH SGHWR</t>
  </si>
  <si>
    <t>WYLFA-1</t>
  </si>
  <si>
    <t>WYLFA-2</t>
  </si>
  <si>
    <t>BARAKAH-1</t>
  </si>
  <si>
    <t>United Arab Emirates</t>
    <phoneticPr fontId="1" type="noConversion"/>
  </si>
  <si>
    <t>APR-1400</t>
  </si>
  <si>
    <t>BARAKAH-2</t>
  </si>
  <si>
    <t>BARAKAH-3</t>
  </si>
  <si>
    <t>BARAKAH-4</t>
  </si>
  <si>
    <t>RBMK</t>
  </si>
  <si>
    <t>CHERNOBYL-4</t>
  </si>
  <si>
    <t>VVER V-320</t>
  </si>
  <si>
    <t>KHMELNITSKI-2</t>
  </si>
  <si>
    <t>KHMELNITSKI-3</t>
  </si>
  <si>
    <t>VVER</t>
  </si>
  <si>
    <t>KHMELNITSKI-4</t>
  </si>
  <si>
    <t>ROVNO-1</t>
  </si>
  <si>
    <t>VVER V-213</t>
  </si>
  <si>
    <t>ROVNO-3</t>
  </si>
  <si>
    <t>ROVNO-4</t>
  </si>
  <si>
    <t>VVER V-320</t>
    <phoneticPr fontId="1" type="noConversion"/>
  </si>
  <si>
    <t>VVER V-302</t>
  </si>
  <si>
    <t>VVER V-338</t>
  </si>
  <si>
    <t>ZAPOROZHYE-1</t>
  </si>
  <si>
    <t>ZAPOROZHYE-2</t>
  </si>
  <si>
    <t>ZAPOROZHYE-4</t>
  </si>
  <si>
    <t>ZAPOROZHYE-5</t>
  </si>
  <si>
    <t>ZAPOROZHYE-6</t>
  </si>
  <si>
    <t>AKKUYU-1</t>
  </si>
  <si>
    <t>Turkey</t>
  </si>
  <si>
    <t>VVER V-509</t>
  </si>
  <si>
    <t>AKKUYU-2</t>
  </si>
  <si>
    <t>AKKUYU-3</t>
  </si>
  <si>
    <t>Switzerland</t>
    <phoneticPr fontId="1" type="noConversion"/>
  </si>
  <si>
    <t>WH 2LP</t>
  </si>
  <si>
    <t>GOESGEN</t>
  </si>
  <si>
    <t>PWR 3 Loop</t>
  </si>
  <si>
    <t>BWR-6</t>
  </si>
  <si>
    <t>LUCENS</t>
  </si>
  <si>
    <t>HWGCR: 2-loops</t>
  </si>
  <si>
    <t>MUEHLEBERG</t>
  </si>
  <si>
    <t>BWR-4</t>
  </si>
  <si>
    <t>AGESTA</t>
  </si>
  <si>
    <t>BARSEBACK-1</t>
  </si>
  <si>
    <t>BARSEBACK-2</t>
  </si>
  <si>
    <t>Spain</t>
    <phoneticPr fontId="1" type="noConversion"/>
  </si>
  <si>
    <t>ASCO-2</t>
  </si>
  <si>
    <t>COFRENTES</t>
  </si>
  <si>
    <t>JOSE CABRERA-1</t>
  </si>
  <si>
    <t>WH 1LP</t>
  </si>
  <si>
    <t>SANTA MARIA DE GARONA</t>
  </si>
  <si>
    <t>BWR-3</t>
  </si>
  <si>
    <t>PWR 3 loops</t>
  </si>
  <si>
    <t>South Africa</t>
    <phoneticPr fontId="1" type="noConversion"/>
  </si>
  <si>
    <t>CP1</t>
  </si>
  <si>
    <t>Slovenia</t>
    <phoneticPr fontId="1" type="noConversion"/>
  </si>
  <si>
    <t>BOHUNICE A1</t>
  </si>
  <si>
    <t>Slovak Republic</t>
  </si>
  <si>
    <t>KS 150</t>
  </si>
  <si>
    <t>VVER V-230</t>
  </si>
  <si>
    <t>VVER V-213</t>
    <phoneticPr fontId="1" type="noConversion"/>
  </si>
  <si>
    <t>MOCHOVCE-1</t>
  </si>
  <si>
    <t>MOCHOVCE-2</t>
  </si>
  <si>
    <t>MOCHOVCE-3</t>
  </si>
  <si>
    <t>MOCHOVCE-4</t>
  </si>
  <si>
    <t>AKADEMIK LOMONOSOV-1</t>
  </si>
  <si>
    <t>Russia</t>
    <phoneticPr fontId="1" type="noConversion"/>
  </si>
  <si>
    <t>KLT-40S 'Floating'</t>
  </si>
  <si>
    <t>AKADEMIK LOMONOSOV-2</t>
  </si>
  <si>
    <t>APS-1 OBNINSK</t>
  </si>
  <si>
    <t>AM-1</t>
  </si>
  <si>
    <t>BALAKOVO-1</t>
  </si>
  <si>
    <t>BALAKOVO-4</t>
  </si>
  <si>
    <t>BALTIC-1</t>
  </si>
  <si>
    <t>VVER V-491</t>
  </si>
  <si>
    <t>BELOYARSK-1</t>
  </si>
  <si>
    <t>AMB-100</t>
  </si>
  <si>
    <t>BELOYARSK-2</t>
  </si>
  <si>
    <t>AMB-200</t>
    <phoneticPr fontId="1" type="noConversion"/>
  </si>
  <si>
    <t>BELOYARSK-3</t>
  </si>
  <si>
    <t>BN-600</t>
  </si>
  <si>
    <t>BELOYARSK-4</t>
  </si>
  <si>
    <t>BN-800</t>
    <phoneticPr fontId="1" type="noConversion"/>
  </si>
  <si>
    <t>BILIBINO-1</t>
  </si>
  <si>
    <t>EGP-6</t>
  </si>
  <si>
    <t>BILIBINO-2</t>
  </si>
  <si>
    <t>BILIBINO-3</t>
  </si>
  <si>
    <t>BILIBINO-4</t>
  </si>
  <si>
    <t>KALININ-3</t>
  </si>
  <si>
    <t>KALININ-4</t>
  </si>
  <si>
    <t>VVER V-230</t>
    <phoneticPr fontId="1" type="noConversion"/>
  </si>
  <si>
    <t>KURSK 2-1</t>
  </si>
  <si>
    <t>VVER V-510K</t>
  </si>
  <si>
    <t>KURSK 2-2</t>
  </si>
  <si>
    <t>KURSK-1</t>
  </si>
  <si>
    <t>RBMK-1000</t>
  </si>
  <si>
    <t>KURSK-2</t>
  </si>
  <si>
    <t>KURSK-3</t>
  </si>
  <si>
    <t>LENINGRAD 2-1</t>
  </si>
  <si>
    <t>LENINGRAD 2-2</t>
  </si>
  <si>
    <t>LENINGRAD-2</t>
  </si>
  <si>
    <t>LENINGRAD-4</t>
  </si>
  <si>
    <t>NOVOVORONEZH 2-1</t>
  </si>
  <si>
    <t>VVER V-392M</t>
  </si>
  <si>
    <t>NOVOVORONEZH 2-2</t>
  </si>
  <si>
    <t>NOVOVORONEZH-1</t>
  </si>
  <si>
    <t>VVER V-210</t>
  </si>
  <si>
    <t>NOVOVORONEZH-2</t>
  </si>
  <si>
    <t>VVER V-365</t>
  </si>
  <si>
    <t>NOVOVORONEZH-3</t>
  </si>
  <si>
    <t>VVER V-179</t>
  </si>
  <si>
    <t>VVER V-179</t>
    <phoneticPr fontId="1" type="noConversion"/>
  </si>
  <si>
    <t>VVER V-187</t>
    <phoneticPr fontId="1" type="noConversion"/>
  </si>
  <si>
    <t>ROSTOV-1</t>
  </si>
  <si>
    <t>ROSTOV-2</t>
  </si>
  <si>
    <t>ROSTOV-3</t>
  </si>
  <si>
    <t>ROSTOV-4</t>
  </si>
  <si>
    <t>Romania</t>
    <phoneticPr fontId="1" type="noConversion"/>
  </si>
  <si>
    <t>CANDU 6</t>
  </si>
  <si>
    <t>CERNAVODA-2</t>
  </si>
  <si>
    <r>
      <t>CHASNUPP-1</t>
    </r>
    <r>
      <rPr>
        <sz val="12"/>
        <color rgb="FF808080"/>
        <rFont val="Arial"/>
        <family val="2"/>
      </rPr>
      <t> </t>
    </r>
  </si>
  <si>
    <t>Pakistan</t>
    <phoneticPr fontId="1" type="noConversion"/>
  </si>
  <si>
    <t>CNP-300</t>
  </si>
  <si>
    <r>
      <t>CHASNUPP-2 </t>
    </r>
    <r>
      <rPr>
        <sz val="12"/>
        <color rgb="FF808080"/>
        <rFont val="Arial"/>
        <family val="2"/>
      </rPr>
      <t/>
    </r>
  </si>
  <si>
    <r>
      <t>CHASNUPP-3 </t>
    </r>
    <r>
      <rPr>
        <sz val="12"/>
        <color rgb="FF808080"/>
        <rFont val="Arial"/>
        <family val="2"/>
      </rPr>
      <t/>
    </r>
  </si>
  <si>
    <r>
      <t>CHASNUPP-4 </t>
    </r>
    <r>
      <rPr>
        <sz val="12"/>
        <color rgb="FF808080"/>
        <rFont val="Arial"/>
        <family val="2"/>
      </rPr>
      <t/>
    </r>
  </si>
  <si>
    <t>CANDU-137 MW</t>
  </si>
  <si>
    <t>KANUPP-2</t>
  </si>
  <si>
    <t>ACP-1000</t>
  </si>
  <si>
    <t>KANUPP-3</t>
  </si>
  <si>
    <t>Nertherlands</t>
    <phoneticPr fontId="1" type="noConversion"/>
  </si>
  <si>
    <t>KWU 2LP</t>
  </si>
  <si>
    <t>DODEWAARD</t>
    <phoneticPr fontId="1" type="noConversion"/>
  </si>
  <si>
    <t>GE design</t>
    <phoneticPr fontId="1" type="noConversion"/>
  </si>
  <si>
    <t>LAGUNA VERDE-1</t>
    <phoneticPr fontId="1" type="noConversion"/>
  </si>
  <si>
    <t>Mexico</t>
    <phoneticPr fontId="1" type="noConversion"/>
  </si>
  <si>
    <t>BWR-5</t>
    <phoneticPr fontId="1" type="noConversion"/>
  </si>
  <si>
    <t>IGNALINA-1</t>
    <phoneticPr fontId="1" type="noConversion"/>
  </si>
  <si>
    <t>Lithuania</t>
    <phoneticPr fontId="1" type="noConversion"/>
  </si>
  <si>
    <t>RBMK-1500</t>
    <phoneticPr fontId="1" type="noConversion"/>
  </si>
  <si>
    <t>HANBIT-1</t>
    <phoneticPr fontId="1" type="noConversion"/>
  </si>
  <si>
    <t>South Korea</t>
    <phoneticPr fontId="1" type="noConversion"/>
  </si>
  <si>
    <t>WH F</t>
    <phoneticPr fontId="1" type="noConversion"/>
  </si>
  <si>
    <t>HANBIT-2</t>
    <phoneticPr fontId="1" type="noConversion"/>
  </si>
  <si>
    <t>HANBIT-3</t>
    <phoneticPr fontId="1" type="noConversion"/>
  </si>
  <si>
    <t>OPR-1000</t>
    <phoneticPr fontId="1" type="noConversion"/>
  </si>
  <si>
    <t>HANBIT-4</t>
    <phoneticPr fontId="1" type="noConversion"/>
  </si>
  <si>
    <t>HANBIT-5</t>
    <phoneticPr fontId="1" type="noConversion"/>
  </si>
  <si>
    <t>HANBIT-6</t>
    <phoneticPr fontId="1" type="noConversion"/>
  </si>
  <si>
    <t>HANUL-1</t>
    <phoneticPr fontId="1" type="noConversion"/>
  </si>
  <si>
    <t>France CPI</t>
    <phoneticPr fontId="1" type="noConversion"/>
  </si>
  <si>
    <t>HANUL-2</t>
    <phoneticPr fontId="1" type="noConversion"/>
  </si>
  <si>
    <t>HANUL-3</t>
    <phoneticPr fontId="1" type="noConversion"/>
  </si>
  <si>
    <t>HANUL-4</t>
    <phoneticPr fontId="1" type="noConversion"/>
  </si>
  <si>
    <t>HANUL-5</t>
    <phoneticPr fontId="1" type="noConversion"/>
  </si>
  <si>
    <t>HANUL-6</t>
    <phoneticPr fontId="1" type="noConversion"/>
  </si>
  <si>
    <t>KORI-1</t>
    <phoneticPr fontId="1" type="noConversion"/>
  </si>
  <si>
    <t>WH 60</t>
    <phoneticPr fontId="1" type="noConversion"/>
  </si>
  <si>
    <t>KORI-2</t>
    <phoneticPr fontId="1" type="noConversion"/>
  </si>
  <si>
    <t>KORI-3</t>
    <phoneticPr fontId="1" type="noConversion"/>
  </si>
  <si>
    <t>KORI-4</t>
    <phoneticPr fontId="1" type="noConversion"/>
  </si>
  <si>
    <t>SHIN-HANUL-1</t>
    <phoneticPr fontId="1" type="noConversion"/>
  </si>
  <si>
    <t>APR-1400</t>
    <phoneticPr fontId="1" type="noConversion"/>
  </si>
  <si>
    <t>SHIN-HANUL-2</t>
    <phoneticPr fontId="1" type="noConversion"/>
  </si>
  <si>
    <t>SHIN-KORI-1</t>
    <phoneticPr fontId="1" type="noConversion"/>
  </si>
  <si>
    <t>SHIN-KORI-2</t>
    <phoneticPr fontId="1" type="noConversion"/>
  </si>
  <si>
    <t>SHIN-KORI-3</t>
    <phoneticPr fontId="1" type="noConversion"/>
  </si>
  <si>
    <t>SHIN-KORI-4</t>
    <phoneticPr fontId="1" type="noConversion"/>
  </si>
  <si>
    <t>SHIN-KORI-5</t>
    <phoneticPr fontId="1" type="noConversion"/>
  </si>
  <si>
    <t>SHIN-KORI-6</t>
    <phoneticPr fontId="1" type="noConversion"/>
  </si>
  <si>
    <t>SHIN-WOLSONG-1</t>
    <phoneticPr fontId="1" type="noConversion"/>
  </si>
  <si>
    <t>SHIN-WOLSONG-2</t>
    <phoneticPr fontId="1" type="noConversion"/>
  </si>
  <si>
    <t>WOLSONG-1</t>
    <phoneticPr fontId="1" type="noConversion"/>
  </si>
  <si>
    <t>CANDU 6</t>
    <phoneticPr fontId="1" type="noConversion"/>
  </si>
  <si>
    <t>WOLSONG-2</t>
    <phoneticPr fontId="1" type="noConversion"/>
  </si>
  <si>
    <t>WOLSONG-3</t>
    <phoneticPr fontId="1" type="noConversion"/>
  </si>
  <si>
    <t>WOLSONG-4</t>
    <phoneticPr fontId="1" type="noConversion"/>
  </si>
  <si>
    <t>Kazakhstan</t>
    <phoneticPr fontId="1" type="noConversion"/>
  </si>
  <si>
    <t>BN-350</t>
    <phoneticPr fontId="1" type="noConversion"/>
  </si>
  <si>
    <t>FUGEN ATR</t>
    <phoneticPr fontId="1" type="noConversion"/>
  </si>
  <si>
    <t>ATR</t>
    <phoneticPr fontId="1" type="noConversion"/>
  </si>
  <si>
    <t>FUKUSHIMA-DAIICHI-1</t>
    <phoneticPr fontId="1" type="noConversion"/>
  </si>
  <si>
    <t>FUKUSHIMA-DAIICHI-5</t>
  </si>
  <si>
    <t>FUKUSHIMA-DAIICHI-6</t>
  </si>
  <si>
    <t>BWR-5</t>
  </si>
  <si>
    <t>FUKUSHIMA-DAINI-3</t>
  </si>
  <si>
    <t>GENKAI-1</t>
  </si>
  <si>
    <t>M (2-loop)</t>
  </si>
  <si>
    <t>GENKAI-2</t>
  </si>
  <si>
    <t>GENKAI-3</t>
  </si>
  <si>
    <t>M (4-loop)</t>
  </si>
  <si>
    <t>GENKAI-4</t>
  </si>
  <si>
    <t>HAMAOKA-1</t>
  </si>
  <si>
    <t>HAMAOKA-2</t>
  </si>
  <si>
    <t>HAMAOKA-3</t>
  </si>
  <si>
    <t>HAMAOKA-4</t>
  </si>
  <si>
    <t>HAMAOKA-5</t>
  </si>
  <si>
    <t>ABWR</t>
  </si>
  <si>
    <t>HIGASHI DORI-1 (TOHOKU)</t>
  </si>
  <si>
    <t>IKATA-1</t>
  </si>
  <si>
    <t>IKATA-2</t>
  </si>
  <si>
    <t>IKATA-3</t>
  </si>
  <si>
    <t>M (3-loop)</t>
  </si>
  <si>
    <t>JPDR</t>
  </si>
  <si>
    <t>BWR-1</t>
  </si>
  <si>
    <t>KASHIWAZAKI KARIWA-1</t>
  </si>
  <si>
    <t>KASHIWAZAKI KARIWA-2</t>
  </si>
  <si>
    <t>KASHIWAZAKI KARIWA-3</t>
  </si>
  <si>
    <t>KASHIWAZAKI KARIWA-4</t>
  </si>
  <si>
    <t>KASHIWAZAKI KARIWA-5</t>
  </si>
  <si>
    <t>KASHIWAZAKI KARIWA-6</t>
  </si>
  <si>
    <t>KASHIWAZAKI KARIWA-7</t>
  </si>
  <si>
    <t>MIHAMA-1</t>
  </si>
  <si>
    <t>MIHAMA-2</t>
  </si>
  <si>
    <t>MIHAMA-3</t>
  </si>
  <si>
    <t>OHI-1</t>
  </si>
  <si>
    <t>OHI-2</t>
  </si>
  <si>
    <t>OHI-3</t>
  </si>
  <si>
    <t>OHI-4</t>
  </si>
  <si>
    <t>OHMA</t>
  </si>
  <si>
    <t>ONAGAWA-3</t>
  </si>
  <si>
    <t>SENDAI-1</t>
    <phoneticPr fontId="1" type="noConversion"/>
  </si>
  <si>
    <t>SENDAI-2</t>
  </si>
  <si>
    <t>SHIKA-1</t>
  </si>
  <si>
    <t>SHIKA-2</t>
  </si>
  <si>
    <t>SHIMANE-1</t>
  </si>
  <si>
    <t>BWR-3</t>
    <phoneticPr fontId="1" type="noConversion"/>
  </si>
  <si>
    <t>SHIMANE-3</t>
  </si>
  <si>
    <t>TAKAHAMA-1</t>
  </si>
  <si>
    <t>TAKAHAMA-2</t>
  </si>
  <si>
    <t>TAKAHAMA-3</t>
  </si>
  <si>
    <t>TAKAHAMA-4</t>
  </si>
  <si>
    <t>TOKAI-1</t>
  </si>
  <si>
    <t>TOKAI-2</t>
  </si>
  <si>
    <t>TOMARI-1</t>
  </si>
  <si>
    <t>TOMARI-2</t>
  </si>
  <si>
    <t>TOMARI-3</t>
  </si>
  <si>
    <t>TSURUGA-1</t>
  </si>
  <si>
    <t>BWR-2</t>
    <phoneticPr fontId="1" type="noConversion"/>
  </si>
  <si>
    <t>M (4-loop)</t>
    <phoneticPr fontId="1" type="noConversion"/>
  </si>
  <si>
    <t>CAORSO</t>
  </si>
  <si>
    <t>Italy</t>
    <phoneticPr fontId="1" type="noConversion"/>
  </si>
  <si>
    <t>ENRICO FERMI</t>
  </si>
  <si>
    <t>GARIGLIANO</t>
  </si>
  <si>
    <t>LATINA</t>
    <phoneticPr fontId="1" type="noConversion"/>
  </si>
  <si>
    <t>MAGNOX</t>
    <phoneticPr fontId="1" type="noConversion"/>
  </si>
  <si>
    <t>BUSHEHR-1</t>
  </si>
  <si>
    <t>Iran, Islamic Republic of</t>
  </si>
  <si>
    <t>VVER V-446</t>
  </si>
  <si>
    <t>BUSHEHR-2</t>
  </si>
  <si>
    <t>VVER-1000</t>
  </si>
  <si>
    <t>KAIGA-1</t>
    <phoneticPr fontId="1" type="noConversion"/>
  </si>
  <si>
    <t>India</t>
    <phoneticPr fontId="1" type="noConversion"/>
  </si>
  <si>
    <t>Horizontal Pressure Tube type</t>
    <phoneticPr fontId="1" type="noConversion"/>
  </si>
  <si>
    <t>KAIGA-2</t>
  </si>
  <si>
    <t>KAIGA-3</t>
  </si>
  <si>
    <t>KAIGA-4</t>
  </si>
  <si>
    <t>KAKRAPAR-3</t>
  </si>
  <si>
    <t>PHWR-700</t>
  </si>
  <si>
    <t>KAKRAPAR-4</t>
  </si>
  <si>
    <t>KUDANKULAM-1</t>
  </si>
  <si>
    <t>VVER V-412</t>
  </si>
  <si>
    <t>KUDANKULAM-2</t>
  </si>
  <si>
    <t>KUDANKULAM-3</t>
  </si>
  <si>
    <t>KUDANKULAM-4</t>
  </si>
  <si>
    <t>MADRAS-1</t>
  </si>
  <si>
    <t>MADRAS-2</t>
  </si>
  <si>
    <t>MADRAS-3</t>
  </si>
  <si>
    <t>MADRAS-4</t>
  </si>
  <si>
    <r>
      <t>PFBR</t>
    </r>
    <r>
      <rPr>
        <sz val="12"/>
        <color rgb="FF808080"/>
        <rFont val="Arial"/>
        <family val="2"/>
      </rPr>
      <t> </t>
    </r>
  </si>
  <si>
    <t>RAJASTHAN-3</t>
  </si>
  <si>
    <t>RAJASTHAN-4</t>
  </si>
  <si>
    <t>RAJASTHAN-6</t>
  </si>
  <si>
    <t>RAJASTHAN-7</t>
  </si>
  <si>
    <t>RAJASTHAN-8</t>
  </si>
  <si>
    <t>TARAPUR-1</t>
    <phoneticPr fontId="1" type="noConversion"/>
  </si>
  <si>
    <t>BWR-1 (Mark 2)</t>
    <phoneticPr fontId="1" type="noConversion"/>
  </si>
  <si>
    <t>TARAPUR-2</t>
    <phoneticPr fontId="1" type="noConversion"/>
  </si>
  <si>
    <t>TARAPUR-3</t>
    <phoneticPr fontId="1" type="noConversion"/>
  </si>
  <si>
    <t>TARAPUR-4</t>
    <phoneticPr fontId="1" type="noConversion"/>
  </si>
  <si>
    <t>PAKS-1</t>
    <phoneticPr fontId="1" type="noConversion"/>
  </si>
  <si>
    <t>Hungary</t>
    <phoneticPr fontId="1" type="noConversion"/>
  </si>
  <si>
    <t>PAKS-2</t>
    <phoneticPr fontId="1" type="noConversion"/>
  </si>
  <si>
    <t>PAKS-3</t>
    <phoneticPr fontId="1" type="noConversion"/>
  </si>
  <si>
    <t>PAKS-4</t>
    <phoneticPr fontId="1" type="noConversion"/>
  </si>
  <si>
    <t>AVR JUELICH</t>
    <phoneticPr fontId="1" type="noConversion"/>
  </si>
  <si>
    <t>Germany</t>
    <phoneticPr fontId="1" type="noConversion"/>
  </si>
  <si>
    <t>Pebble bed reactor prototype</t>
    <phoneticPr fontId="1" type="noConversion"/>
  </si>
  <si>
    <t>BIBLIS-A</t>
    <phoneticPr fontId="1" type="noConversion"/>
  </si>
  <si>
    <t>BIBLIS-B</t>
    <phoneticPr fontId="1" type="noConversion"/>
  </si>
  <si>
    <t>BROKDORF</t>
    <phoneticPr fontId="1" type="noConversion"/>
  </si>
  <si>
    <t>BRUNSBUETTEL</t>
    <phoneticPr fontId="1" type="noConversion"/>
  </si>
  <si>
    <t>BWR-69</t>
    <phoneticPr fontId="1" type="noConversion"/>
  </si>
  <si>
    <t>EMSLAND</t>
    <phoneticPr fontId="1" type="noConversion"/>
  </si>
  <si>
    <t>Konvoi</t>
    <phoneticPr fontId="1" type="noConversion"/>
  </si>
  <si>
    <t>GRAFENRHEINFELD</t>
    <phoneticPr fontId="1" type="noConversion"/>
  </si>
  <si>
    <t>GREIFSWALD-1</t>
    <phoneticPr fontId="1" type="noConversion"/>
  </si>
  <si>
    <t>GREIFSWALD-2</t>
    <phoneticPr fontId="1" type="noConversion"/>
  </si>
  <si>
    <t>GREIFSWALD-3</t>
    <phoneticPr fontId="1" type="noConversion"/>
  </si>
  <si>
    <t>GREIFSWALD-4</t>
    <phoneticPr fontId="1" type="noConversion"/>
  </si>
  <si>
    <t>GROHNDE</t>
    <phoneticPr fontId="1" type="noConversion"/>
  </si>
  <si>
    <t>GUNDREMMINGEN-A</t>
    <phoneticPr fontId="1" type="noConversion"/>
  </si>
  <si>
    <t>GUNDREMMINGEN-B</t>
    <phoneticPr fontId="1" type="noConversion"/>
  </si>
  <si>
    <t>BWR-72</t>
    <phoneticPr fontId="1" type="noConversion"/>
  </si>
  <si>
    <t>GUNDREMMINGEN-C</t>
    <phoneticPr fontId="1" type="noConversion"/>
  </si>
  <si>
    <t>HDR GROSSWELZHEIM</t>
    <phoneticPr fontId="1" type="noConversion"/>
  </si>
  <si>
    <t>Superheated steam reactor</t>
    <phoneticPr fontId="1" type="noConversion"/>
  </si>
  <si>
    <t>ISAR-1</t>
    <phoneticPr fontId="1" type="noConversion"/>
  </si>
  <si>
    <t>ISAR-2</t>
    <phoneticPr fontId="1" type="noConversion"/>
  </si>
  <si>
    <t>KNK II</t>
    <phoneticPr fontId="1" type="noConversion"/>
  </si>
  <si>
    <t>Prototype</t>
    <phoneticPr fontId="1" type="noConversion"/>
  </si>
  <si>
    <t>BWR</t>
    <phoneticPr fontId="1" type="noConversion"/>
  </si>
  <si>
    <t>MZFR</t>
    <phoneticPr fontId="1" type="noConversion"/>
  </si>
  <si>
    <t>NECKARWESTHEIM-1</t>
    <phoneticPr fontId="1" type="noConversion"/>
  </si>
  <si>
    <t>NECKARWESTHEIM-2</t>
  </si>
  <si>
    <t>NIEDERAICHBACH</t>
    <phoneticPr fontId="1" type="noConversion"/>
  </si>
  <si>
    <t>pressure tube reactor</t>
    <phoneticPr fontId="1" type="noConversion"/>
  </si>
  <si>
    <t>OBRIGHEIM</t>
    <phoneticPr fontId="1" type="noConversion"/>
  </si>
  <si>
    <t>PHILIPPSBURG-1</t>
    <phoneticPr fontId="1" type="noConversion"/>
  </si>
  <si>
    <t>RHEINSBERG</t>
    <phoneticPr fontId="1" type="noConversion"/>
  </si>
  <si>
    <t>VVER-70</t>
    <phoneticPr fontId="1" type="noConversion"/>
  </si>
  <si>
    <t>STADE</t>
    <phoneticPr fontId="1" type="noConversion"/>
  </si>
  <si>
    <t>THTR-300</t>
    <phoneticPr fontId="1" type="noConversion"/>
  </si>
  <si>
    <t>Pebble bed reactor</t>
    <phoneticPr fontId="1" type="noConversion"/>
  </si>
  <si>
    <t>UNTERWESER</t>
    <phoneticPr fontId="1" type="noConversion"/>
  </si>
  <si>
    <t>VAK KAHL</t>
    <phoneticPr fontId="1" type="noConversion"/>
  </si>
  <si>
    <t>WUERGASSEN</t>
    <phoneticPr fontId="1" type="noConversion"/>
  </si>
  <si>
    <t>BELLEVILLE-1</t>
    <phoneticPr fontId="1" type="noConversion"/>
  </si>
  <si>
    <t>France</t>
    <phoneticPr fontId="1" type="noConversion"/>
  </si>
  <si>
    <t>P4 REP 1300</t>
    <phoneticPr fontId="1" type="noConversion"/>
  </si>
  <si>
    <t>BELLEVILLE-2</t>
    <phoneticPr fontId="1" type="noConversion"/>
  </si>
  <si>
    <t>BLAYAIS-1</t>
    <phoneticPr fontId="1" type="noConversion"/>
  </si>
  <si>
    <t>CP1</t>
    <phoneticPr fontId="1" type="noConversion"/>
  </si>
  <si>
    <t>BLAYAIS-2</t>
    <phoneticPr fontId="1" type="noConversion"/>
  </si>
  <si>
    <t>BLAYAIS-3</t>
    <phoneticPr fontId="1" type="noConversion"/>
  </si>
  <si>
    <t>BUGEY-1</t>
    <phoneticPr fontId="1" type="noConversion"/>
  </si>
  <si>
    <t>UNGG</t>
    <phoneticPr fontId="1" type="noConversion"/>
  </si>
  <si>
    <t>BUGEY-2</t>
    <phoneticPr fontId="1" type="noConversion"/>
  </si>
  <si>
    <t>CP0</t>
    <phoneticPr fontId="1" type="noConversion"/>
  </si>
  <si>
    <t>BUGEY-3</t>
    <phoneticPr fontId="1" type="noConversion"/>
  </si>
  <si>
    <t>BUGEY-4</t>
    <phoneticPr fontId="1" type="noConversion"/>
  </si>
  <si>
    <t>BUGEY-5</t>
    <phoneticPr fontId="1" type="noConversion"/>
  </si>
  <si>
    <t>CATTENOM-1</t>
    <phoneticPr fontId="1" type="noConversion"/>
  </si>
  <si>
    <t>CATTENOM-3</t>
  </si>
  <si>
    <t>CHINON A-1</t>
    <phoneticPr fontId="1" type="noConversion"/>
  </si>
  <si>
    <t>CHINON A-2</t>
  </si>
  <si>
    <t>CHINON A-3</t>
  </si>
  <si>
    <t>CHINON B-1</t>
    <phoneticPr fontId="1" type="noConversion"/>
  </si>
  <si>
    <t>CP2</t>
    <phoneticPr fontId="1" type="noConversion"/>
  </si>
  <si>
    <t>CHINON B-2</t>
  </si>
  <si>
    <t>CHINON B-3</t>
  </si>
  <si>
    <t>CHINON B-4</t>
  </si>
  <si>
    <t>CHOOZ B-1</t>
    <phoneticPr fontId="1" type="noConversion"/>
  </si>
  <si>
    <t>P4 REP 1450</t>
    <phoneticPr fontId="1" type="noConversion"/>
  </si>
  <si>
    <t>CHOOZ B-2</t>
  </si>
  <si>
    <t>CHOOZ-A (ARDENNES)</t>
    <phoneticPr fontId="1" type="noConversion"/>
  </si>
  <si>
    <t>CHOOZ-A</t>
    <phoneticPr fontId="1" type="noConversion"/>
  </si>
  <si>
    <t>CIVAUX-1</t>
    <phoneticPr fontId="1" type="noConversion"/>
  </si>
  <si>
    <t>CIVAUX-2</t>
  </si>
  <si>
    <t>CRUAS-1</t>
    <phoneticPr fontId="1" type="noConversion"/>
  </si>
  <si>
    <t>CRUAS-3</t>
  </si>
  <si>
    <t>DAMPIERRE-1</t>
    <phoneticPr fontId="1" type="noConversion"/>
  </si>
  <si>
    <t>DAMPIERRE-2</t>
  </si>
  <si>
    <t>DAMPIERRE-3</t>
  </si>
  <si>
    <t>EL-4 (MONTS D'ARREE)</t>
    <phoneticPr fontId="1" type="noConversion"/>
  </si>
  <si>
    <t>MONTS-D'ARREE</t>
    <phoneticPr fontId="1" type="noConversion"/>
  </si>
  <si>
    <t>FESSENHEIM-1</t>
    <phoneticPr fontId="1" type="noConversion"/>
  </si>
  <si>
    <t>FESSENHEIM-2</t>
  </si>
  <si>
    <t>FLAMANVILLE-1</t>
    <phoneticPr fontId="1" type="noConversion"/>
  </si>
  <si>
    <t>FLAMANVILLE-2</t>
  </si>
  <si>
    <t>FLAMANVILLE-3</t>
  </si>
  <si>
    <t>EPR</t>
    <phoneticPr fontId="1" type="noConversion"/>
  </si>
  <si>
    <t>G-2 (MARCOULE)</t>
    <phoneticPr fontId="1" type="noConversion"/>
  </si>
  <si>
    <t>G-3 (MARCOULE)</t>
  </si>
  <si>
    <t>GOLFECH-1</t>
    <phoneticPr fontId="1" type="noConversion"/>
  </si>
  <si>
    <t>GRAVELINES-1</t>
    <phoneticPr fontId="1" type="noConversion"/>
  </si>
  <si>
    <t>GRAVELINES-2</t>
  </si>
  <si>
    <t>GRAVELINES-3</t>
  </si>
  <si>
    <t>GRAVELINES-4</t>
  </si>
  <si>
    <t>GRAVELINES-5</t>
  </si>
  <si>
    <t>NOGENT-1</t>
    <phoneticPr fontId="1" type="noConversion"/>
  </si>
  <si>
    <t>NOGENT-2</t>
  </si>
  <si>
    <t>PALUEL-1</t>
    <phoneticPr fontId="1" type="noConversion"/>
  </si>
  <si>
    <t>PALUEL-3</t>
  </si>
  <si>
    <t>PALUEL-4</t>
  </si>
  <si>
    <t>PENLY-1</t>
    <phoneticPr fontId="1" type="noConversion"/>
  </si>
  <si>
    <t>PHENIX</t>
    <phoneticPr fontId="1" type="noConversion"/>
  </si>
  <si>
    <t>PH-250</t>
    <phoneticPr fontId="1" type="noConversion"/>
  </si>
  <si>
    <t>ST. ALBAN-1</t>
    <phoneticPr fontId="1" type="noConversion"/>
  </si>
  <si>
    <t>ST. ALBAN-2</t>
  </si>
  <si>
    <t>ST. LAURENT A-1</t>
    <phoneticPr fontId="1" type="noConversion"/>
  </si>
  <si>
    <t>ST. LAURENT A-2</t>
  </si>
  <si>
    <t>ST. LAURENT B-1</t>
    <phoneticPr fontId="1" type="noConversion"/>
  </si>
  <si>
    <t>ST. LAURENT B-2</t>
  </si>
  <si>
    <t>SUPER-PHENIX</t>
    <phoneticPr fontId="1" type="noConversion"/>
  </si>
  <si>
    <t>Na-1200</t>
    <phoneticPr fontId="1" type="noConversion"/>
  </si>
  <si>
    <t>TRICASTIN-1</t>
    <phoneticPr fontId="1" type="noConversion"/>
  </si>
  <si>
    <t>TRICASTIN-2</t>
  </si>
  <si>
    <t>LOVIISA-1</t>
    <phoneticPr fontId="1" type="noConversion"/>
  </si>
  <si>
    <t>Finland</t>
    <phoneticPr fontId="1" type="noConversion"/>
  </si>
  <si>
    <t>OLKILUOTO-1</t>
    <phoneticPr fontId="1" type="noConversion"/>
  </si>
  <si>
    <t>AA-III, BWR-2500</t>
    <phoneticPr fontId="1" type="noConversion"/>
  </si>
  <si>
    <t>OLKILUOTO-3</t>
  </si>
  <si>
    <t>DUKOVANY-1</t>
    <phoneticPr fontId="1" type="noConversion"/>
  </si>
  <si>
    <t>Czech Republic</t>
    <phoneticPr fontId="1" type="noConversion"/>
  </si>
  <si>
    <t>TEMELIN-1</t>
    <phoneticPr fontId="1" type="noConversion"/>
  </si>
  <si>
    <t>CEFR</t>
    <phoneticPr fontId="1" type="noConversion"/>
  </si>
  <si>
    <t>China</t>
    <phoneticPr fontId="1" type="noConversion"/>
  </si>
  <si>
    <t>BN-20</t>
    <phoneticPr fontId="1" type="noConversion"/>
  </si>
  <si>
    <t>CHANGJIANG-1</t>
    <phoneticPr fontId="1" type="noConversion"/>
  </si>
  <si>
    <t>CNP-600</t>
    <phoneticPr fontId="1" type="noConversion"/>
  </si>
  <si>
    <t>CHANGJIANG-2</t>
  </si>
  <si>
    <t>CHANGJIANG-3</t>
  </si>
  <si>
    <t>HPR1000</t>
    <phoneticPr fontId="1" type="noConversion"/>
  </si>
  <si>
    <t>CHANGJIANG-4</t>
  </si>
  <si>
    <t>DAYA BAY-1</t>
    <phoneticPr fontId="1" type="noConversion"/>
  </si>
  <si>
    <t>M310</t>
    <phoneticPr fontId="1" type="noConversion"/>
  </si>
  <si>
    <t>DAYA BAY-2</t>
  </si>
  <si>
    <t>FANGCHENGGANG-1</t>
    <phoneticPr fontId="1" type="noConversion"/>
  </si>
  <si>
    <t>CPR-1000</t>
    <phoneticPr fontId="1" type="noConversion"/>
  </si>
  <si>
    <t>FANGCHENGGANG-2</t>
  </si>
  <si>
    <t>FANGCHENGGANG-3</t>
  </si>
  <si>
    <t>FANGCHENGGANG-4</t>
  </si>
  <si>
    <t>FANGJIASHAN-1</t>
    <phoneticPr fontId="1" type="noConversion"/>
  </si>
  <si>
    <t>FANGJIASHAN-2</t>
  </si>
  <si>
    <t>FUQING-1</t>
    <phoneticPr fontId="1" type="noConversion"/>
  </si>
  <si>
    <t>CNP-1000</t>
    <phoneticPr fontId="1" type="noConversion"/>
  </si>
  <si>
    <t>FUQING-2</t>
  </si>
  <si>
    <t>FUQING-3</t>
  </si>
  <si>
    <t>FUQING-4</t>
  </si>
  <si>
    <t>FUQING-5</t>
  </si>
  <si>
    <t>FUQING-6</t>
  </si>
  <si>
    <t>HAIYANG-1</t>
    <phoneticPr fontId="1" type="noConversion"/>
  </si>
  <si>
    <t>HAIYANG-2</t>
  </si>
  <si>
    <t>HONGYANHE-1</t>
    <phoneticPr fontId="1" type="noConversion"/>
  </si>
  <si>
    <t>HONGYANHE-2</t>
  </si>
  <si>
    <t>HONGYANHE-3</t>
  </si>
  <si>
    <t>HONGYANHE-4</t>
  </si>
  <si>
    <t>HONGYANHE-5</t>
  </si>
  <si>
    <t>ACPR-1000</t>
    <phoneticPr fontId="1" type="noConversion"/>
  </si>
  <si>
    <t>HONGYANHE-6</t>
  </si>
  <si>
    <t>LING AO-1</t>
    <phoneticPr fontId="1" type="noConversion"/>
  </si>
  <si>
    <t>LING AO-2</t>
  </si>
  <si>
    <t>LING AO-3</t>
  </si>
  <si>
    <t>LING AO-4</t>
  </si>
  <si>
    <t>NINGDE-1</t>
    <phoneticPr fontId="1" type="noConversion"/>
  </si>
  <si>
    <t>NINGDE-2</t>
  </si>
  <si>
    <t>NINGDE-3</t>
  </si>
  <si>
    <t>NINGDE-4</t>
  </si>
  <si>
    <t>QINSHAN 2-1</t>
    <phoneticPr fontId="1" type="noConversion"/>
  </si>
  <si>
    <t>QINSHAN 2-2</t>
  </si>
  <si>
    <t>QINSHAN 2-3</t>
  </si>
  <si>
    <t>QINSHAN 2-4</t>
  </si>
  <si>
    <t>QINSHAN 3-1</t>
    <phoneticPr fontId="1" type="noConversion"/>
  </si>
  <si>
    <t>QINSHAN 3-2</t>
  </si>
  <si>
    <t>QINSHAN-1</t>
    <phoneticPr fontId="1" type="noConversion"/>
  </si>
  <si>
    <t>CNP-300</t>
    <phoneticPr fontId="1" type="noConversion"/>
  </si>
  <si>
    <t>SANAOCUN-1</t>
    <phoneticPr fontId="1" type="noConversion"/>
  </si>
  <si>
    <t>HRP1000</t>
    <phoneticPr fontId="1" type="noConversion"/>
  </si>
  <si>
    <t>SANAOCUN-2</t>
  </si>
  <si>
    <t>SANMEN-1</t>
    <phoneticPr fontId="1" type="noConversion"/>
  </si>
  <si>
    <t>SANMEN-2</t>
  </si>
  <si>
    <t>SHIDAO BAY-1</t>
    <phoneticPr fontId="1" type="noConversion"/>
  </si>
  <si>
    <t>HTR-PM</t>
    <phoneticPr fontId="1" type="noConversion"/>
  </si>
  <si>
    <t>TAIPINGLING-1</t>
    <phoneticPr fontId="1" type="noConversion"/>
  </si>
  <si>
    <t>TAIPINGLING-2</t>
  </si>
  <si>
    <t>TAISHAN-1</t>
    <phoneticPr fontId="1" type="noConversion"/>
  </si>
  <si>
    <t>EPR-1750</t>
    <phoneticPr fontId="1" type="noConversion"/>
  </si>
  <si>
    <t>TAISHAN-2</t>
  </si>
  <si>
    <t>TIANWAN-1</t>
    <phoneticPr fontId="1" type="noConversion"/>
  </si>
  <si>
    <t>VVER V-428</t>
    <phoneticPr fontId="1" type="noConversion"/>
  </si>
  <si>
    <t>TIANWAN-2</t>
  </si>
  <si>
    <t>TIANWAN-3</t>
  </si>
  <si>
    <t>VVER V-428M</t>
    <phoneticPr fontId="1" type="noConversion"/>
  </si>
  <si>
    <t>TIANWAN-4</t>
  </si>
  <si>
    <t>TIANWAN-5</t>
  </si>
  <si>
    <t>TIANWAN-6</t>
  </si>
  <si>
    <t>TIANWAN-7</t>
  </si>
  <si>
    <t>VVER-1200/V491</t>
    <phoneticPr fontId="1" type="noConversion"/>
  </si>
  <si>
    <t>XIAPU-1</t>
    <phoneticPr fontId="1" type="noConversion"/>
  </si>
  <si>
    <t>CFR600</t>
    <phoneticPr fontId="1" type="noConversion"/>
  </si>
  <si>
    <t>XUDABU-3</t>
    <phoneticPr fontId="1" type="noConversion"/>
  </si>
  <si>
    <t>YANGJIANG-1</t>
    <phoneticPr fontId="1" type="noConversion"/>
  </si>
  <si>
    <t>YANGJIANG-2</t>
  </si>
  <si>
    <t>YANGJIANG-3</t>
  </si>
  <si>
    <t>YANGJIANG-4</t>
  </si>
  <si>
    <t>YANGJIANG-5</t>
  </si>
  <si>
    <t>YANGJIANG-6</t>
  </si>
  <si>
    <t>ZHANGZHOU-1</t>
    <phoneticPr fontId="1" type="noConversion"/>
  </si>
  <si>
    <t>ZHANGZHOU-2</t>
  </si>
  <si>
    <t>BRUCE-1</t>
    <phoneticPr fontId="1" type="noConversion"/>
  </si>
  <si>
    <t>CANDU 791</t>
    <phoneticPr fontId="1" type="noConversion"/>
  </si>
  <si>
    <t>BRUCE-2</t>
  </si>
  <si>
    <t>BRUCE-3</t>
  </si>
  <si>
    <t>CANDU 750A</t>
    <phoneticPr fontId="1" type="noConversion"/>
  </si>
  <si>
    <t>CANDU 750B</t>
    <phoneticPr fontId="1" type="noConversion"/>
  </si>
  <si>
    <t>BRUCE-8</t>
  </si>
  <si>
    <t>DARLINGTON-1</t>
    <phoneticPr fontId="1" type="noConversion"/>
  </si>
  <si>
    <t>CANDU 850</t>
    <phoneticPr fontId="1" type="noConversion"/>
  </si>
  <si>
    <t>DARLINGTON-4</t>
  </si>
  <si>
    <t>DOUGLAS POINT</t>
    <phoneticPr fontId="1" type="noConversion"/>
  </si>
  <si>
    <t>CANDU 200</t>
    <phoneticPr fontId="1" type="noConversion"/>
  </si>
  <si>
    <t>GENTILLY-1</t>
    <phoneticPr fontId="1" type="noConversion"/>
  </si>
  <si>
    <t>HW BLWR 250</t>
    <phoneticPr fontId="1" type="noConversion"/>
  </si>
  <si>
    <t>PICKERING-1</t>
    <phoneticPr fontId="1" type="noConversion"/>
  </si>
  <si>
    <t>CANDU 500A</t>
    <phoneticPr fontId="1" type="noConversion"/>
  </si>
  <si>
    <t>PICKERING-3</t>
  </si>
  <si>
    <t>PICKERING-4</t>
  </si>
  <si>
    <t>PICKERING-5</t>
  </si>
  <si>
    <t>CANDU 500B</t>
    <phoneticPr fontId="1" type="noConversion"/>
  </si>
  <si>
    <t>PICKERING-6</t>
  </si>
  <si>
    <t>PICKERING-7</t>
  </si>
  <si>
    <t>PICKERING-8</t>
  </si>
  <si>
    <t>POINT LEPREAU</t>
    <phoneticPr fontId="1" type="noConversion"/>
  </si>
  <si>
    <t>ROLPHTON NPD</t>
    <phoneticPr fontId="1" type="noConversion"/>
  </si>
  <si>
    <t>CANDU</t>
  </si>
  <si>
    <t>KOZLODUY-1</t>
    <phoneticPr fontId="1" type="noConversion"/>
  </si>
  <si>
    <t>Bulgaria</t>
    <phoneticPr fontId="1" type="noConversion"/>
  </si>
  <si>
    <t>ANGRA-1</t>
    <phoneticPr fontId="1" type="noConversion"/>
  </si>
  <si>
    <t>Brazil</t>
    <phoneticPr fontId="1" type="noConversion"/>
  </si>
  <si>
    <t>WH 2LP</t>
    <phoneticPr fontId="1" type="noConversion"/>
  </si>
  <si>
    <t>ANGRA-2</t>
  </si>
  <si>
    <t>PRE KONVOI</t>
    <phoneticPr fontId="1" type="noConversion"/>
  </si>
  <si>
    <t>ANGRA-3</t>
  </si>
  <si>
    <t xml:space="preserve">BR-3 </t>
    <phoneticPr fontId="1" type="noConversion"/>
  </si>
  <si>
    <t>Belgium</t>
    <phoneticPr fontId="1" type="noConversion"/>
  </si>
  <si>
    <t>DOEL-1</t>
    <phoneticPr fontId="1" type="noConversion"/>
  </si>
  <si>
    <t>DOEL-2</t>
  </si>
  <si>
    <t>TIHANGE-1</t>
    <phoneticPr fontId="1" type="noConversion"/>
  </si>
  <si>
    <t>Framatome 3 loops reactor</t>
    <phoneticPr fontId="1" type="noConversion"/>
  </si>
  <si>
    <t>TIHANGE-3</t>
  </si>
  <si>
    <t>BELARUSIAN-1</t>
    <phoneticPr fontId="1" type="noConversion"/>
  </si>
  <si>
    <t>Belarus, Republic of</t>
    <phoneticPr fontId="1" type="noConversion"/>
  </si>
  <si>
    <t>VVER V-491</t>
    <phoneticPr fontId="1" type="noConversion"/>
  </si>
  <si>
    <t>BELARUSIAN-2</t>
  </si>
  <si>
    <t>ROOPPUR-1</t>
    <phoneticPr fontId="1" type="noConversion"/>
  </si>
  <si>
    <t>Bangladesh</t>
    <phoneticPr fontId="1" type="noConversion"/>
  </si>
  <si>
    <t>VVER V-523</t>
    <phoneticPr fontId="1" type="noConversion"/>
  </si>
  <si>
    <t>ROOPPUR-2</t>
  </si>
  <si>
    <t>ARMENIAN-1</t>
    <phoneticPr fontId="1" type="noConversion"/>
  </si>
  <si>
    <t>Armenia</t>
    <phoneticPr fontId="1" type="noConversion"/>
  </si>
  <si>
    <t>VVER V-270</t>
    <phoneticPr fontId="1" type="noConversion"/>
  </si>
  <si>
    <t>ARMENIAN-2</t>
  </si>
  <si>
    <t>ATUCHA-1</t>
    <phoneticPr fontId="1" type="noConversion"/>
  </si>
  <si>
    <t>Argentina</t>
    <phoneticPr fontId="1" type="noConversion"/>
  </si>
  <si>
    <t>PHWR KWU</t>
    <phoneticPr fontId="1" type="noConversion"/>
  </si>
  <si>
    <t>ATUCHA-2</t>
  </si>
  <si>
    <t>21/93</t>
    <phoneticPr fontId="1" type="noConversion"/>
  </si>
  <si>
    <t>CAREM25</t>
    <phoneticPr fontId="1" type="noConversion"/>
  </si>
  <si>
    <t>CAREM Prototype (Integrated-PWR)</t>
    <phoneticPr fontId="1" type="noConversion"/>
  </si>
  <si>
    <t>EMBALSE</t>
    <phoneticPr fontId="1" type="noConversion"/>
  </si>
  <si>
    <t>ID</t>
    <phoneticPr fontId="1" type="noConversion"/>
  </si>
  <si>
    <t>1949/12/2</t>
  </si>
  <si>
    <t>1955/3/25</t>
  </si>
  <si>
    <t>1955/7/14</t>
  </si>
  <si>
    <t>1955/11/29</t>
  </si>
  <si>
    <t>1955/12/8</t>
  </si>
  <si>
    <t>1957/9/11</t>
  </si>
  <si>
    <t>1957/9/29</t>
  </si>
  <si>
    <t>1957/10/8</t>
  </si>
  <si>
    <t>1958/5/24</t>
  </si>
  <si>
    <t>1959/7/26</t>
  </si>
  <si>
    <t>1960/3/4</t>
  </si>
  <si>
    <t>1961/6/19</t>
  </si>
  <si>
    <t>1961/1/3</t>
  </si>
  <si>
    <t>1965/1/20</t>
  </si>
  <si>
    <t>1966/10/5</t>
  </si>
  <si>
    <t>1967/5/1</t>
  </si>
  <si>
    <t>1967/5/2</t>
  </si>
  <si>
    <t>1968/5/1</t>
  </si>
  <si>
    <t>1969/10/12</t>
  </si>
  <si>
    <t>1969/10/17</t>
  </si>
  <si>
    <t>1969/5/11</t>
  </si>
  <si>
    <t>1969/3/5</t>
  </si>
  <si>
    <t>1969/1/21</t>
  </si>
  <si>
    <t>1970/3/10</t>
  </si>
  <si>
    <t>1970/2/10</t>
  </si>
  <si>
    <t>1970/11/29</t>
  </si>
  <si>
    <t>1970/8/6</t>
  </si>
  <si>
    <t>1971/3/19</t>
  </si>
  <si>
    <t>1971/12/15</t>
  </si>
  <si>
    <t>1972/12/21</t>
  </si>
  <si>
    <t>1972/12/6</t>
  </si>
  <si>
    <t>1973/9/26</t>
  </si>
  <si>
    <t>1975/12/7</t>
  </si>
  <si>
    <t>1975/11/30</t>
  </si>
  <si>
    <t>1975/2/6</t>
  </si>
  <si>
    <t>1977/1/1</t>
  </si>
  <si>
    <t>1977/2/22</t>
  </si>
  <si>
    <t>1979/3/28</t>
  </si>
  <si>
    <t>1979/9/11</t>
  </si>
  <si>
    <t>1979/7/16</t>
  </si>
  <si>
    <t>1980/3/13</t>
  </si>
  <si>
    <t>1980/9/22</t>
  </si>
  <si>
    <t>1981/10/1</t>
  </si>
  <si>
    <t>1981/3/8</t>
  </si>
  <si>
    <t>1981/2/11</t>
  </si>
  <si>
    <t>1981/9/20</t>
  </si>
  <si>
    <t>1982/9/9</t>
  </si>
  <si>
    <t>1982/3/25</t>
  </si>
  <si>
    <t>1982/3/20</t>
  </si>
  <si>
    <t>1982/6/18</t>
  </si>
  <si>
    <t>1982/2/26</t>
  </si>
  <si>
    <t>1983/9/23</t>
  </si>
  <si>
    <t>1983/2/26</t>
  </si>
  <si>
    <t>1983/11/1</t>
  </si>
  <si>
    <t>1983/9/7</t>
  </si>
  <si>
    <t>1983/2/12</t>
  </si>
  <si>
    <t>1983/12/10</t>
  </si>
  <si>
    <t>1983/9/26</t>
  </si>
  <si>
    <t>1983/3/9</t>
  </si>
  <si>
    <t>1984/9/15</t>
  </si>
  <si>
    <t>1984/7/17</t>
  </si>
  <si>
    <t>1984/6/13</t>
  </si>
  <si>
    <t>1984/4/18</t>
  </si>
  <si>
    <t>1984/4/14</t>
  </si>
  <si>
    <t>1985/3/9</t>
  </si>
  <si>
    <t>1985/12/26</t>
  </si>
  <si>
    <t>1985/8/22</t>
  </si>
  <si>
    <t>1985/6/9</t>
  </si>
  <si>
    <t>1985/6/14</t>
  </si>
  <si>
    <t>1985/12/18</t>
  </si>
  <si>
    <t>1986/4/26</t>
  </si>
  <si>
    <t>1986/4/11</t>
  </si>
  <si>
    <t>1986/5/22</t>
  </si>
  <si>
    <t>1986/12/9</t>
  </si>
  <si>
    <t>1987/12/19</t>
  </si>
  <si>
    <t>1987/4/12</t>
  </si>
  <si>
    <t>1987/12/17</t>
  </si>
  <si>
    <t>1988/9/10</t>
  </si>
  <si>
    <t>1988/11/22</t>
  </si>
  <si>
    <t>1988/3/25</t>
  </si>
  <si>
    <t>1988/3/29</t>
  </si>
  <si>
    <t>1989/6/26</t>
  </si>
  <si>
    <t>1989/12/19</t>
  </si>
  <si>
    <t>1989/3/17</t>
  </si>
  <si>
    <t>1989/9/10</t>
  </si>
  <si>
    <t>1989/3/5</t>
  </si>
  <si>
    <t>1989/10/9</t>
  </si>
  <si>
    <t>1990/9/25</t>
  </si>
  <si>
    <t>1990/1/23</t>
  </si>
  <si>
    <t>1990/5/28</t>
  </si>
  <si>
    <t>1990/7/1</t>
  </si>
  <si>
    <t>1990/7/7</t>
  </si>
  <si>
    <t>1990/7/22</t>
  </si>
  <si>
    <t>1990/8/22</t>
  </si>
  <si>
    <t>1990/9/4</t>
  </si>
  <si>
    <t>1990/9/9</t>
  </si>
  <si>
    <t>1990/9/18</t>
  </si>
  <si>
    <t>1990/10/1</t>
  </si>
  <si>
    <t>1990/10/16</t>
  </si>
  <si>
    <t>1990/11/8</t>
  </si>
  <si>
    <t>1990/11/19</t>
  </si>
  <si>
    <t>1990/12/1</t>
  </si>
  <si>
    <t>1990/12/6</t>
  </si>
  <si>
    <t>1990/12/4</t>
  </si>
  <si>
    <t>1991/3/28</t>
  </si>
  <si>
    <t>1991/3/27</t>
  </si>
  <si>
    <t>1991/3/19</t>
  </si>
  <si>
    <t>1991/3/4</t>
  </si>
  <si>
    <t>1991/2/26</t>
  </si>
  <si>
    <t>1991/2/21</t>
  </si>
  <si>
    <t>1991/2/5</t>
  </si>
  <si>
    <t>1991/1/23</t>
  </si>
  <si>
    <t>1991/1/21</t>
  </si>
  <si>
    <t>1991/1/15</t>
  </si>
  <si>
    <t>1991/1/11</t>
  </si>
  <si>
    <t>1991/7/10</t>
  </si>
  <si>
    <t>1991/7/5</t>
  </si>
  <si>
    <t>1991/6/22</t>
  </si>
  <si>
    <t>1991/6/15</t>
  </si>
  <si>
    <t>1991/6/12</t>
  </si>
  <si>
    <t>1991/6/1</t>
  </si>
  <si>
    <t>1991/5/31</t>
  </si>
  <si>
    <t>1991/5/28</t>
  </si>
  <si>
    <t>1991/5/24</t>
  </si>
  <si>
    <t>1991/5/16</t>
  </si>
  <si>
    <t>1991/5/12</t>
  </si>
  <si>
    <t>1991/5/11</t>
  </si>
  <si>
    <t>1991/5/9</t>
  </si>
  <si>
    <t>1991/5/4</t>
  </si>
  <si>
    <t>1991/4/12</t>
  </si>
  <si>
    <t>1991/4/10</t>
  </si>
  <si>
    <t>1991/4/8</t>
  </si>
  <si>
    <t>1991/4/7</t>
  </si>
  <si>
    <t>1991/3/31</t>
  </si>
  <si>
    <t>1991/10/2</t>
  </si>
  <si>
    <t>1991/9/23</t>
  </si>
  <si>
    <t>1991/9/20</t>
  </si>
  <si>
    <t>1991/9/19</t>
  </si>
  <si>
    <t>1991/9/18</t>
  </si>
  <si>
    <t>1991/9/16</t>
  </si>
  <si>
    <t>1991/9/14</t>
  </si>
  <si>
    <t>1991/9/13</t>
  </si>
  <si>
    <t>1991/9/11</t>
  </si>
  <si>
    <t>1991/9/10</t>
  </si>
  <si>
    <t>1991/9/8</t>
  </si>
  <si>
    <t>1991/8/14</t>
  </si>
  <si>
    <t>1991/8/10</t>
  </si>
  <si>
    <t>1991/8/6</t>
  </si>
  <si>
    <t>1991/8/1</t>
  </si>
  <si>
    <t>1991/7/22</t>
  </si>
  <si>
    <t>1991/7/18</t>
  </si>
  <si>
    <t>1991/7/15</t>
  </si>
  <si>
    <t>1991/12/7</t>
  </si>
  <si>
    <t>1991/12/6</t>
  </si>
  <si>
    <t>1991/10/25</t>
  </si>
  <si>
    <t>1991/11/17</t>
  </si>
  <si>
    <t>1991/2/9</t>
  </si>
  <si>
    <t>1991/4/3</t>
  </si>
  <si>
    <t>1992/4/21</t>
  </si>
  <si>
    <t>1992/8/2</t>
  </si>
  <si>
    <t>1992/3/24</t>
  </si>
  <si>
    <t>1992/2/7</t>
  </si>
  <si>
    <t>1992/2/5</t>
  </si>
  <si>
    <t>1992/1/31</t>
  </si>
  <si>
    <t>1992/1/29</t>
  </si>
  <si>
    <t>1992/1/22</t>
  </si>
  <si>
    <t>1992/1/5</t>
  </si>
  <si>
    <t>1992/8/17</t>
  </si>
  <si>
    <t>1992/8/12</t>
  </si>
  <si>
    <t>1992/7/31</t>
  </si>
  <si>
    <t>1992/7/28</t>
  </si>
  <si>
    <t>1992/7/24</t>
  </si>
  <si>
    <t>1992/7/6</t>
  </si>
  <si>
    <t>1992/6/10</t>
  </si>
  <si>
    <t>1992/6/4</t>
  </si>
  <si>
    <t>1992/6/1</t>
  </si>
  <si>
    <t>1992/5/28</t>
  </si>
  <si>
    <t>1992/5/10</t>
  </si>
  <si>
    <t>1992/4/19</t>
  </si>
  <si>
    <t>1992/4/16</t>
  </si>
  <si>
    <t>1992/4/10</t>
  </si>
  <si>
    <t>1992/11/17</t>
  </si>
  <si>
    <t>1992/11/12</t>
  </si>
  <si>
    <t>1992/11/10</t>
  </si>
  <si>
    <t>1992/11/4</t>
  </si>
  <si>
    <t>1992/11/1</t>
  </si>
  <si>
    <t>1992/10/18</t>
  </si>
  <si>
    <t>1992/10/11</t>
  </si>
  <si>
    <t>1992/9/29</t>
  </si>
  <si>
    <t>1992/9/22</t>
  </si>
  <si>
    <t>1992/9/21</t>
  </si>
  <si>
    <t>1992/9/18</t>
  </si>
  <si>
    <t>1992/9/16</t>
  </si>
  <si>
    <t>1992/9/12</t>
  </si>
  <si>
    <t>1992/9/1</t>
  </si>
  <si>
    <t>1992/8/21</t>
  </si>
  <si>
    <t>1992/12/23</t>
  </si>
  <si>
    <t>1992/12/13</t>
  </si>
  <si>
    <t>1992/12/8</t>
  </si>
  <si>
    <t>1992/8/9</t>
  </si>
  <si>
    <t>1992/6/25</t>
  </si>
  <si>
    <t>1992/6/16</t>
  </si>
  <si>
    <t>1992/6/3</t>
  </si>
  <si>
    <t>1992/5/27</t>
  </si>
  <si>
    <t>1992/5/21</t>
  </si>
  <si>
    <t>1992/5/3</t>
  </si>
  <si>
    <t>1992/4/24</t>
  </si>
  <si>
    <t>1992/4/22</t>
  </si>
  <si>
    <t>1992/3/26</t>
  </si>
  <si>
    <t>1992/3/15</t>
  </si>
  <si>
    <t>1992/3/14</t>
  </si>
  <si>
    <t>1992/3/5</t>
  </si>
  <si>
    <t>1992/12/24</t>
  </si>
  <si>
    <t>1992/12/21</t>
  </si>
  <si>
    <t>1992/12/15</t>
  </si>
  <si>
    <t>1992/12/10</t>
  </si>
  <si>
    <t>1992/12/9</t>
  </si>
  <si>
    <t>1992/12/6</t>
  </si>
  <si>
    <t>1992/11/23</t>
  </si>
  <si>
    <t>1992/11/3</t>
  </si>
  <si>
    <t>1992/10/28</t>
  </si>
  <si>
    <t>1992/10/20</t>
  </si>
  <si>
    <t>1992/10/12</t>
  </si>
  <si>
    <t>1992/10/7</t>
  </si>
  <si>
    <t>1992/9/15</t>
  </si>
  <si>
    <t>1992/9/14</t>
  </si>
  <si>
    <t>1992/8/16</t>
  </si>
  <si>
    <t>1993/3/31</t>
  </si>
  <si>
    <t>1993/12/25</t>
  </si>
  <si>
    <t>1993/4/6</t>
  </si>
  <si>
    <t>1993/2/3</t>
  </si>
  <si>
    <t>1993/3/2</t>
  </si>
  <si>
    <t>1993/2/27</t>
  </si>
  <si>
    <t>1993/2/28</t>
  </si>
  <si>
    <t>1993/2/25</t>
  </si>
  <si>
    <t>1993/2/24</t>
  </si>
  <si>
    <t>1993/2/15</t>
  </si>
  <si>
    <t>1993/2/9</t>
  </si>
  <si>
    <t>1993/2/7</t>
  </si>
  <si>
    <t>1993/1/23</t>
  </si>
  <si>
    <t>1993/1/20</t>
  </si>
  <si>
    <t>1993/1/12</t>
  </si>
  <si>
    <t>1993/1/2</t>
  </si>
  <si>
    <t>1994/1/12</t>
  </si>
  <si>
    <t>1994/1/11</t>
  </si>
  <si>
    <t>1994/1/3</t>
  </si>
  <si>
    <t>1994/6/6</t>
  </si>
  <si>
    <t>1994/6/3</t>
  </si>
  <si>
    <t>1994/5/25</t>
  </si>
  <si>
    <t>1994/5/23</t>
  </si>
  <si>
    <t>1994/5/18</t>
  </si>
  <si>
    <t>1994/5/15</t>
  </si>
  <si>
    <t>1994/4/18</t>
  </si>
  <si>
    <t>1994/4/12</t>
  </si>
  <si>
    <t>1994/4/7</t>
  </si>
  <si>
    <t>1994/4/6</t>
  </si>
  <si>
    <t>1994/3/16</t>
  </si>
  <si>
    <t>1994/3/8</t>
  </si>
  <si>
    <t>1994/3/6</t>
  </si>
  <si>
    <t>1994/3/3</t>
  </si>
  <si>
    <t>1994/2/22</t>
  </si>
  <si>
    <t>1994/2/3</t>
  </si>
  <si>
    <t>1994/2/2</t>
  </si>
  <si>
    <t>1994/1/29</t>
  </si>
  <si>
    <t>1994/1/27</t>
  </si>
  <si>
    <t>1994/1/18</t>
  </si>
  <si>
    <t>1994/12/11</t>
  </si>
  <si>
    <t>1994/12/10</t>
  </si>
  <si>
    <t>1994/12/4</t>
  </si>
  <si>
    <t>1995/12/8</t>
  </si>
  <si>
    <t>1995/2/2</t>
  </si>
  <si>
    <t>1995/1/14</t>
  </si>
  <si>
    <t>1995/5/16</t>
  </si>
  <si>
    <t>1995/6/2</t>
  </si>
  <si>
    <t>1995/5/28</t>
  </si>
  <si>
    <t>1995/5/14</t>
  </si>
  <si>
    <t>1995/5/2</t>
  </si>
  <si>
    <t>1995/4/27</t>
  </si>
  <si>
    <t>1995/4/9</t>
  </si>
  <si>
    <t>1995/4/3</t>
  </si>
  <si>
    <t>1995/3/31</t>
  </si>
  <si>
    <t>1995/3/30</t>
  </si>
  <si>
    <t>1995/3/25</t>
  </si>
  <si>
    <t>1995/3/8</t>
  </si>
  <si>
    <t>1995/2/25</t>
  </si>
  <si>
    <t>1995/2/23</t>
  </si>
  <si>
    <t>1995/2/14</t>
  </si>
  <si>
    <t>1995/2/13</t>
  </si>
  <si>
    <t>1995/2/12</t>
  </si>
  <si>
    <t>1995/2/7</t>
  </si>
  <si>
    <t>1995/1/29</t>
  </si>
  <si>
    <t>1995/1/1</t>
  </si>
  <si>
    <t>1995/11/12</t>
  </si>
  <si>
    <t>1995/11/10</t>
  </si>
  <si>
    <t>1995/11/8</t>
  </si>
  <si>
    <t>1995/10/31</t>
  </si>
  <si>
    <t>1995/10/4</t>
  </si>
  <si>
    <t>1995/9/28</t>
  </si>
  <si>
    <t>1995/9/25</t>
  </si>
  <si>
    <t>1995/9/24</t>
  </si>
  <si>
    <t>1995/9/13</t>
  </si>
  <si>
    <t>1995/9/4</t>
  </si>
  <si>
    <t>1995/8/26</t>
  </si>
  <si>
    <t>1995/8/22</t>
  </si>
  <si>
    <t>1995/8/16</t>
  </si>
  <si>
    <t>1995/8/11</t>
  </si>
  <si>
    <t>1995/8/7</t>
  </si>
  <si>
    <t>1995/7/20</t>
  </si>
  <si>
    <t>1995/7/15</t>
  </si>
  <si>
    <t>1995/7/13</t>
  </si>
  <si>
    <t>1995/7/10</t>
  </si>
  <si>
    <t>1995/7/9</t>
  </si>
  <si>
    <t>1995/6/20</t>
  </si>
  <si>
    <t>1995/12/27</t>
  </si>
  <si>
    <t>1995/12/18</t>
  </si>
  <si>
    <t>1995/12/15</t>
  </si>
  <si>
    <t>1995/12/13</t>
  </si>
  <si>
    <t>1995/11/27</t>
  </si>
  <si>
    <t>1995/11/22</t>
  </si>
  <si>
    <t>1995/11/21</t>
  </si>
  <si>
    <t>1995/11/15</t>
  </si>
  <si>
    <t>1996/9/2</t>
  </si>
  <si>
    <t>1996/2/20</t>
  </si>
  <si>
    <t>1996/9/20</t>
  </si>
  <si>
    <t>1996/9/5</t>
  </si>
  <si>
    <t>1996/5/15</t>
  </si>
  <si>
    <t>1996/2/13</t>
  </si>
  <si>
    <t>1996/2/9</t>
  </si>
  <si>
    <t>1996/2/6</t>
  </si>
  <si>
    <t>1996/2/2</t>
  </si>
  <si>
    <t>1996/1/30</t>
  </si>
  <si>
    <t>1996/1/23</t>
  </si>
  <si>
    <t>1996/1/21</t>
  </si>
  <si>
    <t>1996/1/7</t>
  </si>
  <si>
    <t>1996/1/5</t>
  </si>
  <si>
    <t>1996/6/19</t>
  </si>
  <si>
    <t>1996/6/18</t>
  </si>
  <si>
    <t>1996/6/16</t>
  </si>
  <si>
    <t>1996/6/12</t>
  </si>
  <si>
    <t>1996/5/24</t>
  </si>
  <si>
    <t>1996/5/21</t>
  </si>
  <si>
    <t>1996/5/16</t>
  </si>
  <si>
    <t>1996/5/13</t>
  </si>
  <si>
    <t>1996/4/30</t>
  </si>
  <si>
    <t>1996/4/25</t>
  </si>
  <si>
    <t>1996/4/24</t>
  </si>
  <si>
    <t>1996/4/21</t>
  </si>
  <si>
    <t>1996/4/19</t>
  </si>
  <si>
    <t>1996/4/16</t>
  </si>
  <si>
    <t>1996/4/15</t>
  </si>
  <si>
    <t>1996/4/6</t>
  </si>
  <si>
    <t>1996/4/4</t>
  </si>
  <si>
    <t>1996/3/30</t>
  </si>
  <si>
    <t>1996/3/29</t>
  </si>
  <si>
    <t>1996/3/19</t>
  </si>
  <si>
    <t>1996/3/4</t>
  </si>
  <si>
    <t>1996/2/28</t>
  </si>
  <si>
    <t>1996/12/14</t>
  </si>
  <si>
    <t>1996/11/11</t>
  </si>
  <si>
    <t>1996/11/1</t>
  </si>
  <si>
    <t>1996/10/6</t>
  </si>
  <si>
    <t>1996/10/4</t>
  </si>
  <si>
    <t>1996/9/14</t>
  </si>
  <si>
    <t>1996/8/19</t>
  </si>
  <si>
    <t>1996/8/14</t>
  </si>
  <si>
    <t>1996/8/11</t>
  </si>
  <si>
    <t>1996/8/7</t>
  </si>
  <si>
    <t>1996/7/24</t>
  </si>
  <si>
    <t>1996/7/18</t>
  </si>
  <si>
    <t>1996/7/12</t>
  </si>
  <si>
    <t>1996/7/8</t>
  </si>
  <si>
    <t>1996/6/30</t>
  </si>
  <si>
    <t>1996/6/28</t>
  </si>
  <si>
    <t>1997/9/9</t>
  </si>
  <si>
    <t>1997/6/17</t>
  </si>
  <si>
    <t>1997/11/3</t>
  </si>
  <si>
    <t>1997/2/4</t>
  </si>
  <si>
    <t>1997/1/17</t>
  </si>
  <si>
    <t>1997/1/1</t>
  </si>
  <si>
    <t>1997/11/9</t>
  </si>
  <si>
    <t>1997/10/9</t>
  </si>
  <si>
    <t>1997/9/27</t>
  </si>
  <si>
    <t>1997/8/22</t>
  </si>
  <si>
    <t>1997/8/20</t>
  </si>
  <si>
    <t>1997/8/17</t>
  </si>
  <si>
    <t>1997/7/1</t>
  </si>
  <si>
    <t>1997/5/18</t>
  </si>
  <si>
    <t>1997/5/17</t>
  </si>
  <si>
    <t>1997/5/16</t>
  </si>
  <si>
    <t>1997/5/2</t>
  </si>
  <si>
    <t>1997/3/26</t>
  </si>
  <si>
    <t>1997/3/23</t>
  </si>
  <si>
    <t>1997/3/7</t>
  </si>
  <si>
    <t>1997/3/2</t>
  </si>
  <si>
    <t>1998/6/6</t>
  </si>
  <si>
    <t>1998/6/4</t>
  </si>
  <si>
    <t>1998/5/19</t>
  </si>
  <si>
    <t>1998/5/13</t>
  </si>
  <si>
    <t>1998/4/21</t>
  </si>
  <si>
    <t>1998/4/17</t>
  </si>
  <si>
    <t>1998/3/14</t>
  </si>
  <si>
    <t>1998/3/3</t>
  </si>
  <si>
    <t>1998/2/13</t>
  </si>
  <si>
    <t>1998/12/27</t>
  </si>
  <si>
    <t>1998/11/21</t>
  </si>
  <si>
    <t>1998/11/10</t>
  </si>
  <si>
    <t>1998/10/8</t>
  </si>
  <si>
    <t>1998/9/11</t>
  </si>
  <si>
    <t>1998/8/31</t>
  </si>
  <si>
    <t>1998/7/28</t>
  </si>
  <si>
    <t>1998/7/13</t>
  </si>
  <si>
    <t>1998/6/24</t>
  </si>
  <si>
    <t>1998/6/11</t>
  </si>
  <si>
    <t>1999/12/27</t>
  </si>
  <si>
    <t>1999/9/30</t>
  </si>
  <si>
    <t>1999/6/18</t>
  </si>
  <si>
    <t>1999/5/25</t>
  </si>
  <si>
    <t>1999/12/28</t>
  </si>
  <si>
    <t>1999/11/27</t>
  </si>
  <si>
    <t>1999/11/19</t>
  </si>
  <si>
    <t>1999/8/31</t>
  </si>
  <si>
    <t>1999/7/17</t>
  </si>
  <si>
    <t>1999/7/12</t>
  </si>
  <si>
    <t>1999/6/8</t>
  </si>
  <si>
    <t>1999/3/26</t>
  </si>
  <si>
    <t>1999/3/11</t>
  </si>
  <si>
    <t>1999/3/5</t>
  </si>
  <si>
    <t>1999/2/25</t>
  </si>
  <si>
    <t>1999/1/28</t>
  </si>
  <si>
    <t>2000/11/28</t>
  </si>
  <si>
    <t>2000/11/24</t>
  </si>
  <si>
    <t>2000/10/6</t>
  </si>
  <si>
    <t>2000/9/9</t>
  </si>
  <si>
    <t>2000/8/27</t>
  </si>
  <si>
    <t>2000/8/17</t>
  </si>
  <si>
    <t>2000/6/27</t>
  </si>
  <si>
    <t>2000/6/15</t>
  </si>
  <si>
    <t>2000/4/15</t>
  </si>
  <si>
    <t>2000/2/15</t>
  </si>
  <si>
    <t>2000/1/31</t>
  </si>
  <si>
    <t>2000/1/26</t>
  </si>
  <si>
    <t>2001/3/18</t>
  </si>
  <si>
    <t>2001/8/12</t>
  </si>
  <si>
    <t>2001/12/14</t>
  </si>
  <si>
    <t>2001/11/29</t>
  </si>
  <si>
    <t>2001/11/11</t>
  </si>
  <si>
    <t>2001/7/19</t>
  </si>
  <si>
    <t>2001/6/22</t>
  </si>
  <si>
    <t>2001/6/20</t>
  </si>
  <si>
    <t>2001/5/15</t>
  </si>
  <si>
    <t>2001/4/11</t>
  </si>
  <si>
    <t>2001/4/4</t>
  </si>
  <si>
    <t>2001/4/2</t>
  </si>
  <si>
    <t>2001/3/21</t>
  </si>
  <si>
    <t>2001/3/12</t>
  </si>
  <si>
    <t>2002/2/16</t>
  </si>
  <si>
    <t>2002/1/21</t>
  </si>
  <si>
    <t>2002/10/22</t>
  </si>
  <si>
    <t>2002/11/22</t>
  </si>
  <si>
    <t>2002/12/24</t>
  </si>
  <si>
    <t>2002/7/12</t>
  </si>
  <si>
    <t>2002/6/11</t>
  </si>
  <si>
    <t>2002/4/5</t>
  </si>
  <si>
    <t>2002/3/11</t>
  </si>
  <si>
    <t>2002/3/8</t>
  </si>
  <si>
    <t>2002/2/25</t>
  </si>
  <si>
    <t>2003/4/10</t>
  </si>
  <si>
    <t>2003/1/15</t>
  </si>
  <si>
    <t>2003/11/19</t>
  </si>
  <si>
    <t>2003/12/31</t>
  </si>
  <si>
    <t>2003/12/23</t>
  </si>
  <si>
    <t>2003/8/27</t>
  </si>
  <si>
    <t>2003/8/14</t>
  </si>
  <si>
    <t>2003/7/11</t>
  </si>
  <si>
    <t>2003/7/1</t>
  </si>
  <si>
    <t>2003/4/25</t>
  </si>
  <si>
    <t>2003/1/20</t>
  </si>
  <si>
    <t>2004/5/16</t>
  </si>
  <si>
    <t>2004/8/9</t>
  </si>
  <si>
    <t>2004/5/28</t>
  </si>
  <si>
    <t>2004/3/10</t>
  </si>
  <si>
    <t>2004/3/9</t>
  </si>
  <si>
    <t>2004/12/26</t>
  </si>
  <si>
    <t>2004/8/25</t>
  </si>
  <si>
    <t>2004/6/6</t>
  </si>
  <si>
    <t>2005/4/19</t>
  </si>
  <si>
    <t>2005/6/16</t>
  </si>
  <si>
    <t>2005/8/4</t>
  </si>
  <si>
    <t>2005/6/28</t>
  </si>
  <si>
    <t>2005/5/1</t>
  </si>
  <si>
    <t>2005/12/22</t>
  </si>
  <si>
    <t>2005/12/9</t>
  </si>
  <si>
    <t>2005/12/5</t>
  </si>
  <si>
    <t>2005/9/1</t>
  </si>
  <si>
    <t>2005/7/4</t>
  </si>
  <si>
    <t>2005/6/27</t>
  </si>
  <si>
    <t>2005/3/15</t>
  </si>
  <si>
    <t>2006/3/6</t>
  </si>
  <si>
    <t>2006/12/24</t>
  </si>
  <si>
    <t>2006/6/25</t>
  </si>
  <si>
    <t>2006/12/17</t>
  </si>
  <si>
    <t>2006/12/15</t>
  </si>
  <si>
    <t>2006/10/5</t>
  </si>
  <si>
    <t>2006/7/18</t>
  </si>
  <si>
    <t>2006/6/22</t>
  </si>
  <si>
    <t>2006/3/1</t>
  </si>
  <si>
    <t>2007/7/18</t>
  </si>
  <si>
    <t>2007/12/15</t>
  </si>
  <si>
    <t>2007/3/16</t>
  </si>
  <si>
    <t>2007/3/6</t>
  </si>
  <si>
    <t>2007/2/16</t>
  </si>
  <si>
    <t>2008/4/4</t>
  </si>
  <si>
    <t>2008/7/4</t>
  </si>
  <si>
    <t>2008/6/4</t>
  </si>
  <si>
    <t>2008/7/13</t>
  </si>
  <si>
    <t>2008/8/27</t>
  </si>
  <si>
    <t>2008/7/7</t>
  </si>
  <si>
    <t>2008/5/30</t>
  </si>
  <si>
    <t>2008/5/21</t>
  </si>
  <si>
    <t>2009/7/4</t>
  </si>
  <si>
    <t>2009/8/27</t>
  </si>
  <si>
    <t>2009/12/1</t>
  </si>
  <si>
    <t>2009/8/12</t>
  </si>
  <si>
    <t>2009/3/15</t>
  </si>
  <si>
    <t>2009/6/10</t>
  </si>
  <si>
    <t>2009/8/3</t>
  </si>
  <si>
    <t>2009/6/29</t>
  </si>
  <si>
    <t>2009/5/4</t>
  </si>
  <si>
    <t>2010/2/1</t>
  </si>
  <si>
    <t>2010/10/22</t>
  </si>
  <si>
    <t>2010/9/17</t>
  </si>
  <si>
    <t>2010/8/31</t>
  </si>
  <si>
    <t>2010/4/23</t>
  </si>
  <si>
    <t>2010/3/28</t>
  </si>
  <si>
    <t>2011/3/11</t>
  </si>
  <si>
    <t>2011/9/12</t>
  </si>
  <si>
    <t>2011/12/21</t>
  </si>
  <si>
    <t>2011/10/19</t>
  </si>
  <si>
    <t>2011/9/21</t>
  </si>
  <si>
    <t>2011/2/16</t>
  </si>
  <si>
    <t>2011/5/30</t>
  </si>
  <si>
    <t>2011/3/18</t>
  </si>
  <si>
    <t>2011/3/12</t>
  </si>
  <si>
    <t>2012/4/5</t>
  </si>
  <si>
    <t>2012/3/12</t>
  </si>
  <si>
    <t>2012/1/30</t>
  </si>
  <si>
    <t>2012/10/24</t>
  </si>
  <si>
    <t>2012/9/26</t>
  </si>
  <si>
    <t>2012/5/9</t>
  </si>
  <si>
    <t>2012/6/23</t>
  </si>
  <si>
    <t>2012/5/4</t>
  </si>
  <si>
    <t>2012/9/1</t>
  </si>
  <si>
    <t>2012/2/9</t>
  </si>
  <si>
    <t>2013/7/15</t>
  </si>
  <si>
    <t>2013/6/21</t>
  </si>
  <si>
    <t>2013/10/8</t>
  </si>
  <si>
    <t>2013/2/12</t>
  </si>
  <si>
    <t>2013/9/26</t>
  </si>
  <si>
    <t>2013/5/30</t>
  </si>
  <si>
    <t>2013/4/24</t>
  </si>
  <si>
    <t>2014/8/11</t>
  </si>
  <si>
    <t>2014/2/14</t>
  </si>
  <si>
    <t>2014/11/28</t>
  </si>
  <si>
    <t>2014/5/17</t>
  </si>
  <si>
    <t>2014/5/4</t>
  </si>
  <si>
    <t>2015/8/18</t>
  </si>
  <si>
    <t>2015/5/28</t>
  </si>
  <si>
    <t>2015/2/22</t>
  </si>
  <si>
    <t>2016/4/20</t>
  </si>
  <si>
    <t>2016/3/11</t>
  </si>
  <si>
    <t>2017/11/9</t>
  </si>
  <si>
    <t>2017/8/18</t>
  </si>
  <si>
    <t>2017/8/4</t>
  </si>
  <si>
    <t>2017/8/2</t>
  </si>
  <si>
    <t>2017/6/20</t>
  </si>
  <si>
    <t>2018/12/31</t>
  </si>
  <si>
    <t>Cost (millions 2013US$)</t>
  </si>
  <si>
    <t>INES</t>
    <phoneticPr fontId="1" type="noConversion"/>
  </si>
  <si>
    <t>NAMS</t>
    <phoneticPr fontId="1" type="noConversion"/>
  </si>
  <si>
    <t>date(num)</t>
    <phoneticPr fontId="1" type="noConversion"/>
  </si>
  <si>
    <t>date</t>
    <phoneticPr fontId="1" type="noConversion"/>
  </si>
  <si>
    <t>pp ID</t>
    <phoneticPr fontId="1" type="noConversion"/>
  </si>
  <si>
    <t>Year</t>
  </si>
  <si>
    <t>Coal</t>
  </si>
  <si>
    <t>Petroleum</t>
  </si>
  <si>
    <t>Natural Gas</t>
  </si>
  <si>
    <t>Nuclear</t>
  </si>
  <si>
    <t>SAS Output (eia.gov)</t>
  </si>
  <si>
    <t>https://www.eia.gov/electricity/annual/html/epa_08_01.html</t>
  </si>
  <si>
    <t>2010 through 2020 (Btu per Kilowatthour)</t>
  </si>
  <si>
    <t>Scotland</t>
  </si>
  <si>
    <t>EastGermany</t>
  </si>
  <si>
    <t xml:space="preserve"> Ukraine</t>
  </si>
  <si>
    <t>Tricastin fast breeder reactor leaked coolant, sodium, and uranium hexachloride and injured workers and contaminated water supplies.</t>
  </si>
  <si>
    <t>CREYS-MALVILLE</t>
  </si>
  <si>
    <t>CARBON DIOXIDE RELEASE TO A PLANT VITAL AREA</t>
  </si>
  <si>
    <t>Ice condenser containment systems failed at Indiana Michigan Power Company D.C. Cook Units 1 and 2.</t>
  </si>
  <si>
    <t>Brunsbttel (Germany) (see 9.2.5.1)
A hydrogen explosion caused a high degree of damage to the spray system piping of the
boiling water reactor. The head spray line is used for cooling the inner surface of the reactor
pressure vessel head and the flange area upon plant shutdown. Some parts of the 5.6 mm diameter
pipes were ruptured. An approximately 2.7 m long piping section had burst and was completely
destroyed. Some sections of the piping were missing. Prior to this event the possibility of severe
explosions caused by radiolysis gas during normal operation was nearly excluded</t>
  </si>
  <si>
    <t>Exelon Braidwood nuclear station leaked tritium and contaminated local water supplies.</t>
  </si>
  <si>
    <t>Entergy Indian Point Nuclear Plant, located on the Hudson River, leaked tritium and strontium into underground lakes from 1974 to 2005.</t>
  </si>
  <si>
    <r>
      <t>Partial core meltdown at Santa Susana Field Laboratory</t>
    </r>
    <r>
      <rPr>
        <sz val="11"/>
        <color theme="1"/>
        <rFont val="宋体"/>
        <family val="2"/>
      </rPr>
      <t>鈥檚</t>
    </r>
    <r>
      <rPr>
        <sz val="11"/>
        <color theme="1"/>
        <rFont val="Arial"/>
        <family val="2"/>
      </rPr>
      <t xml:space="preserve"> Sodium Reactor Experiment.</t>
    </r>
  </si>
  <si>
    <r>
      <t>Enhanced corrosion in the Building B38 magnox storage silo caused discharges to atmosphere of 35</t>
    </r>
    <r>
      <rPr>
        <sz val="11"/>
        <color theme="1"/>
        <rFont val="宋体"/>
        <family val="2"/>
      </rPr>
      <t>鈥</t>
    </r>
    <r>
      <rPr>
        <sz val="11"/>
        <color theme="1"/>
        <rFont val="Arial"/>
        <family val="2"/>
      </rPr>
      <t>?0 GBq</t>
    </r>
  </si>
  <si>
    <r>
      <t>Recurring equipment problems with instrumentation, vacuum breakers, instrument air system, and main transformer forced emergency shutdown of Boston Edison</t>
    </r>
    <r>
      <rPr>
        <sz val="11"/>
        <color theme="1"/>
        <rFont val="宋体"/>
        <family val="2"/>
      </rPr>
      <t>鈥檚</t>
    </r>
    <r>
      <rPr>
        <sz val="11"/>
        <color theme="1"/>
        <rFont val="Arial"/>
        <family val="2"/>
      </rPr>
      <t xml:space="preserve"> Pilgrim nuclear facility.</t>
    </r>
  </si>
  <si>
    <r>
      <t>Refueling cavity seal failed and destroyed internal pipe system at Virginia Electric Power Company</t>
    </r>
    <r>
      <rPr>
        <sz val="11"/>
        <color theme="1"/>
        <rFont val="宋体"/>
        <family val="2"/>
      </rPr>
      <t>鈥檚</t>
    </r>
    <r>
      <rPr>
        <sz val="11"/>
        <color theme="1"/>
        <rFont val="Arial"/>
        <family val="2"/>
      </rPr>
      <t xml:space="preserve"> Surry Unit 2 and forced a 12 month outage.</t>
    </r>
  </si>
  <si>
    <r>
      <t>Atmospheric dump valves failed at Arizona Public Service Company</t>
    </r>
    <r>
      <rPr>
        <sz val="11"/>
        <color theme="1"/>
        <rFont val="宋体"/>
        <family val="2"/>
      </rPr>
      <t>鈥檚</t>
    </r>
    <r>
      <rPr>
        <sz val="11"/>
        <color theme="1"/>
        <rFont val="Arial"/>
        <family val="2"/>
      </rPr>
      <t xml:space="preserve"> Palo Verde Unit 1 and led to main transformer fire and emergency shut down.</t>
    </r>
  </si>
  <si>
    <r>
      <t>A fire at one of its turbines caused the malfunction of safety systems at the Vandell</t>
    </r>
    <r>
      <rPr>
        <sz val="11"/>
        <color theme="1"/>
        <rFont val="宋体"/>
        <family val="2"/>
      </rPr>
      <t>貌</t>
    </r>
    <r>
      <rPr>
        <sz val="11"/>
        <color theme="1"/>
        <rFont val="Arial"/>
        <family val="2"/>
      </rPr>
      <t>s Nuclear Power Plant and forced one of its 508 MWe units to permanently shut down.</t>
    </r>
  </si>
  <si>
    <r>
      <t>Ice condenser containment systems failed at Indiana Michigan Power Company</t>
    </r>
    <r>
      <rPr>
        <sz val="11"/>
        <color theme="1"/>
        <rFont val="宋体"/>
        <family val="2"/>
      </rPr>
      <t>鈥檚</t>
    </r>
    <r>
      <rPr>
        <sz val="11"/>
        <color theme="1"/>
        <rFont val="Arial"/>
        <family val="2"/>
      </rPr>
      <t xml:space="preserve"> D.C. Cook Units 1 and 2.</t>
    </r>
  </si>
  <si>
    <r>
      <t>Ventilation systems failed at Public Service Electric &amp; Gas Company</t>
    </r>
    <r>
      <rPr>
        <sz val="11"/>
        <color theme="1"/>
        <rFont val="宋体"/>
        <family val="2"/>
      </rPr>
      <t>鈥檚</t>
    </r>
    <r>
      <rPr>
        <sz val="11"/>
        <color theme="1"/>
        <rFont val="Arial"/>
        <family val="2"/>
      </rPr>
      <t xml:space="preserve"> Salem Units 1 and 2.</t>
    </r>
  </si>
  <si>
    <r>
      <t>Plunging water levels around the nuclear fuel in the reactor's core prompt shut down at</t>
    </r>
    <r>
      <rPr>
        <sz val="11"/>
        <color theme="1"/>
        <rFont val="宋体"/>
        <family val="2"/>
      </rPr>
      <t>聽</t>
    </r>
    <r>
      <rPr>
        <sz val="11"/>
        <color theme="1"/>
        <rFont val="Arial"/>
        <family val="2"/>
      </rPr>
      <t>Dresden Generating Station,</t>
    </r>
  </si>
  <si>
    <r>
      <t>Control rod malfunction set off uncontrolled nuclear reaction at Shika Nuclear Power Station</t>
    </r>
    <r>
      <rPr>
        <sz val="11"/>
        <color theme="1"/>
        <rFont val="宋体"/>
        <family val="2"/>
      </rPr>
      <t>鈥檚</t>
    </r>
    <r>
      <rPr>
        <sz val="11"/>
        <color theme="1"/>
        <rFont val="Arial"/>
        <family val="2"/>
      </rPr>
      <t xml:space="preserve"> Unit-1.</t>
    </r>
  </si>
  <si>
    <r>
      <t xml:space="preserve">Philippsburg (Germany) (see 9.2.3.1)
A deviation from the specified boron concentration </t>
    </r>
    <r>
      <rPr>
        <sz val="11"/>
        <color theme="1"/>
        <rFont val="宋体"/>
        <family val="2"/>
      </rPr>
      <t>鈥</t>
    </r>
    <r>
      <rPr>
        <sz val="11"/>
        <color theme="1"/>
        <rFont val="Arial"/>
        <family val="2"/>
      </rPr>
      <t xml:space="preserve">?a neutron absorber needed to slow
down or stop the nuclear reaction </t>
    </r>
    <r>
      <rPr>
        <sz val="11"/>
        <color theme="1"/>
        <rFont val="宋体"/>
        <family val="2"/>
      </rPr>
      <t>鈥</t>
    </r>
    <r>
      <rPr>
        <sz val="11"/>
        <color theme="1"/>
        <rFont val="Arial"/>
        <family val="2"/>
      </rPr>
      <t>?in several flooding storage tanks during the restart of the plant
was reported to the authorities. In addition, the liquid level had not reached the required value
fixed in the operational instructions for the start-up and was only implemented with a delay. The
emergency core cooling system will only work effectively if it is operated according to the design
basis conditions. Subsequent investigations revealed that significant deviations from start-up
requirements and violations from related instructions seemed to be common probably for several
years and took place in other German nuclear plants.</t>
    </r>
  </si>
  <si>
    <r>
      <t xml:space="preserve">Forsmark, Sweden (see 9.2.6.2)
A short circuit in an outdoor switching station of the grid nearby the boiling water reactors
caused the emergency shutdown (scram) of unit 1 and, in a complex scenario, led to a number of
subsequent failures at the plant. Due to a design error, the disconnection of the plant from the grid
and the switch to house load operation </t>
    </r>
    <r>
      <rPr>
        <sz val="11"/>
        <color theme="1"/>
        <rFont val="宋体"/>
        <family val="2"/>
      </rPr>
      <t>鈥</t>
    </r>
    <r>
      <rPr>
        <sz val="11"/>
        <color theme="1"/>
        <rFont val="Arial"/>
        <family val="2"/>
      </rPr>
      <t xml:space="preserve">?where the power plant uses its own power to operate
essential auxiliaries </t>
    </r>
    <r>
      <rPr>
        <sz val="11"/>
        <color theme="1"/>
        <rFont val="宋体"/>
        <family val="2"/>
      </rPr>
      <t>鈥</t>
    </r>
    <r>
      <rPr>
        <sz val="11"/>
        <color theme="1"/>
        <rFont val="Arial"/>
        <family val="2"/>
      </rPr>
      <t>?did not function as planned. An inappropriate converter adjustment led to
the failure of the attempt to connect safety related equipment to the emergency power supply. The
start up of two of the four emergency diesel generators was aborted, which lead to a partial
blackout even in the main control room. Due to the lack of information about the important
parameters for a period of time the exact state of the plant and the consequences of potential
actions to perform were unclear. The shift team decided nevertheless to try to reconnect the plant
to the grid, which was performed successfully.</t>
    </r>
  </si>
  <si>
    <r>
      <t>One of the pipes carrying radioactive waste from the Jadugoda uranium mill</t>
    </r>
    <r>
      <rPr>
        <sz val="11"/>
        <color theme="1"/>
        <rFont val="宋体"/>
        <family val="2"/>
      </rPr>
      <t>聽</t>
    </r>
    <r>
      <rPr>
        <sz val="11"/>
        <color theme="1"/>
        <rFont val="Arial"/>
        <family val="2"/>
      </rPr>
      <t xml:space="preserve"> ruptured and distributed radioactive materials more than 100 square kilometers.</t>
    </r>
  </si>
  <si>
    <t>https://onlinelibrary.wiley.com/doi/full/10.1111/risa.12587</t>
  </si>
  <si>
    <t>https://www.laka.org/english.html</t>
  </si>
  <si>
    <t>https://www.https://www.laka.org/english.html.org/docu/ines/event/92</t>
  </si>
  <si>
    <t>https://onlinelibrary.wiley.com/doi/full/10.1111/risa.12587&amp;https://www.laka.org/english.html</t>
  </si>
  <si>
    <t>https://www.sciencedirect.com/science/article/pii/S0301421508000529#tbl2</t>
  </si>
  <si>
    <t>https://www.sciencedirect.com/science/article/pii/0301421596000420</t>
  </si>
  <si>
    <t>former Soviet Union</t>
  </si>
  <si>
    <t>Soviet submarine K-431</t>
  </si>
  <si>
    <t>GCA</t>
    <phoneticPr fontId="1" type="noConversion"/>
  </si>
  <si>
    <t>LOG10(NPG)</t>
    <phoneticPr fontId="1" type="noConversion"/>
  </si>
  <si>
    <t>LOG10(GCA)</t>
    <phoneticPr fontId="1" type="noConversion"/>
  </si>
  <si>
    <t>resource</t>
    <phoneticPr fontId="1" type="noConversion"/>
  </si>
  <si>
    <t>INES</t>
    <phoneticPr fontId="1" type="noConversion"/>
  </si>
  <si>
    <t xml:space="preserve">number of accident </t>
    <phoneticPr fontId="1" type="noConversion"/>
  </si>
  <si>
    <t>log10(number of accident)</t>
    <phoneticPr fontId="1" type="noConversion"/>
  </si>
  <si>
    <r>
      <t>AKTAU</t>
    </r>
    <r>
      <rPr>
        <sz val="12"/>
        <color rgb="FF808080"/>
        <rFont val="Arial"/>
        <family val="2"/>
      </rPr>
      <t> </t>
    </r>
    <phoneticPr fontId="1" type="noConversion"/>
  </si>
  <si>
    <r>
      <t>LINGEN</t>
    </r>
    <r>
      <rPr>
        <sz val="12"/>
        <color rgb="FF808080"/>
        <rFont val="Arial"/>
        <family val="2"/>
      </rPr>
      <t> </t>
    </r>
    <phoneticPr fontId="1" type="noConversion"/>
  </si>
  <si>
    <r>
      <t>MUELHEIM-KAERLICH</t>
    </r>
    <r>
      <rPr>
        <sz val="12"/>
        <color rgb="FF808080"/>
        <rFont val="Arial"/>
        <family val="2"/>
      </rPr>
      <t> </t>
    </r>
    <phoneticPr fontId="1" type="noConversion"/>
  </si>
  <si>
    <t>NPG (calculated based on the day of the next accident)</t>
    <phoneticPr fontId="1" type="noConversion"/>
  </si>
  <si>
    <t>https://en.wikipedia.org/wiki/Soviet_submarine_K-431</t>
  </si>
  <si>
    <t>Powerplant</t>
    <phoneticPr fontId="1" type="noConversion"/>
  </si>
  <si>
    <t>Fatalities</t>
    <phoneticPr fontId="1" type="noConversion"/>
  </si>
  <si>
    <t>Details</t>
    <phoneticPr fontId="1" type="noConversion"/>
  </si>
  <si>
    <t>1990/10/23</t>
  </si>
  <si>
    <t>MG-TRIPPING ON UNDER/OVER FREQUENCY PROTECTION</t>
  </si>
  <si>
    <t>1990/12/27</t>
  </si>
  <si>
    <t>LOSS OF RAM-C POSITION INDICATION</t>
  </si>
  <si>
    <t>1991/1/7</t>
  </si>
  <si>
    <t>SHUT DOWN OF MAPS UNITS 1 AND 2 FOLLOWING INABILITY TO MEET MINIMUM STAFF REQUIREMENT</t>
  </si>
  <si>
    <t>1991/2/13</t>
  </si>
  <si>
    <t>REACTOR SHUTDOWN DUE TO EXCESS HYDROGEN CONCENTRATION IN THE GENERATOR STATOR GAS TRAP</t>
  </si>
  <si>
    <t>1991/2/20</t>
  </si>
  <si>
    <t>ADJUSTER ROD 24V DC FAILURE</t>
  </si>
  <si>
    <t>1991/2/22</t>
  </si>
  <si>
    <t>LOWERING OF REACTOR WATER LEVEL BELOW CORE SPRAY ACTUATION LEVEL</t>
  </si>
  <si>
    <t>1991/3/7</t>
  </si>
  <si>
    <t>HEAVY WATER SPILL FROM MODERATOR SYSTEM</t>
  </si>
  <si>
    <t>1991/4/13</t>
  </si>
  <si>
    <t>HEAVY WATER LEAK FROM INSTRUMENT TUBING</t>
  </si>
  <si>
    <t>1991/5/3</t>
  </si>
  <si>
    <t>FAILURE OF FUEL OIL LINE IN RUNNING DG-2</t>
  </si>
  <si>
    <t>1991/7/1</t>
  </si>
  <si>
    <t>NEW FUEL ASSEMBLY DROPPING WHILE REFUELING</t>
  </si>
  <si>
    <t>1991/7/9</t>
  </si>
  <si>
    <t>HIGH ACTIVITY IN TB PIT</t>
  </si>
  <si>
    <t>UNIT NO. 1 REACTOR SCRAM ON PRM HIGH FLUX</t>
  </si>
  <si>
    <t>1991/7/26</t>
  </si>
  <si>
    <t>1991/10/11</t>
  </si>
  <si>
    <t>UNIT SHUTDOWN DUE TO FIRE IN THE TURBINE BUILDING CAUSED BY ELECTRICAL EQUIPMENT FAILURE</t>
  </si>
  <si>
    <t>1991/11/1</t>
  </si>
  <si>
    <t>PARTIAL DAMAGE TO POWER AND INSTRUMENTATION CABLES OF TURBINE BUILDING VALVES AND AUXILIARY COMPONENTS AS A RESULT OF IGNITION</t>
  </si>
  <si>
    <t>1991/11/4</t>
  </si>
  <si>
    <t>LOSS OF CLASS III SUPPLY DUE TO FAULT IN CLASS III BUS SUPPLY BREAKER</t>
  </si>
  <si>
    <t>1991/12/12</t>
  </si>
  <si>
    <t>REACTOR TRIP ON LOW PHT PRESSURE</t>
  </si>
  <si>
    <t>1991/12/19</t>
  </si>
  <si>
    <t>1992/1/6</t>
  </si>
  <si>
    <t>PLANNED UNIT SHUTDOWN DUE TO BLOCKADE OF ROAD</t>
  </si>
  <si>
    <t>1992/2/12</t>
  </si>
  <si>
    <t>UNIT-2 REACTOR SCRAM DUE TO GRID DISTURBANCES</t>
  </si>
  <si>
    <t>1992/3/3</t>
  </si>
  <si>
    <t>LOSS OF POWER SUPPLY TO CLASS IV SYSTEMS AND UNIT OUTAGE</t>
  </si>
  <si>
    <t>1992/3/30</t>
  </si>
  <si>
    <t>DROPPING OF A SPENT FUEL BUNDLE IN INSPECTION BAY</t>
  </si>
  <si>
    <t>1992/3/31</t>
  </si>
  <si>
    <t>REACTOR UNIT NO.2 SCRAM ON TOTAL LOSS OF POWER</t>
  </si>
  <si>
    <t>1992/5/5</t>
  </si>
  <si>
    <t>MODERATOR DUMP TIME RECORDING HIGHER THAN NORMAL</t>
  </si>
  <si>
    <t>PARTIAL DRAINING OF H2O DOUSING TANK DURING UNIT START UP</t>
  </si>
  <si>
    <t>1992/6/15</t>
  </si>
  <si>
    <t>REACTOR UNIT NO. 1 SCRAM ON TOTAL LOSS OF POWER</t>
  </si>
  <si>
    <t>1992/6/28</t>
  </si>
  <si>
    <t>TRITIUM ACTIVITY IN PROCESS WATER RETURN</t>
  </si>
  <si>
    <t>TURBINE/REACTOR TRIP ON SG 2 HIGH LEVEL</t>
  </si>
  <si>
    <t>UNIT NO. 2 REACTOR SCRAM ON PRM HIGH FLUX</t>
  </si>
  <si>
    <t>1992/9/3</t>
  </si>
  <si>
    <t>1992/10/13</t>
  </si>
  <si>
    <t>1992/10/16</t>
  </si>
  <si>
    <t>1993/1/16</t>
  </si>
  <si>
    <t>NON TRIPPING OV CHANNEL-E ON HIGH BOILER DIFFERENTIAL TEMPERATURE WHILE DOING TESTING</t>
  </si>
  <si>
    <t>1993/1/17</t>
  </si>
  <si>
    <t>NON-AVAILABILITY OF CHANNEL TEMPERATURE MONITORING (CTM) INSTALLATION-2</t>
  </si>
  <si>
    <t>WATER INGRESS IN ION CHAMBER HOUSING OF CHANNEL B &amp; E OF REACTOR REGULATING AND PROTECTIVE SYSTEM</t>
  </si>
  <si>
    <t>1995/10/27</t>
  </si>
  <si>
    <t>UNIT SHUTDOWN BECAUSE OF THE REFUELING MACHINE'S EQUIPMENT FAILURE</t>
  </si>
  <si>
    <t>1995/12/3</t>
  </si>
  <si>
    <t>UNIT COLD SHUT DOWN BECAUSE OF THE FLAW IN PIPELINE OF THE PRIMARY MAIN COOLANT PUMP</t>
  </si>
  <si>
    <t>2010/12/2</t>
  </si>
  <si>
    <t>Non Usual Event declared due to loss of outside power at Laguna Verde NPP U1</t>
  </si>
  <si>
    <t>2011/1/15</t>
  </si>
  <si>
    <t>Reactor trip due to failure in the Main Generator</t>
  </si>
  <si>
    <t>2011/1/19</t>
  </si>
  <si>
    <t>Reactor trip due to high pressure in the reactor pressure vessel</t>
  </si>
  <si>
    <t>FUKUSHIMA DAIICHI</t>
  </si>
  <si>
    <t>2013/8/19</t>
  </si>
  <si>
    <t>Contaminated water leakage from a water tank</t>
  </si>
  <si>
    <t>2015/5/29</t>
  </si>
  <si>
    <t>Contaminated water being transferred to turbine building of unit 3 from 1000 tons notch tank was leaking from the cracked pressure hose</t>
  </si>
  <si>
    <t>2015/9/15</t>
  </si>
  <si>
    <t>Leakages of water from the dikes in tank areas storing contaminated water</t>
  </si>
  <si>
    <t>One of the pipes carrying radioactive waste from the Jadugoda uranium mill ruptured and distributed radioactive materials more than 100 square kilometers.</t>
  </si>
  <si>
    <t>Tokyo Electric Power Company No. 2 Kurihara Power Plant damaged by 7.2 magnitude earthquake resulted in cracked reactor cooling towers and spent fuel storage facilities and spilled 19 litres of radioactive wastewater.</t>
  </si>
  <si>
    <r>
      <t>Baltimore Gas &amp; Electric</t>
    </r>
    <r>
      <rPr>
        <sz val="11"/>
        <color theme="1"/>
        <rFont val="宋体"/>
        <family val="2"/>
      </rPr>
      <t>鈥檚</t>
    </r>
    <r>
      <rPr>
        <sz val="11"/>
        <color theme="1"/>
        <rFont val="Arial"/>
        <family val="2"/>
      </rPr>
      <t xml:space="preserve"> Calvert Cliff Units 1 and 2 inspections revealed cracks at pressurized heater sleeves and forced extended shutdown.</t>
    </r>
  </si>
  <si>
    <r>
      <t>A short circuit in a transformer caused fuel rod damage and an extended shutdown at Vattenfall</t>
    </r>
    <r>
      <rPr>
        <sz val="11"/>
        <color theme="1"/>
        <rFont val="宋体"/>
        <family val="2"/>
      </rPr>
      <t>鈥檚</t>
    </r>
    <r>
      <rPr>
        <sz val="11"/>
        <color theme="1"/>
        <rFont val="Arial"/>
        <family val="2"/>
      </rPr>
      <t xml:space="preserve"> Kr</t>
    </r>
    <r>
      <rPr>
        <sz val="11"/>
        <color theme="1"/>
        <rFont val="宋体"/>
        <family val="2"/>
      </rPr>
      <t>眉</t>
    </r>
    <r>
      <rPr>
        <sz val="11"/>
        <color theme="1"/>
        <rFont val="Arial"/>
        <family val="2"/>
      </rPr>
      <t>mmel nuclear plant.</t>
    </r>
  </si>
  <si>
    <t>Country</t>
    <phoneticPr fontId="1" type="noConversion"/>
  </si>
  <si>
    <t>Cost (millions 2013US$)</t>
    <phoneticPr fontId="1" type="noConversion"/>
  </si>
  <si>
    <r>
      <t>NPG</t>
    </r>
    <r>
      <rPr>
        <b/>
        <sz val="11"/>
        <color theme="1"/>
        <rFont val="微软雅黑"/>
        <family val="2"/>
        <charset val="134"/>
      </rPr>
      <t>（</t>
    </r>
    <r>
      <rPr>
        <b/>
        <sz val="11"/>
        <color theme="1"/>
        <rFont val="Arial"/>
        <family val="2"/>
      </rPr>
      <t>the day after of the accident)</t>
    </r>
    <phoneticPr fontId="1" type="noConversion"/>
  </si>
  <si>
    <t>Resource</t>
    <phoneticPr fontId="1" type="noConversion"/>
  </si>
  <si>
    <r>
      <t xml:space="preserve">Partial core melt </t>
    </r>
    <r>
      <rPr>
        <sz val="11"/>
        <color theme="1"/>
        <rFont val="Arial"/>
        <family val="2"/>
      </rPr>
      <t>fuel assembly channel 62-44 destroyed, irradiation of staff involved in repairing the core</t>
    </r>
    <phoneticPr fontId="1" type="noConversion"/>
  </si>
  <si>
    <t>Partial core melt fuel assembly channel 62-44 destroyed, irradiation of staff involved in repairing the core</t>
  </si>
  <si>
    <t>Baltimore Gas &amp; Electric Calvert Cliff Units 1 and 2 inspections revealed cracks at pressurized heater sleeves and forced extended shutdown.</t>
  </si>
  <si>
    <t>China</t>
    <phoneticPr fontId="1" type="noConversion"/>
  </si>
  <si>
    <t>China</t>
    <phoneticPr fontId="1" type="noConversion"/>
  </si>
  <si>
    <t>China</t>
    <phoneticPr fontId="1" type="noConversion"/>
  </si>
  <si>
    <r>
      <t>1</t>
    </r>
    <r>
      <rPr>
        <sz val="12"/>
        <color theme="1"/>
        <rFont val="Times New Roman"/>
        <family val="1"/>
      </rPr>
      <t>Shanghai Key Laboratory of Atmospheric Particle Pollution and Prevention (LAP</t>
    </r>
    <r>
      <rPr>
        <vertAlign val="superscript"/>
        <sz val="12"/>
        <color theme="1"/>
        <rFont val="Times New Roman"/>
        <family val="1"/>
      </rPr>
      <t>3</t>
    </r>
    <r>
      <rPr>
        <sz val="12"/>
        <color theme="1"/>
        <rFont val="Times New Roman"/>
        <family val="1"/>
      </rPr>
      <t>), Department of Environmental Science and Engineering, Fudan University, Shanghai 200438, China.</t>
    </r>
  </si>
  <si>
    <r>
      <t>2</t>
    </r>
    <r>
      <rPr>
        <sz val="12"/>
        <color theme="1"/>
        <rFont val="Times New Roman"/>
        <family val="1"/>
      </rPr>
      <t>IRDR International Center of Excellence on Risk Interconnectivity and Governance on Weather/Climate Extremes Impact and Public Health, Fudan University, Shanghai 200438, China.</t>
    </r>
  </si>
  <si>
    <r>
      <t>8</t>
    </r>
    <r>
      <rPr>
        <sz val="12"/>
        <color theme="1"/>
        <rFont val="Times New Roman"/>
        <family val="1"/>
      </rPr>
      <t>CREAF, 08193 Cerdanyola del Vallès, Catalonia, Spain.</t>
    </r>
  </si>
  <si>
    <t>Extended Data</t>
    <phoneticPr fontId="12" type="noConversion"/>
  </si>
  <si>
    <t>Delayed fossil fuel phase-out pits climate tipping points against nuclear accidents</t>
    <phoneticPr fontId="1" type="noConversion"/>
  </si>
  <si>
    <r>
      <t>3</t>
    </r>
    <r>
      <rPr>
        <sz val="12"/>
        <color theme="1"/>
        <rFont val="Times New Roman"/>
        <family val="1"/>
      </rPr>
      <t>Department of Atmospheric and Oceanic Sciences, Institute of Atmospheric Sciences, Fudan University, Shanghai 200438, China.</t>
    </r>
  </si>
  <si>
    <r>
      <t>4</t>
    </r>
    <r>
      <rPr>
        <sz val="12"/>
        <color theme="1"/>
        <rFont val="Times New Roman"/>
        <family val="1"/>
      </rPr>
      <t>LSCE, CEA CNRS UVSQ, Gif-sur-Yvette 91190, France.</t>
    </r>
  </si>
  <si>
    <r>
      <t>5</t>
    </r>
    <r>
      <rPr>
        <sz val="12"/>
        <color theme="1"/>
        <rFont val="Times New Roman"/>
        <family val="1"/>
      </rPr>
      <t>Climate and Atmosphere Research Center (CARE-C) The Cyprus Institute 20 Konstantinou Kavafi Street, 2121, Nicosia, Cyprus.</t>
    </r>
  </si>
  <si>
    <r>
      <t>6</t>
    </r>
    <r>
      <rPr>
        <sz val="12"/>
        <color theme="1"/>
        <rFont val="Times New Roman"/>
        <family val="1"/>
      </rPr>
      <t>Green Chemistry Centre of Excellence, University of York, York YO105DD, UK.</t>
    </r>
  </si>
  <si>
    <r>
      <t>7</t>
    </r>
    <r>
      <rPr>
        <sz val="12"/>
        <color theme="1"/>
        <rFont val="Times New Roman"/>
        <family val="1"/>
      </rPr>
      <t>CSIC, Global Ecology Unit CREAF-CSIC-UAB, 08193 Bellaterra, Catalonia, Spain.</t>
    </r>
  </si>
  <si>
    <r>
      <t>9</t>
    </r>
    <r>
      <rPr>
        <sz val="12"/>
        <color theme="1"/>
        <rFont val="Times New Roman"/>
        <family val="1"/>
      </rPr>
      <t>Department of Global Ecology, Carnegie Institution for Science, Stanford, California 94305, USA.</t>
    </r>
  </si>
  <si>
    <r>
      <t>10</t>
    </r>
    <r>
      <rPr>
        <sz val="12"/>
        <color theme="1"/>
        <rFont val="Times New Roman"/>
        <family val="1"/>
      </rPr>
      <t>National Institute for Environmental Studies (NIES), Tsukuba 3004352, Japan.</t>
    </r>
  </si>
  <si>
    <r>
      <t>11</t>
    </r>
    <r>
      <rPr>
        <sz val="12"/>
        <color theme="1"/>
        <rFont val="Times New Roman"/>
        <family val="1"/>
      </rPr>
      <t>Columbia Business School, New York, NY 10027, USA.</t>
    </r>
  </si>
  <si>
    <t>*Correspondence to rongwang@fudan.edu.cn.</t>
  </si>
  <si>
    <t>China</t>
    <phoneticPr fontId="1" type="noConversion"/>
  </si>
  <si>
    <t>Ruipu Yang1, Yi Shi1, Rong Wang1,2,3*, Philippe Ciais4,5, James Clark1,6, Josep Peñuelas7,8, Jordi Sardans7,8, Harry Saunders9, Katsumasa Tanaka4,10, Gernot Wagner11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</si>
</sst>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scheme val="minor"/>
    </font>
    <font>
      <sz val="9"/>
      <name val="宋体"/>
      <family val="3"/>
      <charset val="134"/>
      <scheme val="minor"/>
    </font>
    <font>
      <u/>
      <sz val="11"/>
      <color theme="10"/>
      <name val="宋体"/>
      <family val="2"/>
      <scheme val="minor"/>
    </font>
    <font>
      <sz val="12"/>
      <color rgb="FF808080"/>
      <name val="Arial"/>
      <family val="2"/>
    </font>
    <font>
      <b/>
      <sz val="11"/>
      <color theme="1"/>
      <name val="Arial"/>
      <family val="2"/>
    </font>
    <font>
      <sz val="11"/>
      <color theme="1"/>
      <name val="Arial"/>
      <family val="2"/>
    </font>
    <font>
      <u/>
      <sz val="11"/>
      <color theme="10"/>
      <name val="Arial"/>
      <family val="2"/>
    </font>
    <font>
      <b/>
      <sz val="6"/>
      <color rgb="FF333333"/>
      <name val="Arial"/>
      <family val="2"/>
    </font>
    <font>
      <sz val="6"/>
      <color rgb="FF333333"/>
      <name val="Arial"/>
      <family val="2"/>
    </font>
    <font>
      <sz val="11"/>
      <color theme="1"/>
      <name val="宋体"/>
      <family val="2"/>
    </font>
    <font>
      <b/>
      <sz val="11"/>
      <color theme="1"/>
      <name val="微软雅黑"/>
      <family val="2"/>
      <charset val="134"/>
    </font>
    <font>
      <b/>
      <sz val="16"/>
      <color rgb="FF000000"/>
      <name val="Times New Roman"/>
      <family val="1"/>
    </font>
    <font>
      <sz val="9"/>
      <name val="宋体"/>
      <family val="3"/>
      <charset val="134"/>
    </font>
    <font>
      <b/>
      <sz val="14"/>
      <color theme="1"/>
      <name val="Times New Roman"/>
      <family val="1"/>
    </font>
    <font>
      <sz val="11"/>
      <color theme="1"/>
      <name val="Times New Roman"/>
      <family val="1"/>
    </font>
    <font>
      <sz val="12"/>
      <color theme="1"/>
      <name val="Times New Roman"/>
      <family val="1"/>
    </font>
    <font>
      <sz val="10.5"/>
      <color theme="1"/>
      <name val="Times New Roman"/>
      <family val="1"/>
    </font>
    <font>
      <vertAlign val="superscript"/>
      <sz val="12"/>
      <color theme="1"/>
      <name val="Times New Roman"/>
      <family val="1"/>
    </font>
    <font>
      <vertAlign val="superscript"/>
      <sz val="12"/>
      <color rgb="FF000000"/>
      <name val="Times New Roman"/>
      <family val="1"/>
    </font>
  </fonts>
  <fills count="2">
    <fill>
      <patternFill patternType="none"/>
    </fill>
    <fill>
      <patternFill patternType="gray125"/>
    </fill>
  </fills>
  <borders count="5">
    <border>
      <left/>
      <right/>
      <top/>
      <bottom/>
      <diagonal/>
    </border>
    <border>
      <left/>
      <right/>
      <top style="medium">
        <color rgb="FFBABABA"/>
      </top>
      <bottom style="thick">
        <color rgb="FF189BD7"/>
      </bottom>
      <diagonal/>
    </border>
    <border>
      <left style="medium">
        <color rgb="FFBABABA"/>
      </left>
      <right/>
      <top style="medium">
        <color rgb="FFBABABA"/>
      </top>
      <bottom style="thick">
        <color rgb="FF189BD7"/>
      </bottom>
      <diagonal/>
    </border>
    <border>
      <left/>
      <right/>
      <top style="mediumDashed">
        <color rgb="FFBABABA"/>
      </top>
      <bottom/>
      <diagonal/>
    </border>
    <border>
      <left/>
      <right/>
      <top style="mediumDashed">
        <color rgb="FFBABABA"/>
      </top>
      <bottom style="medium">
        <color rgb="FF189BD7"/>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2" fillId="0" borderId="0" xfId="1"/>
    <xf numFmtId="0" fontId="4" fillId="0" borderId="0" xfId="0" applyFont="1" applyAlignment="1">
      <alignment vertical="center"/>
    </xf>
    <xf numFmtId="14" fontId="4" fillId="0" borderId="0" xfId="0" applyNumberFormat="1" applyFont="1"/>
    <xf numFmtId="0" fontId="4" fillId="0" borderId="0" xfId="0" applyFont="1"/>
    <xf numFmtId="0" fontId="5" fillId="0" borderId="0" xfId="0" applyFont="1"/>
    <xf numFmtId="14" fontId="5" fillId="0" borderId="0" xfId="0" applyNumberFormat="1" applyFont="1"/>
    <xf numFmtId="0" fontId="5" fillId="0" borderId="0" xfId="0" applyNumberFormat="1" applyFont="1"/>
    <xf numFmtId="0" fontId="6" fillId="0" borderId="0" xfId="1" applyFont="1"/>
    <xf numFmtId="0" fontId="7" fillId="0" borderId="1" xfId="0" applyFont="1" applyBorder="1" applyAlignment="1">
      <alignment horizontal="left" wrapText="1"/>
    </xf>
    <xf numFmtId="0" fontId="7" fillId="0" borderId="2" xfId="0" applyFont="1" applyBorder="1" applyAlignment="1">
      <alignment horizontal="right" wrapText="1"/>
    </xf>
    <xf numFmtId="0" fontId="8" fillId="0" borderId="0" xfId="0" applyFont="1" applyAlignment="1">
      <alignment horizontal="left" vertical="top" wrapText="1"/>
    </xf>
    <xf numFmtId="0" fontId="8" fillId="0" borderId="0" xfId="0" applyFont="1" applyAlignment="1">
      <alignment horizontal="right" vertical="top" wrapText="1"/>
    </xf>
    <xf numFmtId="0" fontId="8" fillId="0" borderId="3" xfId="0" applyFont="1" applyBorder="1" applyAlignment="1">
      <alignment horizontal="left" vertical="top" wrapText="1"/>
    </xf>
    <xf numFmtId="0" fontId="8" fillId="0" borderId="3" xfId="0" applyFont="1" applyBorder="1" applyAlignment="1">
      <alignment horizontal="right" vertical="top" wrapText="1"/>
    </xf>
    <xf numFmtId="0" fontId="8" fillId="0" borderId="4" xfId="0" applyFont="1" applyBorder="1" applyAlignment="1">
      <alignment horizontal="left" vertical="top" wrapText="1"/>
    </xf>
    <xf numFmtId="0" fontId="8" fillId="0" borderId="4" xfId="0" applyFont="1" applyBorder="1" applyAlignment="1">
      <alignment horizontal="right" vertical="top" wrapText="1"/>
    </xf>
    <xf numFmtId="0" fontId="7" fillId="0" borderId="0" xfId="0" applyFont="1"/>
    <xf numFmtId="0" fontId="5" fillId="0" borderId="0" xfId="0" applyFont="1" applyAlignment="1">
      <alignment vertical="center" wrapText="1"/>
    </xf>
    <xf numFmtId="0" fontId="11" fillId="0" borderId="0" xfId="0" applyFont="1" applyAlignment="1">
      <alignment horizontal="left" vertical="center"/>
    </xf>
    <xf numFmtId="0" fontId="13" fillId="0" borderId="0" xfId="0" applyFont="1" applyAlignment="1">
      <alignment horizontal="justify" vertical="center"/>
    </xf>
    <xf numFmtId="0" fontId="14" fillId="0" borderId="0" xfId="0" applyFont="1" applyAlignment="1">
      <alignment vertical="center"/>
    </xf>
    <xf numFmtId="0" fontId="15" fillId="0" borderId="0" xfId="0" applyFont="1" applyAlignment="1">
      <alignment horizontal="justify" vertical="center"/>
    </xf>
    <xf numFmtId="0" fontId="16" fillId="0" borderId="0" xfId="0" applyFont="1" applyAlignment="1">
      <alignment horizontal="justify" vertical="center"/>
    </xf>
    <xf numFmtId="0" fontId="17" fillId="0" borderId="0" xfId="0" applyFont="1" applyAlignment="1">
      <alignment horizontal="justify" vertical="center"/>
    </xf>
    <xf numFmtId="0" fontId="18" fillId="0" borderId="0" xfId="0" applyFont="1"/>
  </cellXfs>
  <cellStyles count="2">
    <cellStyle name="常规" xfId="0" builtinId="0"/>
    <cellStyle name="超链接" xfId="1" builtinId="8"/>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accident_list!$P$2:$P$8</c:f>
              <c:numCache>
                <c:formatCode>General</c:formatCode>
                <c:ptCount val="7"/>
                <c:pt idx="0">
                  <c:v>2.2041199826559246</c:v>
                </c:pt>
                <c:pt idx="1">
                  <c:v>2.1522883443830563</c:v>
                </c:pt>
                <c:pt idx="2">
                  <c:v>1.4623979978989561</c:v>
                </c:pt>
                <c:pt idx="3">
                  <c:v>1.414973347970818</c:v>
                </c:pt>
                <c:pt idx="4">
                  <c:v>0.90308998699194354</c:v>
                </c:pt>
                <c:pt idx="5">
                  <c:v>0</c:v>
                </c:pt>
                <c:pt idx="6">
                  <c:v>0.3010299956639812</c:v>
                </c:pt>
              </c:numCache>
            </c:numRef>
          </c:val>
          <c:extLst xmlns:c16r2="http://schemas.microsoft.com/office/drawing/2015/06/chart">
            <c:ext xmlns:c16="http://schemas.microsoft.com/office/drawing/2014/chart" uri="{C3380CC4-5D6E-409C-BE32-E72D297353CC}">
              <c16:uniqueId val="{00000000-FDDB-43CE-AC12-04DB2238F24A}"/>
            </c:ext>
          </c:extLst>
        </c:ser>
        <c:dLbls>
          <c:showLegendKey val="0"/>
          <c:showVal val="0"/>
          <c:showCatName val="0"/>
          <c:showSerName val="0"/>
          <c:showPercent val="0"/>
          <c:showBubbleSize val="0"/>
        </c:dLbls>
        <c:gapWidth val="150"/>
        <c:axId val="209013376"/>
        <c:axId val="209019264"/>
      </c:barChart>
      <c:catAx>
        <c:axId val="209013376"/>
        <c:scaling>
          <c:orientation val="minMax"/>
        </c:scaling>
        <c:delete val="0"/>
        <c:axPos val="b"/>
        <c:majorTickMark val="out"/>
        <c:minorTickMark val="none"/>
        <c:tickLblPos val="nextTo"/>
        <c:crossAx val="209019264"/>
        <c:crosses val="autoZero"/>
        <c:auto val="1"/>
        <c:lblAlgn val="ctr"/>
        <c:lblOffset val="100"/>
        <c:noMultiLvlLbl val="0"/>
      </c:catAx>
      <c:valAx>
        <c:axId val="209019264"/>
        <c:scaling>
          <c:orientation val="minMax"/>
        </c:scaling>
        <c:delete val="0"/>
        <c:axPos val="l"/>
        <c:majorGridlines/>
        <c:numFmt formatCode="General" sourceLinked="1"/>
        <c:majorTickMark val="out"/>
        <c:minorTickMark val="none"/>
        <c:tickLblPos val="nextTo"/>
        <c:crossAx val="20901337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198769271488121E-2"/>
          <c:y val="0.12613763908786368"/>
          <c:w val="0.8908381305278017"/>
          <c:h val="0.81871839891422604"/>
        </c:manualLayout>
      </c:layout>
      <c:scatterChart>
        <c:scatterStyle val="lineMarker"/>
        <c:varyColors val="0"/>
        <c:ser>
          <c:idx val="0"/>
          <c:order val="0"/>
          <c:tx>
            <c:strRef>
              <c:f>'Fig 1'!$E$1</c:f>
              <c:strCache>
                <c:ptCount val="1"/>
                <c:pt idx="0">
                  <c:v>LOG10(GCA)</c:v>
                </c:pt>
              </c:strCache>
            </c:strRef>
          </c:tx>
          <c:spPr>
            <a:ln w="28575">
              <a:noFill/>
            </a:ln>
          </c:spPr>
          <c:marker>
            <c:symbol val="circle"/>
            <c:size val="3"/>
            <c:spPr>
              <a:solidFill>
                <a:schemeClr val="accent1">
                  <a:lumMod val="20000"/>
                  <a:lumOff val="80000"/>
                </a:schemeClr>
              </a:solidFill>
              <a:ln w="6350"/>
            </c:spPr>
          </c:marker>
          <c:trendline>
            <c:spPr>
              <a:ln>
                <a:solidFill>
                  <a:srgbClr val="0000FF"/>
                </a:solidFill>
              </a:ln>
            </c:spPr>
            <c:trendlineType val="linear"/>
            <c:dispRSqr val="1"/>
            <c:dispEq val="1"/>
            <c:trendlineLbl>
              <c:layout>
                <c:manualLayout>
                  <c:x val="-0.50206758530183726"/>
                  <c:y val="9.0040828229804605E-4"/>
                </c:manualLayout>
              </c:layout>
              <c:numFmt formatCode="General" sourceLinked="0"/>
            </c:trendlineLbl>
          </c:trendline>
          <c:xVal>
            <c:numRef>
              <c:f>'Fig 1'!$D$2:$D$567</c:f>
              <c:numCache>
                <c:formatCode>General</c:formatCode>
                <c:ptCount val="566"/>
                <c:pt idx="0">
                  <c:v>-1.7285433337609091</c:v>
                </c:pt>
                <c:pt idx="1">
                  <c:v>-1.0227079368363576</c:v>
                </c:pt>
                <c:pt idx="2">
                  <c:v>-1.0041903666130476</c:v>
                </c:pt>
                <c:pt idx="3">
                  <c:v>-0.89493824328233906</c:v>
                </c:pt>
                <c:pt idx="4">
                  <c:v>-0.82166922218363969</c:v>
                </c:pt>
                <c:pt idx="5">
                  <c:v>-0.77553174335238528</c:v>
                </c:pt>
                <c:pt idx="6">
                  <c:v>-0.75033229004135304</c:v>
                </c:pt>
                <c:pt idx="7">
                  <c:v>-0.75022507648855241</c:v>
                </c:pt>
                <c:pt idx="8">
                  <c:v>-0.74711519173036334</c:v>
                </c:pt>
                <c:pt idx="9">
                  <c:v>-0.74571713337498902</c:v>
                </c:pt>
                <c:pt idx="10">
                  <c:v>-2.6013685438488641</c:v>
                </c:pt>
                <c:pt idx="11">
                  <c:v>-2.3344393783596549</c:v>
                </c:pt>
                <c:pt idx="12">
                  <c:v>-0.41551981513337072</c:v>
                </c:pt>
                <c:pt idx="13">
                  <c:v>-0.39576984477371824</c:v>
                </c:pt>
                <c:pt idx="14">
                  <c:v>-0.12455078625828002</c:v>
                </c:pt>
                <c:pt idx="15">
                  <c:v>-8.7284436188458769E-2</c:v>
                </c:pt>
                <c:pt idx="16">
                  <c:v>-2.9416129114727511E-2</c:v>
                </c:pt>
                <c:pt idx="17">
                  <c:v>-4.3349658750909559E-3</c:v>
                </c:pt>
                <c:pt idx="18">
                  <c:v>3.103754732049304E-2</c:v>
                </c:pt>
                <c:pt idx="19">
                  <c:v>-1.96892497523305</c:v>
                </c:pt>
                <c:pt idx="20">
                  <c:v>-1.9531562424351872</c:v>
                </c:pt>
                <c:pt idx="21">
                  <c:v>-1.9220640397073283</c:v>
                </c:pt>
                <c:pt idx="22">
                  <c:v>-0.87045186572443223</c:v>
                </c:pt>
                <c:pt idx="23">
                  <c:v>-0.85963162863990028</c:v>
                </c:pt>
                <c:pt idx="24">
                  <c:v>-0.85238064200703145</c:v>
                </c:pt>
                <c:pt idx="25">
                  <c:v>-0.84995363009138236</c:v>
                </c:pt>
                <c:pt idx="26">
                  <c:v>-0.84568425357535182</c:v>
                </c:pt>
                <c:pt idx="27">
                  <c:v>-0.83359545276120572</c:v>
                </c:pt>
                <c:pt idx="28">
                  <c:v>-0.83135627586791827</c:v>
                </c:pt>
                <c:pt idx="29">
                  <c:v>-0.81915251949900081</c:v>
                </c:pt>
                <c:pt idx="30">
                  <c:v>-0.80984305732212059</c:v>
                </c:pt>
                <c:pt idx="31">
                  <c:v>-0.80088411986029406</c:v>
                </c:pt>
                <c:pt idx="32">
                  <c:v>-0.75025271555478601</c:v>
                </c:pt>
                <c:pt idx="33">
                  <c:v>-0.67452690599919907</c:v>
                </c:pt>
                <c:pt idx="34">
                  <c:v>-0.67442205746897288</c:v>
                </c:pt>
                <c:pt idx="35">
                  <c:v>-0.65605054890534775</c:v>
                </c:pt>
                <c:pt idx="36">
                  <c:v>-0.60717731735522595</c:v>
                </c:pt>
                <c:pt idx="37">
                  <c:v>-0.54475879771735369</c:v>
                </c:pt>
                <c:pt idx="38">
                  <c:v>-0.4776567219179822</c:v>
                </c:pt>
                <c:pt idx="39">
                  <c:v>-0.43020975550753027</c:v>
                </c:pt>
                <c:pt idx="40">
                  <c:v>-0.33243456201462152</c:v>
                </c:pt>
                <c:pt idx="41">
                  <c:v>-0.28215229733073111</c:v>
                </c:pt>
                <c:pt idx="42">
                  <c:v>-0.20798874225087188</c:v>
                </c:pt>
                <c:pt idx="43">
                  <c:v>-0.17361918688269212</c:v>
                </c:pt>
                <c:pt idx="44">
                  <c:v>-0.13830260863567528</c:v>
                </c:pt>
                <c:pt idx="45">
                  <c:v>-0.12251067465668275</c:v>
                </c:pt>
                <c:pt idx="46">
                  <c:v>-0.1001343054761815</c:v>
                </c:pt>
                <c:pt idx="47">
                  <c:v>-8.1757301841394528E-2</c:v>
                </c:pt>
                <c:pt idx="48">
                  <c:v>-5.7859491282055441E-2</c:v>
                </c:pt>
                <c:pt idx="49">
                  <c:v>2.7720560490376793E-2</c:v>
                </c:pt>
                <c:pt idx="50">
                  <c:v>4.5076481266784353E-2</c:v>
                </c:pt>
                <c:pt idx="51">
                  <c:v>5.7128733809998791E-2</c:v>
                </c:pt>
                <c:pt idx="52">
                  <c:v>7.9881065994158743E-2</c:v>
                </c:pt>
                <c:pt idx="53">
                  <c:v>8.3171996262454806E-2</c:v>
                </c:pt>
                <c:pt idx="54">
                  <c:v>9.5454924429128327E-2</c:v>
                </c:pt>
                <c:pt idx="55">
                  <c:v>0.10474687824367422</c:v>
                </c:pt>
                <c:pt idx="56">
                  <c:v>0.21582855147961574</c:v>
                </c:pt>
                <c:pt idx="57">
                  <c:v>0.22758110995988678</c:v>
                </c:pt>
                <c:pt idx="58">
                  <c:v>0.23813209580478994</c:v>
                </c:pt>
                <c:pt idx="59">
                  <c:v>-2.3919971834783302</c:v>
                </c:pt>
                <c:pt idx="60">
                  <c:v>-2.0926155524588075</c:v>
                </c:pt>
                <c:pt idx="61">
                  <c:v>-1.7578906941731367</c:v>
                </c:pt>
                <c:pt idx="62">
                  <c:v>-1.5618299952031527</c:v>
                </c:pt>
                <c:pt idx="63">
                  <c:v>-1.0112561419205266</c:v>
                </c:pt>
                <c:pt idx="64">
                  <c:v>-0.174691708015974</c:v>
                </c:pt>
                <c:pt idx="65">
                  <c:v>-0.10171525415647792</c:v>
                </c:pt>
                <c:pt idx="66">
                  <c:v>-1.8189722437354319</c:v>
                </c:pt>
                <c:pt idx="67">
                  <c:v>-1.4903308116874427</c:v>
                </c:pt>
                <c:pt idx="68">
                  <c:v>-1.4598087085444709</c:v>
                </c:pt>
                <c:pt idx="69">
                  <c:v>-1.3503963706624766</c:v>
                </c:pt>
                <c:pt idx="70">
                  <c:v>-1.3486348083843673</c:v>
                </c:pt>
                <c:pt idx="71">
                  <c:v>-1.3382128966149536</c:v>
                </c:pt>
                <c:pt idx="72">
                  <c:v>-1.3220411884680701</c:v>
                </c:pt>
                <c:pt idx="73">
                  <c:v>-1.2932524571997881</c:v>
                </c:pt>
                <c:pt idx="74">
                  <c:v>-1.1826257957338349</c:v>
                </c:pt>
                <c:pt idx="75">
                  <c:v>-1.1226139972719384</c:v>
                </c:pt>
                <c:pt idx="76">
                  <c:v>-0.97580697561608798</c:v>
                </c:pt>
                <c:pt idx="77">
                  <c:v>-0.77546903963297165</c:v>
                </c:pt>
                <c:pt idx="78">
                  <c:v>-0.73625221045557532</c:v>
                </c:pt>
                <c:pt idx="79">
                  <c:v>-0.66251804759738619</c:v>
                </c:pt>
                <c:pt idx="80">
                  <c:v>-0.44305238744771386</c:v>
                </c:pt>
                <c:pt idx="81">
                  <c:v>-0.34440872843913428</c:v>
                </c:pt>
                <c:pt idx="82">
                  <c:v>-5.7549604087027237E-2</c:v>
                </c:pt>
                <c:pt idx="83">
                  <c:v>3.5736805125134476E-2</c:v>
                </c:pt>
                <c:pt idx="84">
                  <c:v>0.28819329926916842</c:v>
                </c:pt>
                <c:pt idx="85">
                  <c:v>0.29755902304961696</c:v>
                </c:pt>
                <c:pt idx="86">
                  <c:v>0.30462844720803872</c:v>
                </c:pt>
                <c:pt idx="87">
                  <c:v>0.33137318507301045</c:v>
                </c:pt>
                <c:pt idx="88">
                  <c:v>0.3452244274979161</c:v>
                </c:pt>
                <c:pt idx="89">
                  <c:v>0.3484105031687616</c:v>
                </c:pt>
                <c:pt idx="90">
                  <c:v>0.35007804364513256</c:v>
                </c:pt>
                <c:pt idx="91">
                  <c:v>0.35668490591312307</c:v>
                </c:pt>
                <c:pt idx="92">
                  <c:v>0.36367694367220715</c:v>
                </c:pt>
                <c:pt idx="93">
                  <c:v>0.36416058498631726</c:v>
                </c:pt>
                <c:pt idx="94">
                  <c:v>0.36528699124463643</c:v>
                </c:pt>
                <c:pt idx="95">
                  <c:v>0.38436808978002568</c:v>
                </c:pt>
                <c:pt idx="96">
                  <c:v>0.41635504511390325</c:v>
                </c:pt>
                <c:pt idx="97">
                  <c:v>0.42371082658696335</c:v>
                </c:pt>
                <c:pt idx="98">
                  <c:v>0.43815852877316191</c:v>
                </c:pt>
                <c:pt idx="99">
                  <c:v>0.49110778727903875</c:v>
                </c:pt>
                <c:pt idx="100">
                  <c:v>0.50706777351889509</c:v>
                </c:pt>
                <c:pt idx="101">
                  <c:v>0.58700473646555218</c:v>
                </c:pt>
                <c:pt idx="102">
                  <c:v>0.59122909258786582</c:v>
                </c:pt>
                <c:pt idx="103">
                  <c:v>0.61499474707395618</c:v>
                </c:pt>
                <c:pt idx="104">
                  <c:v>0.62381901566247822</c:v>
                </c:pt>
                <c:pt idx="105">
                  <c:v>0.66679215374197742</c:v>
                </c:pt>
                <c:pt idx="106">
                  <c:v>0.66949238934448552</c:v>
                </c:pt>
                <c:pt idx="107">
                  <c:v>0.69421699370738044</c:v>
                </c:pt>
                <c:pt idx="108">
                  <c:v>0.71939329049592471</c:v>
                </c:pt>
                <c:pt idx="109">
                  <c:v>0.7194773389050414</c:v>
                </c:pt>
                <c:pt idx="110">
                  <c:v>0.73523401251253562</c:v>
                </c:pt>
                <c:pt idx="111">
                  <c:v>0.74781687922127571</c:v>
                </c:pt>
                <c:pt idx="112">
                  <c:v>0.75675246619188752</c:v>
                </c:pt>
                <c:pt idx="113">
                  <c:v>0.75847893495635066</c:v>
                </c:pt>
                <c:pt idx="114">
                  <c:v>0.78201331945455088</c:v>
                </c:pt>
                <c:pt idx="115">
                  <c:v>0.8329357552865243</c:v>
                </c:pt>
                <c:pt idx="116">
                  <c:v>0.8359661902138793</c:v>
                </c:pt>
                <c:pt idx="117">
                  <c:v>0.84096446966550464</c:v>
                </c:pt>
                <c:pt idx="118">
                  <c:v>0.84583559719217161</c:v>
                </c:pt>
                <c:pt idx="119">
                  <c:v>0.88512329457672168</c:v>
                </c:pt>
                <c:pt idx="120">
                  <c:v>0.94264307367638966</c:v>
                </c:pt>
                <c:pt idx="121">
                  <c:v>0.96035549656607433</c:v>
                </c:pt>
                <c:pt idx="122">
                  <c:v>0.96352424621643784</c:v>
                </c:pt>
                <c:pt idx="123">
                  <c:v>0.96905163889661072</c:v>
                </c:pt>
                <c:pt idx="124">
                  <c:v>0.97635086583630992</c:v>
                </c:pt>
                <c:pt idx="125">
                  <c:v>0.99145880113859264</c:v>
                </c:pt>
                <c:pt idx="126">
                  <c:v>1.0019449918908485</c:v>
                </c:pt>
                <c:pt idx="127">
                  <c:v>1.0023930561790249</c:v>
                </c:pt>
                <c:pt idx="128">
                  <c:v>1.0068977049005228</c:v>
                </c:pt>
                <c:pt idx="129">
                  <c:v>1.0118990230594804</c:v>
                </c:pt>
                <c:pt idx="130">
                  <c:v>1.013251407415833</c:v>
                </c:pt>
                <c:pt idx="131">
                  <c:v>1.0199508718784458</c:v>
                </c:pt>
                <c:pt idx="132">
                  <c:v>1.0212327407417972</c:v>
                </c:pt>
                <c:pt idx="133">
                  <c:v>1.0294411716025946</c:v>
                </c:pt>
                <c:pt idx="134">
                  <c:v>1.0629863982318399</c:v>
                </c:pt>
                <c:pt idx="135">
                  <c:v>1.0664835842549789</c:v>
                </c:pt>
                <c:pt idx="136">
                  <c:v>1.0923540668169414</c:v>
                </c:pt>
                <c:pt idx="137">
                  <c:v>1.0939194617458354</c:v>
                </c:pt>
                <c:pt idx="138">
                  <c:v>1.0945004969376766</c:v>
                </c:pt>
                <c:pt idx="139">
                  <c:v>-1.0743994968865223</c:v>
                </c:pt>
                <c:pt idx="140">
                  <c:v>-0.58607804196065272</c:v>
                </c:pt>
                <c:pt idx="141">
                  <c:v>-0.23193068218304991</c:v>
                </c:pt>
                <c:pt idx="142">
                  <c:v>2.9760099169712083E-2</c:v>
                </c:pt>
                <c:pt idx="143">
                  <c:v>0.19356946154054741</c:v>
                </c:pt>
                <c:pt idx="144">
                  <c:v>0.20811652115992191</c:v>
                </c:pt>
                <c:pt idx="145">
                  <c:v>-1.0919201919568464</c:v>
                </c:pt>
                <c:pt idx="146">
                  <c:v>-1.0411524326482136</c:v>
                </c:pt>
                <c:pt idx="147">
                  <c:v>-1.0324100935467031</c:v>
                </c:pt>
                <c:pt idx="148">
                  <c:v>-1.0192217295607324</c:v>
                </c:pt>
                <c:pt idx="149">
                  <c:v>-1.0038150636071317</c:v>
                </c:pt>
                <c:pt idx="150">
                  <c:v>-0.95029957208368299</c:v>
                </c:pt>
                <c:pt idx="151">
                  <c:v>-0.86700876667804494</c:v>
                </c:pt>
                <c:pt idx="152">
                  <c:v>-0.79921350973325678</c:v>
                </c:pt>
                <c:pt idx="153">
                  <c:v>-0.68159604613711466</c:v>
                </c:pt>
                <c:pt idx="154">
                  <c:v>-0.63736308708310074</c:v>
                </c:pt>
                <c:pt idx="155">
                  <c:v>-0.57361947101827437</c:v>
                </c:pt>
                <c:pt idx="156">
                  <c:v>-0.5324154314078563</c:v>
                </c:pt>
                <c:pt idx="157">
                  <c:v>-0.516252412969883</c:v>
                </c:pt>
                <c:pt idx="158">
                  <c:v>-0.45965924514358153</c:v>
                </c:pt>
                <c:pt idx="159">
                  <c:v>-1.383598144732606</c:v>
                </c:pt>
                <c:pt idx="160">
                  <c:v>-1.3290433761078762</c:v>
                </c:pt>
                <c:pt idx="161">
                  <c:v>-1.3224180766909559</c:v>
                </c:pt>
                <c:pt idx="162">
                  <c:v>-1.3213236202582992</c:v>
                </c:pt>
                <c:pt idx="163">
                  <c:v>-1.3188323143436551</c:v>
                </c:pt>
                <c:pt idx="164">
                  <c:v>-1.3171277940931245</c:v>
                </c:pt>
                <c:pt idx="165">
                  <c:v>-1.3112903984680444</c:v>
                </c:pt>
                <c:pt idx="166">
                  <c:v>-1.3096743939730549</c:v>
                </c:pt>
                <c:pt idx="167">
                  <c:v>-1.3034644354425144</c:v>
                </c:pt>
                <c:pt idx="168">
                  <c:v>-1.3031842634967599</c:v>
                </c:pt>
                <c:pt idx="169">
                  <c:v>-1.3013675382766603</c:v>
                </c:pt>
                <c:pt idx="170">
                  <c:v>-1.2970657712944653</c:v>
                </c:pt>
                <c:pt idx="171">
                  <c:v>-1.2969277115553972</c:v>
                </c:pt>
                <c:pt idx="172">
                  <c:v>-1.2962380704197622</c:v>
                </c:pt>
                <c:pt idx="173">
                  <c:v>-1.2934904051913756</c:v>
                </c:pt>
                <c:pt idx="174">
                  <c:v>-1.2844103688165143</c:v>
                </c:pt>
                <c:pt idx="175">
                  <c:v>-1.2842762734943305</c:v>
                </c:pt>
                <c:pt idx="176">
                  <c:v>-1.2821363602394056</c:v>
                </c:pt>
                <c:pt idx="177">
                  <c:v>-1.2688662029895748</c:v>
                </c:pt>
                <c:pt idx="178">
                  <c:v>-1.2639766065507101</c:v>
                </c:pt>
                <c:pt idx="179">
                  <c:v>-1.2630818652022979</c:v>
                </c:pt>
                <c:pt idx="180">
                  <c:v>-1.2606842746599918</c:v>
                </c:pt>
                <c:pt idx="181">
                  <c:v>-1.2552412582437849</c:v>
                </c:pt>
                <c:pt idx="182">
                  <c:v>-1.2523272456193546</c:v>
                </c:pt>
                <c:pt idx="183">
                  <c:v>-1.2484240891110086</c:v>
                </c:pt>
                <c:pt idx="184">
                  <c:v>-1.248280199268174</c:v>
                </c:pt>
                <c:pt idx="185">
                  <c:v>-1.2432738555531679</c:v>
                </c:pt>
                <c:pt idx="186">
                  <c:v>-1.2425633515070422</c:v>
                </c:pt>
                <c:pt idx="187">
                  <c:v>-1.2374817504084819</c:v>
                </c:pt>
                <c:pt idx="188">
                  <c:v>-1.2356612426802187</c:v>
                </c:pt>
                <c:pt idx="189">
                  <c:v>-1.2310739388279266</c:v>
                </c:pt>
                <c:pt idx="190">
                  <c:v>-1.226397764783544</c:v>
                </c:pt>
                <c:pt idx="191">
                  <c:v>-1.2246230382284895</c:v>
                </c:pt>
                <c:pt idx="192">
                  <c:v>-1.2209600794462558</c:v>
                </c:pt>
                <c:pt idx="193">
                  <c:v>-1.2205549845542825</c:v>
                </c:pt>
                <c:pt idx="194">
                  <c:v>-1.2083361341938341</c:v>
                </c:pt>
                <c:pt idx="195">
                  <c:v>-1.2082065338790822</c:v>
                </c:pt>
                <c:pt idx="196">
                  <c:v>-1.2029259475622847</c:v>
                </c:pt>
                <c:pt idx="197">
                  <c:v>-1.1988486687031286</c:v>
                </c:pt>
                <c:pt idx="198">
                  <c:v>-1.1558003371752259</c:v>
                </c:pt>
                <c:pt idx="199">
                  <c:v>-1.1283759298735068</c:v>
                </c:pt>
                <c:pt idx="200">
                  <c:v>-1.1277837242321451</c:v>
                </c:pt>
                <c:pt idx="201">
                  <c:v>-1.096286536530779</c:v>
                </c:pt>
                <c:pt idx="202">
                  <c:v>-1.0911433414016185</c:v>
                </c:pt>
                <c:pt idx="203">
                  <c:v>-1.0901022331494836</c:v>
                </c:pt>
                <c:pt idx="204">
                  <c:v>-1.0898536830984564</c:v>
                </c:pt>
                <c:pt idx="205">
                  <c:v>-1.08099931883889</c:v>
                </c:pt>
                <c:pt idx="206">
                  <c:v>-1.0378428408528639</c:v>
                </c:pt>
                <c:pt idx="207">
                  <c:v>-1.0260201770763933</c:v>
                </c:pt>
                <c:pt idx="208">
                  <c:v>-0.95807046384118844</c:v>
                </c:pt>
                <c:pt idx="209">
                  <c:v>-0.93213357594151425</c:v>
                </c:pt>
                <c:pt idx="210">
                  <c:v>-0.89221894889064901</c:v>
                </c:pt>
                <c:pt idx="211">
                  <c:v>-0.88032669292037269</c:v>
                </c:pt>
                <c:pt idx="212">
                  <c:v>-0.84825420641207294</c:v>
                </c:pt>
                <c:pt idx="213">
                  <c:v>-0.74229873361173626</c:v>
                </c:pt>
                <c:pt idx="214">
                  <c:v>-0.71912865936086112</c:v>
                </c:pt>
                <c:pt idx="215">
                  <c:v>-0.68351434525711274</c:v>
                </c:pt>
                <c:pt idx="216">
                  <c:v>-0.65542259722327512</c:v>
                </c:pt>
                <c:pt idx="217">
                  <c:v>-0.58937734590904456</c:v>
                </c:pt>
                <c:pt idx="218">
                  <c:v>-0.46021836982305675</c:v>
                </c:pt>
                <c:pt idx="219">
                  <c:v>-0.41664278975879898</c:v>
                </c:pt>
                <c:pt idx="220">
                  <c:v>-0.34583813301854816</c:v>
                </c:pt>
                <c:pt idx="221">
                  <c:v>0.10370633816992748</c:v>
                </c:pt>
                <c:pt idx="222">
                  <c:v>0.17363161107435274</c:v>
                </c:pt>
                <c:pt idx="223">
                  <c:v>0.1863932809296111</c:v>
                </c:pt>
                <c:pt idx="224">
                  <c:v>0.19637719723884689</c:v>
                </c:pt>
                <c:pt idx="225">
                  <c:v>0.27961267788004712</c:v>
                </c:pt>
                <c:pt idx="226">
                  <c:v>0.28206773897198589</c:v>
                </c:pt>
                <c:pt idx="227">
                  <c:v>0.38462820015071603</c:v>
                </c:pt>
                <c:pt idx="228">
                  <c:v>0.43005918275236177</c:v>
                </c:pt>
                <c:pt idx="229">
                  <c:v>0.5106914485784374</c:v>
                </c:pt>
                <c:pt idx="230">
                  <c:v>0.57183219693840226</c:v>
                </c:pt>
                <c:pt idx="231">
                  <c:v>0.57406492218223582</c:v>
                </c:pt>
                <c:pt idx="232">
                  <c:v>0.58142551257509323</c:v>
                </c:pt>
                <c:pt idx="233">
                  <c:v>0.71041198952013651</c:v>
                </c:pt>
                <c:pt idx="234">
                  <c:v>0.77325298111198837</c:v>
                </c:pt>
                <c:pt idx="235">
                  <c:v>0.79027248714796972</c:v>
                </c:pt>
                <c:pt idx="236">
                  <c:v>0.83518406012512592</c:v>
                </c:pt>
                <c:pt idx="237">
                  <c:v>0.84445035830064552</c:v>
                </c:pt>
                <c:pt idx="238">
                  <c:v>0.84479812314038205</c:v>
                </c:pt>
                <c:pt idx="239">
                  <c:v>0.84486723787968565</c:v>
                </c:pt>
                <c:pt idx="240">
                  <c:v>0.84494569857477919</c:v>
                </c:pt>
                <c:pt idx="241">
                  <c:v>-0.49220177015631678</c:v>
                </c:pt>
                <c:pt idx="242">
                  <c:v>-0.48500596717087818</c:v>
                </c:pt>
                <c:pt idx="243">
                  <c:v>-0.47903746926832363</c:v>
                </c:pt>
                <c:pt idx="244">
                  <c:v>-0.47718901087731963</c:v>
                </c:pt>
                <c:pt idx="245">
                  <c:v>-0.4760837004793026</c:v>
                </c:pt>
                <c:pt idx="246">
                  <c:v>-0.47479771709615609</c:v>
                </c:pt>
                <c:pt idx="247">
                  <c:v>-0.47241951808600691</c:v>
                </c:pt>
                <c:pt idx="248">
                  <c:v>-0.47005427121314097</c:v>
                </c:pt>
                <c:pt idx="249">
                  <c:v>-0.46932908692400949</c:v>
                </c:pt>
                <c:pt idx="250">
                  <c:v>-0.46842430609686964</c:v>
                </c:pt>
                <c:pt idx="251">
                  <c:v>-0.4673410513936942</c:v>
                </c:pt>
                <c:pt idx="252">
                  <c:v>-0.40095935613603539</c:v>
                </c:pt>
                <c:pt idx="253">
                  <c:v>-0.38031671103825099</c:v>
                </c:pt>
                <c:pt idx="254">
                  <c:v>-0.338716747443149</c:v>
                </c:pt>
                <c:pt idx="255">
                  <c:v>-0.33697566258970807</c:v>
                </c:pt>
                <c:pt idx="256">
                  <c:v>-0.33288790750035624</c:v>
                </c:pt>
                <c:pt idx="257">
                  <c:v>-0.32914844301118257</c:v>
                </c:pt>
                <c:pt idx="258">
                  <c:v>-0.31736384203929097</c:v>
                </c:pt>
                <c:pt idx="259">
                  <c:v>-0.3136054279586617</c:v>
                </c:pt>
                <c:pt idx="260">
                  <c:v>-0.31226032183822622</c:v>
                </c:pt>
                <c:pt idx="261">
                  <c:v>-0.31136589335842868</c:v>
                </c:pt>
                <c:pt idx="262">
                  <c:v>-0.30810199264055405</c:v>
                </c:pt>
                <c:pt idx="263">
                  <c:v>-0.30647919501202897</c:v>
                </c:pt>
                <c:pt idx="264">
                  <c:v>-0.29715587677688321</c:v>
                </c:pt>
                <c:pt idx="265">
                  <c:v>-0.2887218634453188</c:v>
                </c:pt>
                <c:pt idx="266">
                  <c:v>-0.28717674605327431</c:v>
                </c:pt>
                <c:pt idx="267">
                  <c:v>-0.28548344214992433</c:v>
                </c:pt>
                <c:pt idx="268">
                  <c:v>-0.27847302669156343</c:v>
                </c:pt>
                <c:pt idx="269">
                  <c:v>-0.27456010774777401</c:v>
                </c:pt>
                <c:pt idx="270">
                  <c:v>-0.27157397858651083</c:v>
                </c:pt>
                <c:pt idx="271">
                  <c:v>-0.26654421016884017</c:v>
                </c:pt>
                <c:pt idx="272">
                  <c:v>-0.26639715405486236</c:v>
                </c:pt>
                <c:pt idx="273">
                  <c:v>-0.26302853425644906</c:v>
                </c:pt>
                <c:pt idx="274">
                  <c:v>-0.25925172965339804</c:v>
                </c:pt>
                <c:pt idx="275">
                  <c:v>-0.2586735869845827</c:v>
                </c:pt>
                <c:pt idx="276">
                  <c:v>-0.25379020238668742</c:v>
                </c:pt>
                <c:pt idx="277">
                  <c:v>2.1641282028081472E-2</c:v>
                </c:pt>
                <c:pt idx="278">
                  <c:v>9.5421676359583346E-2</c:v>
                </c:pt>
                <c:pt idx="279">
                  <c:v>0.32771007040943345</c:v>
                </c:pt>
                <c:pt idx="280">
                  <c:v>0.36542022847099465</c:v>
                </c:pt>
                <c:pt idx="281">
                  <c:v>-1.9243845786255898</c:v>
                </c:pt>
                <c:pt idx="282">
                  <c:v>-1.5688427223038242</c:v>
                </c:pt>
                <c:pt idx="283">
                  <c:v>-1.565890564966379</c:v>
                </c:pt>
                <c:pt idx="284">
                  <c:v>-1.3618309686248695</c:v>
                </c:pt>
                <c:pt idx="285">
                  <c:v>-1.3588712347356644</c:v>
                </c:pt>
                <c:pt idx="286">
                  <c:v>-1.3451886627223928</c:v>
                </c:pt>
                <c:pt idx="287">
                  <c:v>-1.3341297964598318</c:v>
                </c:pt>
                <c:pt idx="288">
                  <c:v>-2.0928741478741451</c:v>
                </c:pt>
                <c:pt idx="289">
                  <c:v>-2.0371079385198625</c:v>
                </c:pt>
                <c:pt idx="290">
                  <c:v>-1.2958478945647365</c:v>
                </c:pt>
                <c:pt idx="291">
                  <c:v>-1.0921476248988913</c:v>
                </c:pt>
                <c:pt idx="292">
                  <c:v>-0.80770637819467572</c:v>
                </c:pt>
                <c:pt idx="293">
                  <c:v>-0.80602327509281002</c:v>
                </c:pt>
                <c:pt idx="294">
                  <c:v>-0.80384430314009625</c:v>
                </c:pt>
                <c:pt idx="295">
                  <c:v>-2.2548526460342431</c:v>
                </c:pt>
                <c:pt idx="296">
                  <c:v>-2.2490435643469073</c:v>
                </c:pt>
                <c:pt idx="297">
                  <c:v>-1.4909693955639547</c:v>
                </c:pt>
                <c:pt idx="298">
                  <c:v>-1.3522434622753496</c:v>
                </c:pt>
                <c:pt idx="299">
                  <c:v>-1.5654678983599684</c:v>
                </c:pt>
                <c:pt idx="300">
                  <c:v>-1.4592401254712719</c:v>
                </c:pt>
                <c:pt idx="301">
                  <c:v>-1.3172286559878665</c:v>
                </c:pt>
                <c:pt idx="302">
                  <c:v>-1.2127043841995435</c:v>
                </c:pt>
                <c:pt idx="303">
                  <c:v>-1.1342979724018794</c:v>
                </c:pt>
                <c:pt idx="304">
                  <c:v>-1.0780058103020869</c:v>
                </c:pt>
                <c:pt idx="305">
                  <c:v>-1.0373879593938227</c:v>
                </c:pt>
                <c:pt idx="306">
                  <c:v>-0.97804095833117122</c:v>
                </c:pt>
                <c:pt idx="307">
                  <c:v>-0.96999823807575614</c:v>
                </c:pt>
                <c:pt idx="308">
                  <c:v>-0.93187777462384813</c:v>
                </c:pt>
                <c:pt idx="309">
                  <c:v>-0.82096485014960252</c:v>
                </c:pt>
                <c:pt idx="310">
                  <c:v>-0.59629971407099935</c:v>
                </c:pt>
                <c:pt idx="311">
                  <c:v>-0.59217685488027505</c:v>
                </c:pt>
                <c:pt idx="312">
                  <c:v>-0.59081122046518841</c:v>
                </c:pt>
                <c:pt idx="313">
                  <c:v>-0.39051998424142359</c:v>
                </c:pt>
                <c:pt idx="314">
                  <c:v>-0.37089323045499523</c:v>
                </c:pt>
                <c:pt idx="315">
                  <c:v>-0.22454041952561504</c:v>
                </c:pt>
                <c:pt idx="316">
                  <c:v>-0.16970289631496305</c:v>
                </c:pt>
                <c:pt idx="317">
                  <c:v>-1.5147431374408228E-2</c:v>
                </c:pt>
                <c:pt idx="318">
                  <c:v>-1.5063499526528779</c:v>
                </c:pt>
                <c:pt idx="319">
                  <c:v>-1.4817375298756259</c:v>
                </c:pt>
                <c:pt idx="320">
                  <c:v>-1.3645819164874318</c:v>
                </c:pt>
                <c:pt idx="321">
                  <c:v>-3.4607340601674563</c:v>
                </c:pt>
                <c:pt idx="322">
                  <c:v>-2.8908587522108955</c:v>
                </c:pt>
                <c:pt idx="323">
                  <c:v>-2.6930482434619769</c:v>
                </c:pt>
                <c:pt idx="324">
                  <c:v>-2.5078724564445172</c:v>
                </c:pt>
                <c:pt idx="325">
                  <c:v>-1.9067002783310718</c:v>
                </c:pt>
                <c:pt idx="326">
                  <c:v>-1.8806295744117443</c:v>
                </c:pt>
                <c:pt idx="327">
                  <c:v>-1.8373881123053915</c:v>
                </c:pt>
                <c:pt idx="328">
                  <c:v>-1.8099963237440775</c:v>
                </c:pt>
                <c:pt idx="329">
                  <c:v>-1.7375593085443064</c:v>
                </c:pt>
                <c:pt idx="330">
                  <c:v>-1.7011467755176806</c:v>
                </c:pt>
                <c:pt idx="331">
                  <c:v>-1.6653261662439833</c:v>
                </c:pt>
                <c:pt idx="332">
                  <c:v>-1.5600736615049577</c:v>
                </c:pt>
                <c:pt idx="333">
                  <c:v>-1.5093627259558404</c:v>
                </c:pt>
                <c:pt idx="334">
                  <c:v>-1.3629643852640956</c:v>
                </c:pt>
                <c:pt idx="335">
                  <c:v>-1.2942388283851902</c:v>
                </c:pt>
                <c:pt idx="336">
                  <c:v>-1.1217893079010552</c:v>
                </c:pt>
                <c:pt idx="337">
                  <c:v>-0.94461637129980103</c:v>
                </c:pt>
                <c:pt idx="338">
                  <c:v>-0.52117676368651022</c:v>
                </c:pt>
                <c:pt idx="339">
                  <c:v>-0.4190132953168243</c:v>
                </c:pt>
                <c:pt idx="340">
                  <c:v>-0.36941438130769577</c:v>
                </c:pt>
                <c:pt idx="341">
                  <c:v>-0.31663456594168876</c:v>
                </c:pt>
                <c:pt idx="342">
                  <c:v>-0.27812864949889776</c:v>
                </c:pt>
                <c:pt idx="343">
                  <c:v>-0.22888388369630586</c:v>
                </c:pt>
                <c:pt idx="344">
                  <c:v>-0.21501208809544956</c:v>
                </c:pt>
                <c:pt idx="345">
                  <c:v>-0.19633129510113342</c:v>
                </c:pt>
                <c:pt idx="346">
                  <c:v>-0.18989469005082243</c:v>
                </c:pt>
                <c:pt idx="347">
                  <c:v>-0.12872538571720021</c:v>
                </c:pt>
                <c:pt idx="348">
                  <c:v>2.6541927386949545E-2</c:v>
                </c:pt>
                <c:pt idx="349">
                  <c:v>-0.27760283426862487</c:v>
                </c:pt>
                <c:pt idx="350">
                  <c:v>-0.24285815960391666</c:v>
                </c:pt>
                <c:pt idx="351">
                  <c:v>-0.23158255541274475</c:v>
                </c:pt>
                <c:pt idx="352">
                  <c:v>-0.22802966373134725</c:v>
                </c:pt>
                <c:pt idx="353">
                  <c:v>-0.22774668407042251</c:v>
                </c:pt>
                <c:pt idx="354">
                  <c:v>-0.22661660568263217</c:v>
                </c:pt>
                <c:pt idx="355">
                  <c:v>-0.1952604246090594</c:v>
                </c:pt>
                <c:pt idx="356">
                  <c:v>-0.18912775955968397</c:v>
                </c:pt>
                <c:pt idx="357">
                  <c:v>-0.18699630784205756</c:v>
                </c:pt>
                <c:pt idx="358">
                  <c:v>-0.18108330098290812</c:v>
                </c:pt>
                <c:pt idx="359">
                  <c:v>-0.17514625846070736</c:v>
                </c:pt>
                <c:pt idx="360">
                  <c:v>-0.17048364207825506</c:v>
                </c:pt>
                <c:pt idx="361">
                  <c:v>-0.16732224357890105</c:v>
                </c:pt>
                <c:pt idx="362">
                  <c:v>-0.16692868197683419</c:v>
                </c:pt>
                <c:pt idx="363">
                  <c:v>-0.12617140621580913</c:v>
                </c:pt>
                <c:pt idx="364">
                  <c:v>-9.9482953765113541E-2</c:v>
                </c:pt>
                <c:pt idx="365">
                  <c:v>-9.5477576956422616E-2</c:v>
                </c:pt>
                <c:pt idx="366">
                  <c:v>-9.1038736998057992E-2</c:v>
                </c:pt>
                <c:pt idx="367">
                  <c:v>-9.0193897673585183E-2</c:v>
                </c:pt>
                <c:pt idx="368">
                  <c:v>-8.5622828423417896E-2</c:v>
                </c:pt>
                <c:pt idx="369">
                  <c:v>-8.1650738355989377E-2</c:v>
                </c:pt>
                <c:pt idx="370">
                  <c:v>-8.1191216339772387E-2</c:v>
                </c:pt>
                <c:pt idx="371">
                  <c:v>-7.7350307504028618E-2</c:v>
                </c:pt>
                <c:pt idx="372">
                  <c:v>-7.0037416299913863E-2</c:v>
                </c:pt>
                <c:pt idx="373">
                  <c:v>-6.3975731125892762E-2</c:v>
                </c:pt>
                <c:pt idx="374">
                  <c:v>-5.9973421730441089E-2</c:v>
                </c:pt>
                <c:pt idx="375">
                  <c:v>-5.0805924797403729E-2</c:v>
                </c:pt>
                <c:pt idx="376">
                  <c:v>-4.7552432170153036E-2</c:v>
                </c:pt>
                <c:pt idx="377">
                  <c:v>-3.8111853392388796E-2</c:v>
                </c:pt>
                <c:pt idx="378">
                  <c:v>-2.1818678692155997E-2</c:v>
                </c:pt>
                <c:pt idx="379">
                  <c:v>-1.8149096943335458E-2</c:v>
                </c:pt>
                <c:pt idx="380">
                  <c:v>-1.4431494309712913E-2</c:v>
                </c:pt>
                <c:pt idx="381">
                  <c:v>-1.1214265986867393E-2</c:v>
                </c:pt>
                <c:pt idx="382">
                  <c:v>2.8906348083384038E-2</c:v>
                </c:pt>
                <c:pt idx="383">
                  <c:v>3.5495804046467842E-2</c:v>
                </c:pt>
                <c:pt idx="384">
                  <c:v>8.2417391781461291E-2</c:v>
                </c:pt>
                <c:pt idx="385">
                  <c:v>8.4297811514701282E-2</c:v>
                </c:pt>
                <c:pt idx="386">
                  <c:v>0.16835919357738011</c:v>
                </c:pt>
                <c:pt idx="387">
                  <c:v>0.18695503463213886</c:v>
                </c:pt>
                <c:pt idx="388">
                  <c:v>0.21892898068530944</c:v>
                </c:pt>
                <c:pt idx="389">
                  <c:v>0.23083714368639383</c:v>
                </c:pt>
                <c:pt idx="390">
                  <c:v>-0.66883359654923835</c:v>
                </c:pt>
                <c:pt idx="391">
                  <c:v>-0.64358594483492892</c:v>
                </c:pt>
                <c:pt idx="392">
                  <c:v>-0.51807075168949679</c:v>
                </c:pt>
                <c:pt idx="393">
                  <c:v>-0.28501512108890742</c:v>
                </c:pt>
                <c:pt idx="394">
                  <c:v>-0.2321331063777749</c:v>
                </c:pt>
                <c:pt idx="395">
                  <c:v>-0.1881837727643971</c:v>
                </c:pt>
                <c:pt idx="396">
                  <c:v>-1.6618201445796401</c:v>
                </c:pt>
                <c:pt idx="397">
                  <c:v>-1.5500275298648845</c:v>
                </c:pt>
                <c:pt idx="398">
                  <c:v>-1.528984927125306</c:v>
                </c:pt>
                <c:pt idx="399">
                  <c:v>-1.4765301713726808</c:v>
                </c:pt>
                <c:pt idx="400">
                  <c:v>-1.277642715650432</c:v>
                </c:pt>
                <c:pt idx="401">
                  <c:v>-1.2323790221661537</c:v>
                </c:pt>
                <c:pt idx="402">
                  <c:v>-1.1995595599018591</c:v>
                </c:pt>
                <c:pt idx="403">
                  <c:v>-1.1589171677293897</c:v>
                </c:pt>
                <c:pt idx="404">
                  <c:v>-1.122629619214323</c:v>
                </c:pt>
                <c:pt idx="405">
                  <c:v>-0.82463384468044287</c:v>
                </c:pt>
                <c:pt idx="406">
                  <c:v>-0.79580929601508144</c:v>
                </c:pt>
                <c:pt idx="407">
                  <c:v>-0.7917715702224063</c:v>
                </c:pt>
                <c:pt idx="408">
                  <c:v>-0.78134775986878424</c:v>
                </c:pt>
                <c:pt idx="409">
                  <c:v>-0.77550173470267403</c:v>
                </c:pt>
                <c:pt idx="410">
                  <c:v>-0.76122195516811975</c:v>
                </c:pt>
                <c:pt idx="411">
                  <c:v>-0.65511945178532005</c:v>
                </c:pt>
                <c:pt idx="412">
                  <c:v>-0.57259900519372109</c:v>
                </c:pt>
                <c:pt idx="413">
                  <c:v>-0.5636850082177679</c:v>
                </c:pt>
                <c:pt idx="414">
                  <c:v>-0.55257132175845514</c:v>
                </c:pt>
                <c:pt idx="415">
                  <c:v>-0.50807217705043439</c:v>
                </c:pt>
                <c:pt idx="416">
                  <c:v>-0.50625846221787696</c:v>
                </c:pt>
                <c:pt idx="417">
                  <c:v>-0.48881580263589558</c:v>
                </c:pt>
                <c:pt idx="418">
                  <c:v>-0.48134612757019396</c:v>
                </c:pt>
                <c:pt idx="419">
                  <c:v>-0.38169399609022653</c:v>
                </c:pt>
                <c:pt idx="420">
                  <c:v>-0.29499989911153179</c:v>
                </c:pt>
                <c:pt idx="421">
                  <c:v>-0.2553472961870995</c:v>
                </c:pt>
                <c:pt idx="422">
                  <c:v>-0.16584706270080921</c:v>
                </c:pt>
                <c:pt idx="423">
                  <c:v>-1.1516584027316066</c:v>
                </c:pt>
                <c:pt idx="424">
                  <c:v>-0.7598896404747848</c:v>
                </c:pt>
                <c:pt idx="425">
                  <c:v>-0.67200478279290277</c:v>
                </c:pt>
                <c:pt idx="426">
                  <c:v>-0.1886333472075031</c:v>
                </c:pt>
                <c:pt idx="427">
                  <c:v>-0.18323888921328005</c:v>
                </c:pt>
                <c:pt idx="428">
                  <c:v>-0.12499259694429091</c:v>
                </c:pt>
                <c:pt idx="429">
                  <c:v>-5.2370064709443371E-3</c:v>
                </c:pt>
                <c:pt idx="430">
                  <c:v>0.12727366769910722</c:v>
                </c:pt>
                <c:pt idx="431">
                  <c:v>0.15154384002875421</c:v>
                </c:pt>
                <c:pt idx="432">
                  <c:v>0.18012647688391703</c:v>
                </c:pt>
                <c:pt idx="433">
                  <c:v>0.21692229792453063</c:v>
                </c:pt>
                <c:pt idx="434">
                  <c:v>0.24095725473974092</c:v>
                </c:pt>
                <c:pt idx="435">
                  <c:v>0.27153912514854195</c:v>
                </c:pt>
                <c:pt idx="436">
                  <c:v>0.30287640234580537</c:v>
                </c:pt>
                <c:pt idx="437">
                  <c:v>0.31352677709363819</c:v>
                </c:pt>
                <c:pt idx="438">
                  <c:v>0.34332140276260137</c:v>
                </c:pt>
                <c:pt idx="439">
                  <c:v>0.35324012893337903</c:v>
                </c:pt>
                <c:pt idx="440">
                  <c:v>0.40486492657742446</c:v>
                </c:pt>
                <c:pt idx="441">
                  <c:v>0.407471437223627</c:v>
                </c:pt>
                <c:pt idx="442">
                  <c:v>-0.5312815362786667</c:v>
                </c:pt>
                <c:pt idx="443">
                  <c:v>-0.32938769931369166</c:v>
                </c:pt>
                <c:pt idx="444">
                  <c:v>-0.22512056056250404</c:v>
                </c:pt>
                <c:pt idx="445">
                  <c:v>-0.21215388162069057</c:v>
                </c:pt>
                <c:pt idx="446">
                  <c:v>-0.20926013038590213</c:v>
                </c:pt>
                <c:pt idx="447">
                  <c:v>-0.16280542954936905</c:v>
                </c:pt>
                <c:pt idx="448">
                  <c:v>-5.3436553725493371E-2</c:v>
                </c:pt>
                <c:pt idx="449">
                  <c:v>-4.7704994225709639E-2</c:v>
                </c:pt>
                <c:pt idx="450">
                  <c:v>-4.3254097905546393E-2</c:v>
                </c:pt>
                <c:pt idx="451">
                  <c:v>2.4449413722969729E-2</c:v>
                </c:pt>
                <c:pt idx="452">
                  <c:v>3.0945165346026499E-2</c:v>
                </c:pt>
                <c:pt idx="453">
                  <c:v>5.5677681530779712E-2</c:v>
                </c:pt>
                <c:pt idx="454">
                  <c:v>9.8813043138724133E-2</c:v>
                </c:pt>
                <c:pt idx="455">
                  <c:v>0.11643146328730318</c:v>
                </c:pt>
                <c:pt idx="456">
                  <c:v>0.14448734381861103</c:v>
                </c:pt>
                <c:pt idx="457">
                  <c:v>0.19493303889264413</c:v>
                </c:pt>
                <c:pt idx="458">
                  <c:v>0.22134796214641048</c:v>
                </c:pt>
                <c:pt idx="459">
                  <c:v>0.24148725268162496</c:v>
                </c:pt>
                <c:pt idx="460">
                  <c:v>0.2717861080269724</c:v>
                </c:pt>
                <c:pt idx="461">
                  <c:v>0.27376573178890945</c:v>
                </c:pt>
                <c:pt idx="462">
                  <c:v>0.30091441335382313</c:v>
                </c:pt>
                <c:pt idx="463">
                  <c:v>0.31101566706074679</c:v>
                </c:pt>
                <c:pt idx="464">
                  <c:v>0.35739764613138625</c:v>
                </c:pt>
                <c:pt idx="465">
                  <c:v>0.43806717244669158</c:v>
                </c:pt>
                <c:pt idx="466">
                  <c:v>0.46039411813023728</c:v>
                </c:pt>
                <c:pt idx="467">
                  <c:v>0.49519902737049243</c:v>
                </c:pt>
                <c:pt idx="468">
                  <c:v>0.52955032236543109</c:v>
                </c:pt>
                <c:pt idx="469">
                  <c:v>0.53180425235214634</c:v>
                </c:pt>
                <c:pt idx="470">
                  <c:v>0.56877705515995647</c:v>
                </c:pt>
                <c:pt idx="471">
                  <c:v>0.65960693950430804</c:v>
                </c:pt>
                <c:pt idx="472">
                  <c:v>0.69463815359502989</c:v>
                </c:pt>
                <c:pt idx="473">
                  <c:v>0.71177968104181744</c:v>
                </c:pt>
                <c:pt idx="474">
                  <c:v>0.71192242702451292</c:v>
                </c:pt>
                <c:pt idx="475">
                  <c:v>0.7134895439989114</c:v>
                </c:pt>
                <c:pt idx="476">
                  <c:v>0.71717131327720329</c:v>
                </c:pt>
                <c:pt idx="477">
                  <c:v>0.71759413127565286</c:v>
                </c:pt>
                <c:pt idx="478">
                  <c:v>0.73336360058108085</c:v>
                </c:pt>
                <c:pt idx="479">
                  <c:v>0.73728541433728245</c:v>
                </c:pt>
                <c:pt idx="480">
                  <c:v>0.75595994698891411</c:v>
                </c:pt>
                <c:pt idx="481">
                  <c:v>0.75647141383022165</c:v>
                </c:pt>
                <c:pt idx="482">
                  <c:v>0.75901975157883728</c:v>
                </c:pt>
                <c:pt idx="483">
                  <c:v>0.75940071581273405</c:v>
                </c:pt>
                <c:pt idx="484">
                  <c:v>0.7956691122681423</c:v>
                </c:pt>
                <c:pt idx="485">
                  <c:v>0.80801404797304333</c:v>
                </c:pt>
                <c:pt idx="486">
                  <c:v>0.81506690539102056</c:v>
                </c:pt>
                <c:pt idx="487">
                  <c:v>0.8402912097672427</c:v>
                </c:pt>
                <c:pt idx="488">
                  <c:v>0.84376597991509605</c:v>
                </c:pt>
                <c:pt idx="489">
                  <c:v>0.84835617846011468</c:v>
                </c:pt>
                <c:pt idx="490">
                  <c:v>0.85425181352470481</c:v>
                </c:pt>
                <c:pt idx="491">
                  <c:v>0.85817543878176905</c:v>
                </c:pt>
                <c:pt idx="492">
                  <c:v>0.86151056110984137</c:v>
                </c:pt>
                <c:pt idx="493">
                  <c:v>0.86984666070494421</c:v>
                </c:pt>
                <c:pt idx="494">
                  <c:v>0.87277006688499947</c:v>
                </c:pt>
                <c:pt idx="495">
                  <c:v>0.88247705320747627</c:v>
                </c:pt>
                <c:pt idx="496">
                  <c:v>0.88321425762371442</c:v>
                </c:pt>
                <c:pt idx="497">
                  <c:v>0.88468492288375389</c:v>
                </c:pt>
                <c:pt idx="498">
                  <c:v>0.88927485604669354</c:v>
                </c:pt>
                <c:pt idx="499">
                  <c:v>0.89350861373064083</c:v>
                </c:pt>
                <c:pt idx="500">
                  <c:v>0.90326326527680223</c:v>
                </c:pt>
                <c:pt idx="501">
                  <c:v>0.90466768838074574</c:v>
                </c:pt>
                <c:pt idx="502">
                  <c:v>0.90496804622215476</c:v>
                </c:pt>
                <c:pt idx="503">
                  <c:v>0.90646672739837597</c:v>
                </c:pt>
                <c:pt idx="504">
                  <c:v>0.93886922457915345</c:v>
                </c:pt>
                <c:pt idx="505">
                  <c:v>0.94145378345317299</c:v>
                </c:pt>
                <c:pt idx="506">
                  <c:v>0.95248490258823559</c:v>
                </c:pt>
                <c:pt idx="507">
                  <c:v>0.95810069290332445</c:v>
                </c:pt>
                <c:pt idx="508">
                  <c:v>0.96408178376124032</c:v>
                </c:pt>
                <c:pt idx="509">
                  <c:v>0.97324401126568472</c:v>
                </c:pt>
                <c:pt idx="510">
                  <c:v>0.9861232430161343</c:v>
                </c:pt>
                <c:pt idx="511">
                  <c:v>0.99330526001146535</c:v>
                </c:pt>
                <c:pt idx="512">
                  <c:v>1.0018387696677853</c:v>
                </c:pt>
                <c:pt idx="513">
                  <c:v>1.009361194744103</c:v>
                </c:pt>
                <c:pt idx="514">
                  <c:v>1.0162022749096777</c:v>
                </c:pt>
                <c:pt idx="515">
                  <c:v>1.0494398992406975</c:v>
                </c:pt>
                <c:pt idx="516">
                  <c:v>1.0695911006443375</c:v>
                </c:pt>
                <c:pt idx="517">
                  <c:v>1.0757477610859356</c:v>
                </c:pt>
                <c:pt idx="518">
                  <c:v>1.0773019372874761</c:v>
                </c:pt>
                <c:pt idx="519">
                  <c:v>1.100903469166324</c:v>
                </c:pt>
                <c:pt idx="520">
                  <c:v>1.1550281245393701</c:v>
                </c:pt>
                <c:pt idx="521">
                  <c:v>1.1610296990036524</c:v>
                </c:pt>
                <c:pt idx="522">
                  <c:v>1.1617341087422519</c:v>
                </c:pt>
                <c:pt idx="523">
                  <c:v>1.164158770767709</c:v>
                </c:pt>
                <c:pt idx="524">
                  <c:v>1.1775923331676905</c:v>
                </c:pt>
                <c:pt idx="525">
                  <c:v>1.1858347378174474</c:v>
                </c:pt>
                <c:pt idx="526">
                  <c:v>1.2596407135159284</c:v>
                </c:pt>
                <c:pt idx="527">
                  <c:v>1.2625341350205614</c:v>
                </c:pt>
                <c:pt idx="528">
                  <c:v>1.2960472516565986</c:v>
                </c:pt>
                <c:pt idx="529">
                  <c:v>-0.65024946097645742</c:v>
                </c:pt>
                <c:pt idx="530">
                  <c:v>-0.19027371472524571</c:v>
                </c:pt>
                <c:pt idx="531">
                  <c:v>-0.1127386388391777</c:v>
                </c:pt>
                <c:pt idx="532">
                  <c:v>0.21944716536140249</c:v>
                </c:pt>
                <c:pt idx="533">
                  <c:v>0.22853926342712935</c:v>
                </c:pt>
                <c:pt idx="534">
                  <c:v>0.23986984267935618</c:v>
                </c:pt>
                <c:pt idx="535">
                  <c:v>0.24062486511841469</c:v>
                </c:pt>
                <c:pt idx="536">
                  <c:v>0.24602479747593931</c:v>
                </c:pt>
                <c:pt idx="537">
                  <c:v>0.24781183559508607</c:v>
                </c:pt>
                <c:pt idx="538">
                  <c:v>0.25092156685336819</c:v>
                </c:pt>
                <c:pt idx="539">
                  <c:v>0.25210039383240201</c:v>
                </c:pt>
                <c:pt idx="540">
                  <c:v>0.25283553912288859</c:v>
                </c:pt>
                <c:pt idx="541">
                  <c:v>0.25707501520795256</c:v>
                </c:pt>
                <c:pt idx="542">
                  <c:v>0.25722046846463881</c:v>
                </c:pt>
                <c:pt idx="543">
                  <c:v>0.25765653617299633</c:v>
                </c:pt>
                <c:pt idx="544">
                  <c:v>0.25910694105508841</c:v>
                </c:pt>
                <c:pt idx="545">
                  <c:v>0.2625682763982225</c:v>
                </c:pt>
                <c:pt idx="546">
                  <c:v>0.2642886536465095</c:v>
                </c:pt>
                <c:pt idx="547">
                  <c:v>0.26657193998955281</c:v>
                </c:pt>
                <c:pt idx="548">
                  <c:v>0.27082101344715892</c:v>
                </c:pt>
                <c:pt idx="549">
                  <c:v>0.27208767096965136</c:v>
                </c:pt>
                <c:pt idx="550">
                  <c:v>0.27377082135735042</c:v>
                </c:pt>
                <c:pt idx="551">
                  <c:v>0.27642253998256416</c:v>
                </c:pt>
                <c:pt idx="552">
                  <c:v>0.28373499429543902</c:v>
                </c:pt>
                <c:pt idx="553">
                  <c:v>0.28496459403808377</c:v>
                </c:pt>
                <c:pt idx="554">
                  <c:v>0.28687041183274492</c:v>
                </c:pt>
                <c:pt idx="555">
                  <c:v>0.28782019363463107</c:v>
                </c:pt>
                <c:pt idx="556">
                  <c:v>0.29253819333147218</c:v>
                </c:pt>
                <c:pt idx="557">
                  <c:v>-0.75692488375197942</c:v>
                </c:pt>
                <c:pt idx="558">
                  <c:v>-0.75584789301653021</c:v>
                </c:pt>
                <c:pt idx="559">
                  <c:v>-0.73639069092700038</c:v>
                </c:pt>
                <c:pt idx="560">
                  <c:v>-0.71449579001123686</c:v>
                </c:pt>
                <c:pt idx="561">
                  <c:v>-0.68028351597602521</c:v>
                </c:pt>
                <c:pt idx="562">
                  <c:v>-0.67381338046052919</c:v>
                </c:pt>
                <c:pt idx="563">
                  <c:v>-0.67366049837733144</c:v>
                </c:pt>
                <c:pt idx="564">
                  <c:v>-0.66473440402002704</c:v>
                </c:pt>
                <c:pt idx="565">
                  <c:v>-0.65335440150867374</c:v>
                </c:pt>
              </c:numCache>
            </c:numRef>
          </c:xVal>
          <c:yVal>
            <c:numRef>
              <c:f>'Fig 1'!$E$2:$E$567</c:f>
              <c:numCache>
                <c:formatCode>General</c:formatCode>
                <c:ptCount val="566"/>
                <c:pt idx="0">
                  <c:v>-1.1179184263511579</c:v>
                </c:pt>
                <c:pt idx="1">
                  <c:v>-2.3836165650188015</c:v>
                </c:pt>
                <c:pt idx="2">
                  <c:v>-1.5477741783974079</c:v>
                </c:pt>
                <c:pt idx="3">
                  <c:v>-1.6306527318386466</c:v>
                </c:pt>
                <c:pt idx="4">
                  <c:v>-1.7721267277982427</c:v>
                </c:pt>
                <c:pt idx="5">
                  <c:v>-1.999264286856538</c:v>
                </c:pt>
                <c:pt idx="6">
                  <c:v>-4.357813305732229</c:v>
                </c:pt>
                <c:pt idx="7">
                  <c:v>-2.8937092216873959</c:v>
                </c:pt>
                <c:pt idx="8">
                  <c:v>-3.2386749869603109</c:v>
                </c:pt>
                <c:pt idx="9">
                  <c:v>-2.248082455482121</c:v>
                </c:pt>
                <c:pt idx="10">
                  <c:v>-2.6724777227382392</c:v>
                </c:pt>
                <c:pt idx="11">
                  <c:v>-3.769237141671911</c:v>
                </c:pt>
                <c:pt idx="12">
                  <c:v>-1.7478252708244713</c:v>
                </c:pt>
                <c:pt idx="13">
                  <c:v>-0.45758981674289134</c:v>
                </c:pt>
                <c:pt idx="14">
                  <c:v>-1.1722518303210365</c:v>
                </c:pt>
                <c:pt idx="15">
                  <c:v>-0.93337258241761978</c:v>
                </c:pt>
                <c:pt idx="16">
                  <c:v>-1.2552518325671098</c:v>
                </c:pt>
                <c:pt idx="17">
                  <c:v>-1.0756470670975875</c:v>
                </c:pt>
                <c:pt idx="18">
                  <c:v>-0.94247509224658021</c:v>
                </c:pt>
                <c:pt idx="19">
                  <c:v>-3.4010042702849388</c:v>
                </c:pt>
                <c:pt idx="20">
                  <c:v>-3.0826502169827217</c:v>
                </c:pt>
                <c:pt idx="21">
                  <c:v>-3.9200808004876451</c:v>
                </c:pt>
                <c:pt idx="22">
                  <c:v>-2.46857804920591</c:v>
                </c:pt>
                <c:pt idx="23">
                  <c:v>-2.6333882978519436</c:v>
                </c:pt>
                <c:pt idx="24">
                  <c:v>-3.1038789736722157</c:v>
                </c:pt>
                <c:pt idx="25">
                  <c:v>-2.8552370474682931</c:v>
                </c:pt>
                <c:pt idx="26">
                  <c:v>-2.3950269220029985</c:v>
                </c:pt>
                <c:pt idx="27">
                  <c:v>-3.1201712907039951</c:v>
                </c:pt>
                <c:pt idx="28">
                  <c:v>-2.3765308914484526</c:v>
                </c:pt>
                <c:pt idx="29">
                  <c:v>-2.483349193116807</c:v>
                </c:pt>
                <c:pt idx="30">
                  <c:v>-2.4908836944513655</c:v>
                </c:pt>
                <c:pt idx="31">
                  <c:v>-1.7086868351527966</c:v>
                </c:pt>
                <c:pt idx="32">
                  <c:v>-1.4703801723324059</c:v>
                </c:pt>
                <c:pt idx="33">
                  <c:v>-4.2916964451054236</c:v>
                </c:pt>
                <c:pt idx="34">
                  <c:v>-2.0388434141261906</c:v>
                </c:pt>
                <c:pt idx="35">
                  <c:v>-1.5800980485323213</c:v>
                </c:pt>
                <c:pt idx="36">
                  <c:v>-1.4180651755637939</c:v>
                </c:pt>
                <c:pt idx="37">
                  <c:v>-1.3218242091215133</c:v>
                </c:pt>
                <c:pt idx="38">
                  <c:v>-1.4152931371942672</c:v>
                </c:pt>
                <c:pt idx="39">
                  <c:v>-1.8134524913743775</c:v>
                </c:pt>
                <c:pt idx="40">
                  <c:v>-1.2434203699045756</c:v>
                </c:pt>
                <c:pt idx="41">
                  <c:v>-1.012136721341355</c:v>
                </c:pt>
                <c:pt idx="42">
                  <c:v>-1.2923010360585188</c:v>
                </c:pt>
                <c:pt idx="43">
                  <c:v>-1.2456469331420448</c:v>
                </c:pt>
                <c:pt idx="44">
                  <c:v>-1.569731707252028</c:v>
                </c:pt>
                <c:pt idx="45">
                  <c:v>-1.3992691458588338</c:v>
                </c:pt>
                <c:pt idx="46">
                  <c:v>-1.4644230135526308</c:v>
                </c:pt>
                <c:pt idx="47">
                  <c:v>-1.3291798026955268</c:v>
                </c:pt>
                <c:pt idx="48">
                  <c:v>-0.71977879208814088</c:v>
                </c:pt>
                <c:pt idx="49">
                  <c:v>-1.3619092316164776</c:v>
                </c:pt>
                <c:pt idx="50">
                  <c:v>-1.5055995444485715</c:v>
                </c:pt>
                <c:pt idx="51">
                  <c:v>-1.2122038270682303</c:v>
                </c:pt>
                <c:pt idx="52">
                  <c:v>-2.0389380610078955</c:v>
                </c:pt>
                <c:pt idx="53">
                  <c:v>-1.4591544643910805</c:v>
                </c:pt>
                <c:pt idx="54">
                  <c:v>-1.5695680839246431</c:v>
                </c:pt>
                <c:pt idx="55">
                  <c:v>-0.43067099839440792</c:v>
                </c:pt>
                <c:pt idx="56">
                  <c:v>-1.3459338081340275</c:v>
                </c:pt>
                <c:pt idx="57">
                  <c:v>-1.3816239876048422</c:v>
                </c:pt>
                <c:pt idx="58">
                  <c:v>-1.3100630892588661</c:v>
                </c:pt>
                <c:pt idx="59">
                  <c:v>-2.3953001929791324</c:v>
                </c:pt>
                <c:pt idx="60">
                  <c:v>-2.0276528788060313</c:v>
                </c:pt>
                <c:pt idx="61">
                  <c:v>-2.0015723983244187</c:v>
                </c:pt>
                <c:pt idx="62">
                  <c:v>-1.1548088992500822</c:v>
                </c:pt>
                <c:pt idx="63">
                  <c:v>-0.243077211052731</c:v>
                </c:pt>
                <c:pt idx="64">
                  <c:v>-0.91229421659522281</c:v>
                </c:pt>
                <c:pt idx="65">
                  <c:v>-2.1515239520350247</c:v>
                </c:pt>
                <c:pt idx="66">
                  <c:v>-1.7654003964922593</c:v>
                </c:pt>
                <c:pt idx="67">
                  <c:v>-2.6281502409105157</c:v>
                </c:pt>
                <c:pt idx="68">
                  <c:v>-2.0026726437986859</c:v>
                </c:pt>
                <c:pt idx="69">
                  <c:v>-3.7414016013136977</c:v>
                </c:pt>
                <c:pt idx="70">
                  <c:v>-2.9632503509299264</c:v>
                </c:pt>
                <c:pt idx="71">
                  <c:v>-2.7591303682740262</c:v>
                </c:pt>
                <c:pt idx="72">
                  <c:v>-2.4861290962102909</c:v>
                </c:pt>
                <c:pt idx="73">
                  <c:v>-1.8306901144246452</c:v>
                </c:pt>
                <c:pt idx="74">
                  <c:v>-2.0118220970510916</c:v>
                </c:pt>
                <c:pt idx="75">
                  <c:v>-1.5181821847984167</c:v>
                </c:pt>
                <c:pt idx="76">
                  <c:v>-1.1194193974337865</c:v>
                </c:pt>
                <c:pt idx="77">
                  <c:v>-1.8000249164389288</c:v>
                </c:pt>
                <c:pt idx="78">
                  <c:v>-1.4689792064678209</c:v>
                </c:pt>
                <c:pt idx="79">
                  <c:v>-0.8445917298778185</c:v>
                </c:pt>
                <c:pt idx="80">
                  <c:v>-0.78033119662963701</c:v>
                </c:pt>
                <c:pt idx="81">
                  <c:v>-0.37322850331049379</c:v>
                </c:pt>
                <c:pt idx="82">
                  <c:v>-0.67803774210841328</c:v>
                </c:pt>
                <c:pt idx="83">
                  <c:v>-0.57446272351671379</c:v>
                </c:pt>
                <c:pt idx="84">
                  <c:v>-1.3733583893727821</c:v>
                </c:pt>
                <c:pt idx="85">
                  <c:v>-1.4873017416796712</c:v>
                </c:pt>
                <c:pt idx="86">
                  <c:v>-0.89247652694960566</c:v>
                </c:pt>
                <c:pt idx="87">
                  <c:v>-1.1579783678441296</c:v>
                </c:pt>
                <c:pt idx="88">
                  <c:v>-1.7877097857699813</c:v>
                </c:pt>
                <c:pt idx="89">
                  <c:v>-2.0664633867227784</c:v>
                </c:pt>
                <c:pt idx="90">
                  <c:v>-1.4644033953948272</c:v>
                </c:pt>
                <c:pt idx="91">
                  <c:v>-1.4329949311432801</c:v>
                </c:pt>
                <c:pt idx="92">
                  <c:v>-2.5893421320026588</c:v>
                </c:pt>
                <c:pt idx="93">
                  <c:v>-2.2213653467087173</c:v>
                </c:pt>
                <c:pt idx="94">
                  <c:v>-0.98231846608289974</c:v>
                </c:pt>
                <c:pt idx="95">
                  <c:v>-0.73235168084399238</c:v>
                </c:pt>
                <c:pt idx="96">
                  <c:v>-1.3511173656748579</c:v>
                </c:pt>
                <c:pt idx="97">
                  <c:v>-1.0470308265957808</c:v>
                </c:pt>
                <c:pt idx="98">
                  <c:v>-0.44902232128416841</c:v>
                </c:pt>
                <c:pt idx="99">
                  <c:v>-0.93563958038079875</c:v>
                </c:pt>
                <c:pt idx="100">
                  <c:v>-0.18738752983430543</c:v>
                </c:pt>
                <c:pt idx="101">
                  <c:v>-1.4229051616608197</c:v>
                </c:pt>
                <c:pt idx="102">
                  <c:v>-0.65866842581227769</c:v>
                </c:pt>
                <c:pt idx="103">
                  <c:v>-1.0726912407838571</c:v>
                </c:pt>
                <c:pt idx="104">
                  <c:v>-0.35910449877152123</c:v>
                </c:pt>
                <c:pt idx="105">
                  <c:v>-1.5382396811013825</c:v>
                </c:pt>
                <c:pt idx="106">
                  <c:v>-0.56274162116580018</c:v>
                </c:pt>
                <c:pt idx="107">
                  <c:v>-0.52992650948418107</c:v>
                </c:pt>
                <c:pt idx="108">
                  <c:v>-2.9938194984722317</c:v>
                </c:pt>
                <c:pt idx="109">
                  <c:v>-0.71294027741418475</c:v>
                </c:pt>
                <c:pt idx="110">
                  <c:v>-0.79646407922113049</c:v>
                </c:pt>
                <c:pt idx="111">
                  <c:v>-0.93436889204586537</c:v>
                </c:pt>
                <c:pt idx="112">
                  <c:v>-1.64300959932114</c:v>
                </c:pt>
                <c:pt idx="113">
                  <c:v>-0.49578220223437375</c:v>
                </c:pt>
                <c:pt idx="114">
                  <c:v>-0.12315184864160215</c:v>
                </c:pt>
                <c:pt idx="115">
                  <c:v>-1.3218274946485042</c:v>
                </c:pt>
                <c:pt idx="116">
                  <c:v>-1.100496050803379</c:v>
                </c:pt>
                <c:pt idx="117">
                  <c:v>-1.1067525017971236</c:v>
                </c:pt>
                <c:pt idx="118">
                  <c:v>-0.17790021232598519</c:v>
                </c:pt>
                <c:pt idx="119">
                  <c:v>3.6233459288009022E-2</c:v>
                </c:pt>
                <c:pt idx="120">
                  <c:v>-0.43797695444332552</c:v>
                </c:pt>
                <c:pt idx="121">
                  <c:v>-1.1749555478103144</c:v>
                </c:pt>
                <c:pt idx="122">
                  <c:v>-0.9289731184771991</c:v>
                </c:pt>
                <c:pt idx="123">
                  <c:v>-0.80180108085411883</c:v>
                </c:pt>
                <c:pt idx="124">
                  <c:v>-0.47465246316689064</c:v>
                </c:pt>
                <c:pt idx="125">
                  <c:v>-0.62045411152486607</c:v>
                </c:pt>
                <c:pt idx="126">
                  <c:v>-1.9842749370480748</c:v>
                </c:pt>
                <c:pt idx="127">
                  <c:v>-0.97947605416640016</c:v>
                </c:pt>
                <c:pt idx="128">
                  <c:v>-0.92929906445334098</c:v>
                </c:pt>
                <c:pt idx="129">
                  <c:v>-1.4941087821519767</c:v>
                </c:pt>
                <c:pt idx="130">
                  <c:v>-0.79513877781540909</c:v>
                </c:pt>
                <c:pt idx="131">
                  <c:v>-1.5093487487075841</c:v>
                </c:pt>
                <c:pt idx="132">
                  <c:v>-0.69818074630221827</c:v>
                </c:pt>
                <c:pt idx="133">
                  <c:v>-6.5831840711274361E-2</c:v>
                </c:pt>
                <c:pt idx="134">
                  <c:v>-1.0293294126514501</c:v>
                </c:pt>
                <c:pt idx="135">
                  <c:v>-0.14549674637649096</c:v>
                </c:pt>
                <c:pt idx="136">
                  <c:v>-1.3500233893327058</c:v>
                </c:pt>
                <c:pt idx="137">
                  <c:v>-1.7793718622569061</c:v>
                </c:pt>
                <c:pt idx="138">
                  <c:v>-1.0644137525362318</c:v>
                </c:pt>
                <c:pt idx="139">
                  <c:v>-0.75667568850372491</c:v>
                </c:pt>
                <c:pt idx="140">
                  <c:v>-0.48563768930628132</c:v>
                </c:pt>
                <c:pt idx="141">
                  <c:v>-0.31453070380991066</c:v>
                </c:pt>
                <c:pt idx="142">
                  <c:v>-0.30920942168155507</c:v>
                </c:pt>
                <c:pt idx="143">
                  <c:v>-1.2741457986467621</c:v>
                </c:pt>
                <c:pt idx="144">
                  <c:v>3.5916617939909357E-2</c:v>
                </c:pt>
                <c:pt idx="145">
                  <c:v>-1.9984853808665388</c:v>
                </c:pt>
                <c:pt idx="146">
                  <c:v>-2.7329305937166262</c:v>
                </c:pt>
                <c:pt idx="147">
                  <c:v>-2.5433926109337013</c:v>
                </c:pt>
                <c:pt idx="148">
                  <c:v>-2.4615712687198803</c:v>
                </c:pt>
                <c:pt idx="149">
                  <c:v>-1.8860873789500519</c:v>
                </c:pt>
                <c:pt idx="150">
                  <c:v>-1.6251760455160946</c:v>
                </c:pt>
                <c:pt idx="151">
                  <c:v>-1.6392552640325726</c:v>
                </c:pt>
                <c:pt idx="152">
                  <c:v>-1.3063908541150411</c:v>
                </c:pt>
                <c:pt idx="153">
                  <c:v>-1.6513301868780195</c:v>
                </c:pt>
                <c:pt idx="154">
                  <c:v>-1.4384491313842391</c:v>
                </c:pt>
                <c:pt idx="155">
                  <c:v>-1.5756990926280074</c:v>
                </c:pt>
                <c:pt idx="156">
                  <c:v>-1.9535707014828878</c:v>
                </c:pt>
                <c:pt idx="157">
                  <c:v>-1.3726689006968555</c:v>
                </c:pt>
                <c:pt idx="158">
                  <c:v>-1.9661683460705639</c:v>
                </c:pt>
                <c:pt idx="159">
                  <c:v>-2.2569868491302461</c:v>
                </c:pt>
                <c:pt idx="160">
                  <c:v>-3.1423053163076422</c:v>
                </c:pt>
                <c:pt idx="161">
                  <c:v>-3.9204565666914655</c:v>
                </c:pt>
                <c:pt idx="162">
                  <c:v>-3.5614346240495909</c:v>
                </c:pt>
                <c:pt idx="163">
                  <c:v>-3.724161921547374</c:v>
                </c:pt>
                <c:pt idx="164">
                  <c:v>-3.1857710100887493</c:v>
                </c:pt>
                <c:pt idx="165">
                  <c:v>-3.7398238925238978</c:v>
                </c:pt>
                <c:pt idx="166">
                  <c:v>-3.1512613261712494</c:v>
                </c:pt>
                <c:pt idx="167">
                  <c:v>-4.4936840069931616</c:v>
                </c:pt>
                <c:pt idx="168">
                  <c:v>-3.6807706503504285</c:v>
                </c:pt>
                <c:pt idx="169">
                  <c:v>-3.3033523088231456</c:v>
                </c:pt>
                <c:pt idx="170">
                  <c:v>-4.7947140026570487</c:v>
                </c:pt>
                <c:pt idx="171">
                  <c:v>-4.0957439983215931</c:v>
                </c:pt>
                <c:pt idx="172">
                  <c:v>-3.4936840069933583</c:v>
                </c:pt>
                <c:pt idx="173">
                  <c:v>-2.9686391999565669</c:v>
                </c:pt>
                <c:pt idx="174">
                  <c:v>-4.7947140026570487</c:v>
                </c:pt>
                <c:pt idx="175">
                  <c:v>-3.5905940200014759</c:v>
                </c:pt>
                <c:pt idx="176">
                  <c:v>-2.790392628874748</c:v>
                </c:pt>
                <c:pt idx="177">
                  <c:v>-3.2149304060406139</c:v>
                </c:pt>
                <c:pt idx="178">
                  <c:v>-3.9496159626431941</c:v>
                </c:pt>
                <c:pt idx="179">
                  <c:v>-3.5198918129261476</c:v>
                </c:pt>
                <c:pt idx="180">
                  <c:v>-3.1599045912089503</c:v>
                </c:pt>
                <c:pt idx="181">
                  <c:v>-3.4270763196119538</c:v>
                </c:pt>
                <c:pt idx="182">
                  <c:v>-3.2967425511169171</c:v>
                </c:pt>
                <c:pt idx="183">
                  <c:v>-4.7281063152765066</c:v>
                </c:pt>
                <c:pt idx="184">
                  <c:v>-3.1840382709257065</c:v>
                </c:pt>
                <c:pt idx="185">
                  <c:v>-4.0291363109395535</c:v>
                </c:pt>
                <c:pt idx="186">
                  <c:v>-4.2509850605568449</c:v>
                </c:pt>
                <c:pt idx="187">
                  <c:v>-3.6141629629689636</c:v>
                </c:pt>
                <c:pt idx="188">
                  <c:v>-3.2095923753980578</c:v>
                </c:pt>
                <c:pt idx="189">
                  <c:v>-3.4058870205420431</c:v>
                </c:pt>
                <c:pt idx="190">
                  <c:v>-3.6141629629691372</c:v>
                </c:pt>
                <c:pt idx="191">
                  <c:v>-3.2967425511169228</c:v>
                </c:pt>
                <c:pt idx="192">
                  <c:v>-4.2509850605560926</c:v>
                </c:pt>
                <c:pt idx="193">
                  <c:v>-2.7651852005407358</c:v>
                </c:pt>
                <c:pt idx="194">
                  <c:v>-4.7334495874464517</c:v>
                </c:pt>
                <c:pt idx="195">
                  <c:v>-3.1206657307265098</c:v>
                </c:pt>
                <c:pt idx="196">
                  <c:v>-3.2282996091263625</c:v>
                </c:pt>
                <c:pt idx="197">
                  <c:v>-2.1809747111160824</c:v>
                </c:pt>
                <c:pt idx="198">
                  <c:v>-2.3416630397986022</c:v>
                </c:pt>
                <c:pt idx="199">
                  <c:v>-3.9933915645361955</c:v>
                </c:pt>
                <c:pt idx="200">
                  <c:v>-2.2514524868068704</c:v>
                </c:pt>
                <c:pt idx="201">
                  <c:v>-3.0202637109363741</c:v>
                </c:pt>
                <c:pt idx="202">
                  <c:v>-3.7109111057463209</c:v>
                </c:pt>
                <c:pt idx="203">
                  <c:v>-4.3323484068622955</c:v>
                </c:pt>
                <c:pt idx="204">
                  <c:v>-2.7760459060947889</c:v>
                </c:pt>
                <c:pt idx="205">
                  <c:v>-2.0619807228715081</c:v>
                </c:pt>
                <c:pt idx="206">
                  <c:v>-2.5969870712475882</c:v>
                </c:pt>
                <c:pt idx="207">
                  <c:v>-1.797199118352875</c:v>
                </c:pt>
                <c:pt idx="208">
                  <c:v>-2.1689039264447132</c:v>
                </c:pt>
                <c:pt idx="209">
                  <c:v>-1.9486756576425472</c:v>
                </c:pt>
                <c:pt idx="210">
                  <c:v>-2.4487793153187591</c:v>
                </c:pt>
                <c:pt idx="211">
                  <c:v>-1.9958434451176494</c:v>
                </c:pt>
                <c:pt idx="212">
                  <c:v>-1.4068608331892225</c:v>
                </c:pt>
                <c:pt idx="213">
                  <c:v>-2.003519077300266</c:v>
                </c:pt>
                <c:pt idx="214">
                  <c:v>-1.7873595461039378</c:v>
                </c:pt>
                <c:pt idx="215">
                  <c:v>-1.8585983092582994</c:v>
                </c:pt>
                <c:pt idx="216">
                  <c:v>-1.4399242739387523</c:v>
                </c:pt>
                <c:pt idx="217">
                  <c:v>-1.0498582612290455</c:v>
                </c:pt>
                <c:pt idx="218">
                  <c:v>-1.4367895535136845</c:v>
                </c:pt>
                <c:pt idx="219">
                  <c:v>-1.1684820763199748</c:v>
                </c:pt>
                <c:pt idx="220">
                  <c:v>-1.1411025878549672</c:v>
                </c:pt>
                <c:pt idx="221">
                  <c:v>-0.65401216002381468</c:v>
                </c:pt>
                <c:pt idx="222">
                  <c:v>-1.351848735209644</c:v>
                </c:pt>
                <c:pt idx="223">
                  <c:v>-1.4470885771361415</c:v>
                </c:pt>
                <c:pt idx="224">
                  <c:v>-0.47881639188953207</c:v>
                </c:pt>
                <c:pt idx="225">
                  <c:v>-1.9668812209943451</c:v>
                </c:pt>
                <c:pt idx="226">
                  <c:v>-0.29244767517005354</c:v>
                </c:pt>
                <c:pt idx="227">
                  <c:v>-0.572890488030941</c:v>
                </c:pt>
                <c:pt idx="228">
                  <c:v>-0.26027654406766226</c:v>
                </c:pt>
                <c:pt idx="229">
                  <c:v>-0.30983315162764224</c:v>
                </c:pt>
                <c:pt idx="230">
                  <c:v>-1.7159999908037371</c:v>
                </c:pt>
                <c:pt idx="231">
                  <c:v>-1.1931212455232101</c:v>
                </c:pt>
                <c:pt idx="232">
                  <c:v>0.12027366912315732</c:v>
                </c:pt>
                <c:pt idx="233">
                  <c:v>-9.7329992495978068E-2</c:v>
                </c:pt>
                <c:pt idx="234">
                  <c:v>-0.62504683567215635</c:v>
                </c:pt>
                <c:pt idx="235">
                  <c:v>-0.1727722955037031</c:v>
                </c:pt>
                <c:pt idx="236">
                  <c:v>-0.83105259317559144</c:v>
                </c:pt>
                <c:pt idx="237">
                  <c:v>-2.3013646823987535</c:v>
                </c:pt>
                <c:pt idx="238">
                  <c:v>-2.953380956103854</c:v>
                </c:pt>
                <c:pt idx="239">
                  <c:v>-2.8982256912010058</c:v>
                </c:pt>
                <c:pt idx="240">
                  <c:v>-2.3993545032271308</c:v>
                </c:pt>
                <c:pt idx="241">
                  <c:v>-2.269303947941256</c:v>
                </c:pt>
                <c:pt idx="242">
                  <c:v>-2.3439375662381718</c:v>
                </c:pt>
                <c:pt idx="243">
                  <c:v>-2.8490875445582491</c:v>
                </c:pt>
                <c:pt idx="244">
                  <c:v>-3.0709362941743898</c:v>
                </c:pt>
                <c:pt idx="245">
                  <c:v>-3.0039895045436347</c:v>
                </c:pt>
                <c:pt idx="246">
                  <c:v>-2.7351441922513691</c:v>
                </c:pt>
                <c:pt idx="247">
                  <c:v>-2.7351441922511204</c:v>
                </c:pt>
                <c:pt idx="248">
                  <c:v>-3.2470275532298438</c:v>
                </c:pt>
                <c:pt idx="249">
                  <c:v>-3.1501175402222135</c:v>
                </c:pt>
                <c:pt idx="250">
                  <c:v>-3.0709362941744183</c:v>
                </c:pt>
                <c:pt idx="251">
                  <c:v>-1.2494634910606148</c:v>
                </c:pt>
                <c:pt idx="252">
                  <c:v>-1.7136161174265809</c:v>
                </c:pt>
                <c:pt idx="253">
                  <c:v>-1.3780420712212547</c:v>
                </c:pt>
                <c:pt idx="254">
                  <c:v>-2.734810288092183</c:v>
                </c:pt>
                <c:pt idx="255">
                  <c:v>-2.3612296252797127</c:v>
                </c:pt>
                <c:pt idx="256">
                  <c:v>-2.3959917315390307</c:v>
                </c:pt>
                <c:pt idx="257">
                  <c:v>-1.8897122480780644</c:v>
                </c:pt>
                <c:pt idx="258">
                  <c:v>-2.3782629645784374</c:v>
                </c:pt>
                <c:pt idx="259">
                  <c:v>-2.8219604638113536</c:v>
                </c:pt>
                <c:pt idx="260">
                  <c:v>-2.9980517228668671</c:v>
                </c:pt>
                <c:pt idx="261">
                  <c:v>-2.4337802924283261</c:v>
                </c:pt>
                <c:pt idx="262">
                  <c:v>-2.734810288092183</c:v>
                </c:pt>
                <c:pt idx="263">
                  <c:v>-1.9700229992666827</c:v>
                </c:pt>
                <c:pt idx="264">
                  <c:v>-2.004682073734374</c:v>
                </c:pt>
                <c:pt idx="265">
                  <c:v>-2.736771905971684</c:v>
                </c:pt>
                <c:pt idx="266">
                  <c:v>-2.6953792208134755</c:v>
                </c:pt>
                <c:pt idx="267">
                  <c:v>-2.0740140742900994</c:v>
                </c:pt>
                <c:pt idx="268">
                  <c:v>-2.321798558000959</c:v>
                </c:pt>
                <c:pt idx="269">
                  <c:v>-2.4357419103076765</c:v>
                </c:pt>
                <c:pt idx="270">
                  <c:v>-2.2052929889294659</c:v>
                </c:pt>
                <c:pt idx="271">
                  <c:v>-3.7367719059721312</c:v>
                </c:pt>
                <c:pt idx="272">
                  <c:v>-2.3750440699540349</c:v>
                </c:pt>
                <c:pt idx="273">
                  <c:v>-2.321798558000959</c:v>
                </c:pt>
                <c:pt idx="274">
                  <c:v>-3.1347119146435767</c:v>
                </c:pt>
                <c:pt idx="275">
                  <c:v>-2.2052929889294659</c:v>
                </c:pt>
                <c:pt idx="276">
                  <c:v>-0.30659110182086841</c:v>
                </c:pt>
                <c:pt idx="277">
                  <c:v>-0.71078972605088431</c:v>
                </c:pt>
                <c:pt idx="278">
                  <c:v>-5.502643497538131E-2</c:v>
                </c:pt>
                <c:pt idx="279">
                  <c:v>-0.71462438414170204</c:v>
                </c:pt>
                <c:pt idx="280">
                  <c:v>-1.1221553165236873</c:v>
                </c:pt>
                <c:pt idx="281">
                  <c:v>-1.8214463415266831</c:v>
                </c:pt>
                <c:pt idx="282">
                  <c:v>-3.735010618968587</c:v>
                </c:pt>
                <c:pt idx="283">
                  <c:v>-1.7879003634169082</c:v>
                </c:pt>
                <c:pt idx="284">
                  <c:v>-3.5268819073023314</c:v>
                </c:pt>
                <c:pt idx="285">
                  <c:v>-2.8536285562160093</c:v>
                </c:pt>
                <c:pt idx="286">
                  <c:v>-2.9337212014379803</c:v>
                </c:pt>
                <c:pt idx="287">
                  <c:v>-1.6055350027987352</c:v>
                </c:pt>
                <c:pt idx="288">
                  <c:v>-2.9561059064800475</c:v>
                </c:pt>
                <c:pt idx="289">
                  <c:v>-1.3827989097284483</c:v>
                </c:pt>
                <c:pt idx="290">
                  <c:v>-1.5188167814616917</c:v>
                </c:pt>
                <c:pt idx="291">
                  <c:v>-1.1259840143326991</c:v>
                </c:pt>
                <c:pt idx="292">
                  <c:v>-3.2185381457863942</c:v>
                </c:pt>
                <c:pt idx="293">
                  <c:v>-3.1044660047652997</c:v>
                </c:pt>
                <c:pt idx="294">
                  <c:v>-4.0077395709627144</c:v>
                </c:pt>
                <c:pt idx="295">
                  <c:v>-4.1256216953537308</c:v>
                </c:pt>
                <c:pt idx="296">
                  <c:v>-1.5742798878321571</c:v>
                </c:pt>
                <c:pt idx="297">
                  <c:v>-1.9153882780403391</c:v>
                </c:pt>
                <c:pt idx="298">
                  <c:v>-1.7498359835619643</c:v>
                </c:pt>
                <c:pt idx="299">
                  <c:v>-2.1228181547184484</c:v>
                </c:pt>
                <c:pt idx="300">
                  <c:v>-1.8717621340163082</c:v>
                </c:pt>
                <c:pt idx="301">
                  <c:v>-1.8824859994080803</c:v>
                </c:pt>
                <c:pt idx="302">
                  <c:v>-1.9163442666690449</c:v>
                </c:pt>
                <c:pt idx="303">
                  <c:v>-1.993184296901769</c:v>
                </c:pt>
                <c:pt idx="304">
                  <c:v>-2.0866059820640017</c:v>
                </c:pt>
                <c:pt idx="305">
                  <c:v>-1.8717621340163173</c:v>
                </c:pt>
                <c:pt idx="306">
                  <c:v>-2.7063947403523438</c:v>
                </c:pt>
                <c:pt idx="307">
                  <c:v>-2.0074247360163691</c:v>
                </c:pt>
                <c:pt idx="308">
                  <c:v>-1.8722159838488772</c:v>
                </c:pt>
                <c:pt idx="309">
                  <c:v>-0.99004909507304539</c:v>
                </c:pt>
                <c:pt idx="310">
                  <c:v>-2.6168224625127143</c:v>
                </c:pt>
                <c:pt idx="311">
                  <c:v>-3.0939437172321771</c:v>
                </c:pt>
                <c:pt idx="312">
                  <c:v>-0.82294593892260215</c:v>
                </c:pt>
                <c:pt idx="313">
                  <c:v>-1.7256054875069102</c:v>
                </c:pt>
                <c:pt idx="314">
                  <c:v>-0.76804703419008924</c:v>
                </c:pt>
                <c:pt idx="315">
                  <c:v>-1.0955396668157826</c:v>
                </c:pt>
                <c:pt idx="316">
                  <c:v>-0.5388357417827695</c:v>
                </c:pt>
                <c:pt idx="317">
                  <c:v>0.12212939435119499</c:v>
                </c:pt>
                <c:pt idx="318">
                  <c:v>-2.7406155692561236</c:v>
                </c:pt>
                <c:pt idx="319">
                  <c:v>-1.9908648970762073</c:v>
                </c:pt>
                <c:pt idx="320">
                  <c:v>-1.2565108538854017</c:v>
                </c:pt>
                <c:pt idx="321">
                  <c:v>-3.0270784992288848</c:v>
                </c:pt>
                <c:pt idx="322">
                  <c:v>-3.1297408411260288</c:v>
                </c:pt>
                <c:pt idx="323">
                  <c:v>-2.9673756065771109</c:v>
                </c:pt>
                <c:pt idx="324">
                  <c:v>-2.0319353564529745</c:v>
                </c:pt>
                <c:pt idx="325">
                  <c:v>-3.1152312728168687</c:v>
                </c:pt>
                <c:pt idx="326">
                  <c:v>-2.8607134064471218</c:v>
                </c:pt>
                <c:pt idx="327">
                  <c:v>-3.0237841555102856</c:v>
                </c:pt>
                <c:pt idx="328">
                  <c:v>-2.5510982831003295</c:v>
                </c:pt>
                <c:pt idx="329">
                  <c:v>-2.7957592636361834</c:v>
                </c:pt>
                <c:pt idx="330">
                  <c:v>-2.7667647171619953</c:v>
                </c:pt>
                <c:pt idx="331">
                  <c:v>-2.2271894616708634</c:v>
                </c:pt>
                <c:pt idx="332">
                  <c:v>-2.4671541883863943</c:v>
                </c:pt>
                <c:pt idx="333">
                  <c:v>-1.9063574022065495</c:v>
                </c:pt>
                <c:pt idx="334">
                  <c:v>-2.1288145961067806</c:v>
                </c:pt>
                <c:pt idx="335">
                  <c:v>-1.6062869527524994</c:v>
                </c:pt>
                <c:pt idx="336">
                  <c:v>-1.5511259951012482</c:v>
                </c:pt>
                <c:pt idx="337">
                  <c:v>-0.98091604782127784</c:v>
                </c:pt>
                <c:pt idx="338">
                  <c:v>-1.0975828011160536</c:v>
                </c:pt>
                <c:pt idx="339">
                  <c:v>-1.3362899877555348</c:v>
                </c:pt>
                <c:pt idx="340">
                  <c:v>-1.258073687346152</c:v>
                </c:pt>
                <c:pt idx="341">
                  <c:v>-1.3494962119318379</c:v>
                </c:pt>
                <c:pt idx="342">
                  <c:v>-1.1986978649010269</c:v>
                </c:pt>
                <c:pt idx="343">
                  <c:v>-1.7175811548279851</c:v>
                </c:pt>
                <c:pt idx="344">
                  <c:v>-1.572027214712068</c:v>
                </c:pt>
                <c:pt idx="345">
                  <c:v>-2.022236467393475</c:v>
                </c:pt>
                <c:pt idx="346">
                  <c:v>-1.0102018860755457</c:v>
                </c:pt>
                <c:pt idx="347">
                  <c:v>-0.4954855206601062</c:v>
                </c:pt>
                <c:pt idx="348">
                  <c:v>-0.71271202393110444</c:v>
                </c:pt>
                <c:pt idx="349">
                  <c:v>-1.3570107456369003</c:v>
                </c:pt>
                <c:pt idx="350">
                  <c:v>-1.8228526486267347</c:v>
                </c:pt>
                <c:pt idx="351">
                  <c:v>-2.3170072426452037</c:v>
                </c:pt>
                <c:pt idx="352">
                  <c:v>-3.4139172556537054</c:v>
                </c:pt>
                <c:pt idx="353">
                  <c:v>-2.8118572643252424</c:v>
                </c:pt>
                <c:pt idx="354">
                  <c:v>-1.3523053366227862</c:v>
                </c:pt>
                <c:pt idx="355">
                  <c:v>-2.0423255498172668</c:v>
                </c:pt>
                <c:pt idx="356">
                  <c:v>-2.4971704098256584</c:v>
                </c:pt>
                <c:pt idx="357">
                  <c:v>-2.0500123784835389</c:v>
                </c:pt>
                <c:pt idx="358">
                  <c:v>-2.0423255498172668</c:v>
                </c:pt>
                <c:pt idx="359">
                  <c:v>-2.1419674905417803</c:v>
                </c:pt>
                <c:pt idx="360">
                  <c:v>-2.3068070524459805</c:v>
                </c:pt>
                <c:pt idx="361">
                  <c:v>-3.209897039438276</c:v>
                </c:pt>
                <c:pt idx="362">
                  <c:v>-1.1739698462743045</c:v>
                </c:pt>
                <c:pt idx="363">
                  <c:v>-1.3242197655411092</c:v>
                </c:pt>
                <c:pt idx="364">
                  <c:v>-2.1326196585695412</c:v>
                </c:pt>
                <c:pt idx="365">
                  <c:v>-2.0837710910317724</c:v>
                </c:pt>
                <c:pt idx="366">
                  <c:v>-2.8016264395279467</c:v>
                </c:pt>
                <c:pt idx="367">
                  <c:v>-2.0656728689389805</c:v>
                </c:pt>
                <c:pt idx="368">
                  <c:v>-2.12240049338783</c:v>
                </c:pt>
                <c:pt idx="369">
                  <c:v>-3.0568989446314361</c:v>
                </c:pt>
                <c:pt idx="370">
                  <c:v>-2.1326196585695936</c:v>
                </c:pt>
                <c:pt idx="371">
                  <c:v>-1.8473839300887949</c:v>
                </c:pt>
                <c:pt idx="372">
                  <c:v>-1.922193983110869</c:v>
                </c:pt>
                <c:pt idx="373">
                  <c:v>-2.0974466925009772</c:v>
                </c:pt>
                <c:pt idx="374">
                  <c:v>-1.7309151480805502</c:v>
                </c:pt>
                <c:pt idx="375">
                  <c:v>-2.1746126473132912</c:v>
                </c:pt>
                <c:pt idx="376">
                  <c:v>-1.7056092828157727</c:v>
                </c:pt>
                <c:pt idx="377">
                  <c:v>-1.4557183942370147</c:v>
                </c:pt>
                <c:pt idx="378">
                  <c:v>-2.0931503400884366</c:v>
                </c:pt>
                <c:pt idx="379">
                  <c:v>-2.0838103138343569</c:v>
                </c:pt>
                <c:pt idx="380">
                  <c:v>-2.1431243150503541</c:v>
                </c:pt>
                <c:pt idx="381">
                  <c:v>-1.0254162768792667</c:v>
                </c:pt>
                <c:pt idx="382">
                  <c:v>-1.7867295094259636</c:v>
                </c:pt>
                <c:pt idx="383">
                  <c:v>-0.90724380735769816</c:v>
                </c:pt>
                <c:pt idx="384">
                  <c:v>-2.2801715703539926</c:v>
                </c:pt>
                <c:pt idx="385">
                  <c:v>-0.58618154453610005</c:v>
                </c:pt>
                <c:pt idx="386">
                  <c:v>-1.1906781953220629</c:v>
                </c:pt>
                <c:pt idx="387">
                  <c:v>-2.2875891878782362</c:v>
                </c:pt>
                <c:pt idx="388">
                  <c:v>-1.3370428736260735</c:v>
                </c:pt>
                <c:pt idx="389">
                  <c:v>-0.63304876882169936</c:v>
                </c:pt>
                <c:pt idx="390">
                  <c:v>-1.8917119361033536</c:v>
                </c:pt>
                <c:pt idx="391">
                  <c:v>-1.1184059501601242</c:v>
                </c:pt>
                <c:pt idx="392">
                  <c:v>-0.66666906531555981</c:v>
                </c:pt>
                <c:pt idx="393">
                  <c:v>-1.1727821656812067</c:v>
                </c:pt>
                <c:pt idx="394">
                  <c:v>-1.2048051579184824</c:v>
                </c:pt>
                <c:pt idx="395">
                  <c:v>-1.5657144596682477</c:v>
                </c:pt>
                <c:pt idx="396">
                  <c:v>-2.1940966642003605</c:v>
                </c:pt>
                <c:pt idx="397">
                  <c:v>-2.8541486025059859</c:v>
                </c:pt>
                <c:pt idx="398">
                  <c:v>-2.4204930415674406</c:v>
                </c:pt>
                <c:pt idx="399">
                  <c:v>-1.7124749082540165</c:v>
                </c:pt>
                <c:pt idx="400">
                  <c:v>-2.2368486446213085</c:v>
                </c:pt>
                <c:pt idx="401">
                  <c:v>-2.3375188065026662</c:v>
                </c:pt>
                <c:pt idx="402">
                  <c:v>-2.2078849486859955</c:v>
                </c:pt>
                <c:pt idx="403">
                  <c:v>-2.218673748803687</c:v>
                </c:pt>
                <c:pt idx="404">
                  <c:v>-1.1287194094555044</c:v>
                </c:pt>
                <c:pt idx="405">
                  <c:v>-1.9881636556755746</c:v>
                </c:pt>
                <c:pt idx="406">
                  <c:v>-2.8254363581779307</c:v>
                </c:pt>
                <c:pt idx="407">
                  <c:v>-2.4063070504359074</c:v>
                </c:pt>
                <c:pt idx="408">
                  <c:v>-2.64934509912226</c:v>
                </c:pt>
                <c:pt idx="409">
                  <c:v>-2.2514050904502181</c:v>
                </c:pt>
                <c:pt idx="410">
                  <c:v>-1.3191498412638694</c:v>
                </c:pt>
                <c:pt idx="411">
                  <c:v>-1.3344288441220924</c:v>
                </c:pt>
                <c:pt idx="412">
                  <c:v>-2.2558462122036094</c:v>
                </c:pt>
                <c:pt idx="413">
                  <c:v>-2.150042486035519</c:v>
                </c:pt>
                <c:pt idx="414">
                  <c:v>-1.5195644336295362</c:v>
                </c:pt>
                <c:pt idx="415">
                  <c:v>-2.8863803106565022</c:v>
                </c:pt>
                <c:pt idx="416">
                  <c:v>-1.8936795493977483</c:v>
                </c:pt>
                <c:pt idx="417">
                  <c:v>-2.2495582130690952</c:v>
                </c:pt>
                <c:pt idx="418">
                  <c:v>-1.0698654513639181</c:v>
                </c:pt>
                <c:pt idx="419">
                  <c:v>-1.0374208908431879</c:v>
                </c:pt>
                <c:pt idx="420">
                  <c:v>-1.3145353674711648</c:v>
                </c:pt>
                <c:pt idx="421">
                  <c:v>-0.89578907848488631</c:v>
                </c:pt>
                <c:pt idx="422">
                  <c:v>-1.1930733218104606</c:v>
                </c:pt>
                <c:pt idx="423">
                  <c:v>-0.98590181711127656</c:v>
                </c:pt>
                <c:pt idx="424">
                  <c:v>-1.4090766973890088</c:v>
                </c:pt>
                <c:pt idx="425">
                  <c:v>-0.36163292659495522</c:v>
                </c:pt>
                <c:pt idx="426">
                  <c:v>-2.091769821947846</c:v>
                </c:pt>
                <c:pt idx="427">
                  <c:v>-1.0263063255408156</c:v>
                </c:pt>
                <c:pt idx="428">
                  <c:v>-0.62322825829943573</c:v>
                </c:pt>
                <c:pt idx="429">
                  <c:v>-0.45283178580089989</c:v>
                </c:pt>
                <c:pt idx="430">
                  <c:v>-1.1132461856343676</c:v>
                </c:pt>
                <c:pt idx="431">
                  <c:v>-1.0157684833990421</c:v>
                </c:pt>
                <c:pt idx="432">
                  <c:v>-0.87333153600603874</c:v>
                </c:pt>
                <c:pt idx="433">
                  <c:v>-1.0279457670942622</c:v>
                </c:pt>
                <c:pt idx="434">
                  <c:v>-0.8959823524785262</c:v>
                </c:pt>
                <c:pt idx="435">
                  <c:v>-0.85442107592422822</c:v>
                </c:pt>
                <c:pt idx="436">
                  <c:v>-1.3022069497142514</c:v>
                </c:pt>
                <c:pt idx="437">
                  <c:v>-0.835137122509512</c:v>
                </c:pt>
                <c:pt idx="438">
                  <c:v>-1.2930382059748768</c:v>
                </c:pt>
                <c:pt idx="439">
                  <c:v>-0.54561775692833836</c:v>
                </c:pt>
                <c:pt idx="440">
                  <c:v>-1.8155559744591039</c:v>
                </c:pt>
                <c:pt idx="441">
                  <c:v>-0.65308251349680058</c:v>
                </c:pt>
                <c:pt idx="442">
                  <c:v>-0.75909222143225208</c:v>
                </c:pt>
                <c:pt idx="443">
                  <c:v>-0.89584844963887811</c:v>
                </c:pt>
                <c:pt idx="444">
                  <c:v>-1.7435766437478744</c:v>
                </c:pt>
                <c:pt idx="445">
                  <c:v>-2.387029320234126</c:v>
                </c:pt>
                <c:pt idx="446">
                  <c:v>-1.1565803988558021</c:v>
                </c:pt>
                <c:pt idx="447">
                  <c:v>-0.70586455698737494</c:v>
                </c:pt>
                <c:pt idx="448">
                  <c:v>-1.9300791283293706</c:v>
                </c:pt>
                <c:pt idx="449">
                  <c:v>-2.0348144788493561</c:v>
                </c:pt>
                <c:pt idx="450">
                  <c:v>-0.81613577602253629</c:v>
                </c:pt>
                <c:pt idx="451">
                  <c:v>-1.7974535630545925</c:v>
                </c:pt>
                <c:pt idx="452">
                  <c:v>-1.20114590061593</c:v>
                </c:pt>
                <c:pt idx="453">
                  <c:v>-0.92552700690641254</c:v>
                </c:pt>
                <c:pt idx="454">
                  <c:v>-1.284165315111685</c:v>
                </c:pt>
                <c:pt idx="455">
                  <c:v>-1.0592254885182504</c:v>
                </c:pt>
                <c:pt idx="456">
                  <c:v>-0.76500588926532664</c:v>
                </c:pt>
                <c:pt idx="457">
                  <c:v>-1.0077275169351976</c:v>
                </c:pt>
                <c:pt idx="458">
                  <c:v>-1.1022836245497352</c:v>
                </c:pt>
                <c:pt idx="459">
                  <c:v>-0.89963333697461156</c:v>
                </c:pt>
                <c:pt idx="460">
                  <c:v>-2.0684253572886884</c:v>
                </c:pt>
                <c:pt idx="461">
                  <c:v>-0.91662478402132741</c:v>
                </c:pt>
                <c:pt idx="462">
                  <c:v>-1.3274342026116301</c:v>
                </c:pt>
                <c:pt idx="463">
                  <c:v>-0.63702200191086966</c:v>
                </c:pt>
                <c:pt idx="464">
                  <c:v>-0.33271823130794137</c:v>
                </c:pt>
                <c:pt idx="465">
                  <c:v>-0.83967652533475112</c:v>
                </c:pt>
                <c:pt idx="466">
                  <c:v>-0.61823101794111968</c:v>
                </c:pt>
                <c:pt idx="467">
                  <c:v>-0.589353316812252</c:v>
                </c:pt>
                <c:pt idx="468">
                  <c:v>-1.7541661150074994</c:v>
                </c:pt>
                <c:pt idx="469">
                  <c:v>-0.51948014068579262</c:v>
                </c:pt>
                <c:pt idx="470">
                  <c:v>-6.4572320952696341E-2</c:v>
                </c:pt>
                <c:pt idx="471">
                  <c:v>-0.41608884453466982</c:v>
                </c:pt>
                <c:pt idx="472">
                  <c:v>-0.70049768538929602</c:v>
                </c:pt>
                <c:pt idx="473">
                  <c:v>-2.7713693605852781</c:v>
                </c:pt>
                <c:pt idx="474">
                  <c:v>-1.7299766754261003</c:v>
                </c:pt>
                <c:pt idx="475">
                  <c:v>-1.3563960126135399</c:v>
                </c:pt>
                <c:pt idx="476">
                  <c:v>-2.2942481058647042</c:v>
                </c:pt>
                <c:pt idx="477">
                  <c:v>-0.71446450924794613</c:v>
                </c:pt>
                <c:pt idx="478">
                  <c:v>-1.3089713626854027</c:v>
                </c:pt>
                <c:pt idx="479">
                  <c:v>-0.61987843086729855</c:v>
                </c:pt>
                <c:pt idx="480">
                  <c:v>-2.1727511223957174</c:v>
                </c:pt>
                <c:pt idx="481">
                  <c:v>-1.4737811180591707</c:v>
                </c:pt>
                <c:pt idx="482">
                  <c:v>-2.2976898590031944</c:v>
                </c:pt>
                <c:pt idx="483">
                  <c:v>-0.30059484964693961</c:v>
                </c:pt>
                <c:pt idx="484">
                  <c:v>-0.74443927773477836</c:v>
                </c:pt>
                <c:pt idx="485">
                  <c:v>-0.97787395810660027</c:v>
                </c:pt>
                <c:pt idx="486">
                  <c:v>-0.40822501314806131</c:v>
                </c:pt>
                <c:pt idx="487">
                  <c:v>-1.2548284762816053</c:v>
                </c:pt>
                <c:pt idx="488">
                  <c:v>-1.1298897396733469</c:v>
                </c:pt>
                <c:pt idx="489">
                  <c:v>-1.0159463873664838</c:v>
                </c:pt>
                <c:pt idx="490">
                  <c:v>-1.1878816866509803</c:v>
                </c:pt>
                <c:pt idx="491">
                  <c:v>-1.2548284762816053</c:v>
                </c:pt>
                <c:pt idx="492">
                  <c:v>-0.85113613872049121</c:v>
                </c:pt>
                <c:pt idx="493">
                  <c:v>-1.3005859668422943</c:v>
                </c:pt>
                <c:pt idx="494">
                  <c:v>-0.77306729350429249</c:v>
                </c:pt>
                <c:pt idx="495">
                  <c:v>-1.8873506755389793</c:v>
                </c:pt>
                <c:pt idx="496">
                  <c:v>-1.5863206798751619</c:v>
                </c:pt>
                <c:pt idx="497">
                  <c:v>-1.088996039067148</c:v>
                </c:pt>
                <c:pt idx="498">
                  <c:v>-1.1196648588336124</c:v>
                </c:pt>
                <c:pt idx="499">
                  <c:v>-0.75017748251378491</c:v>
                </c:pt>
                <c:pt idx="500">
                  <c:v>-1.586320679874998</c:v>
                </c:pt>
                <c:pt idx="501">
                  <c:v>-2.2553274608343377</c:v>
                </c:pt>
                <c:pt idx="502">
                  <c:v>-1.5563574564975411</c:v>
                </c:pt>
                <c:pt idx="503">
                  <c:v>-0.20443712788241683</c:v>
                </c:pt>
                <c:pt idx="504">
                  <c:v>-1.2852357369340008</c:v>
                </c:pt>
                <c:pt idx="505">
                  <c:v>-0.64818371874598646</c:v>
                </c:pt>
                <c:pt idx="506">
                  <c:v>-0.93307760431526909</c:v>
                </c:pt>
                <c:pt idx="507">
                  <c:v>-0.89990924106265369</c:v>
                </c:pt>
                <c:pt idx="508">
                  <c:v>-0.70711228850408614</c:v>
                </c:pt>
                <c:pt idx="509">
                  <c:v>-0.54819481207599507</c:v>
                </c:pt>
                <c:pt idx="510">
                  <c:v>-0.7918186825336252</c:v>
                </c:pt>
                <c:pt idx="511">
                  <c:v>-0.70907762571973088</c:v>
                </c:pt>
                <c:pt idx="512">
                  <c:v>-1.2379057035136858</c:v>
                </c:pt>
                <c:pt idx="513">
                  <c:v>-0.78987340677454176</c:v>
                </c:pt>
                <c:pt idx="514">
                  <c:v>-8.3227264623682184E-2</c:v>
                </c:pt>
                <c:pt idx="515">
                  <c:v>-0.27392890953931531</c:v>
                </c:pt>
                <c:pt idx="516">
                  <c:v>-0.77576604224644041</c:v>
                </c:pt>
                <c:pt idx="517">
                  <c:v>-1.3697589758690414</c:v>
                </c:pt>
                <c:pt idx="518">
                  <c:v>-0.17568797496445121</c:v>
                </c:pt>
                <c:pt idx="519">
                  <c:v>0.22385765049113077</c:v>
                </c:pt>
                <c:pt idx="520">
                  <c:v>-0.70148674488537421</c:v>
                </c:pt>
                <c:pt idx="521">
                  <c:v>-1.628577008281237</c:v>
                </c:pt>
                <c:pt idx="522">
                  <c:v>-1.0901860968222592</c:v>
                </c:pt>
                <c:pt idx="523">
                  <c:v>-0.3387002488977231</c:v>
                </c:pt>
                <c:pt idx="524">
                  <c:v>-0.54001032604352484</c:v>
                </c:pt>
                <c:pt idx="525">
                  <c:v>0.45356743629945262</c:v>
                </c:pt>
                <c:pt idx="526">
                  <c:v>-0.9152843789007693</c:v>
                </c:pt>
                <c:pt idx="527">
                  <c:v>5.0560153914103623E-2</c:v>
                </c:pt>
                <c:pt idx="528">
                  <c:v>0.20259201705499072</c:v>
                </c:pt>
                <c:pt idx="529">
                  <c:v>-0.37519842818999283</c:v>
                </c:pt>
                <c:pt idx="530">
                  <c:v>-0.89921565728827824</c:v>
                </c:pt>
                <c:pt idx="531">
                  <c:v>-5.2513274363516334E-2</c:v>
                </c:pt>
                <c:pt idx="532">
                  <c:v>-1.4551190545490453</c:v>
                </c:pt>
                <c:pt idx="533">
                  <c:v>-1.3493153283810164</c:v>
                </c:pt>
                <c:pt idx="534">
                  <c:v>-2.5195770437764731</c:v>
                </c:pt>
                <c:pt idx="535">
                  <c:v>-1.6620683627868622</c:v>
                </c:pt>
                <c:pt idx="536">
                  <c:v>-2.1387318718764932</c:v>
                </c:pt>
                <c:pt idx="537">
                  <c:v>-1.8956938231907219</c:v>
                </c:pt>
                <c:pt idx="538">
                  <c:v>-2.3148231309324729</c:v>
                </c:pt>
                <c:pt idx="539">
                  <c:v>-2.5189431135878761</c:v>
                </c:pt>
                <c:pt idx="540">
                  <c:v>-1.7555151200256176</c:v>
                </c:pt>
                <c:pt idx="541">
                  <c:v>-3.2179131179253919</c:v>
                </c:pt>
                <c:pt idx="542">
                  <c:v>-2.7407918632056236</c:v>
                </c:pt>
                <c:pt idx="543">
                  <c:v>-2.2179131179238949</c:v>
                </c:pt>
                <c:pt idx="544">
                  <c:v>-1.8377018762131159</c:v>
                </c:pt>
                <c:pt idx="545">
                  <c:v>-2.1387318718764932</c:v>
                </c:pt>
                <c:pt idx="546">
                  <c:v>-2.0137931352685019</c:v>
                </c:pt>
                <c:pt idx="547">
                  <c:v>-1.7407918632049386</c:v>
                </c:pt>
                <c:pt idx="548">
                  <c:v>-2.2636706084852003</c:v>
                </c:pt>
                <c:pt idx="549">
                  <c:v>-2.1387318718764932</c:v>
                </c:pt>
                <c:pt idx="550">
                  <c:v>-1.9391595169717333</c:v>
                </c:pt>
                <c:pt idx="551">
                  <c:v>-1.4936372483237195</c:v>
                </c:pt>
                <c:pt idx="552">
                  <c:v>-2.2636706084851825</c:v>
                </c:pt>
                <c:pt idx="553">
                  <c:v>-2.0717850822460617</c:v>
                </c:pt>
                <c:pt idx="554">
                  <c:v>-2.372815077911067</c:v>
                </c:pt>
                <c:pt idx="555">
                  <c:v>-1.6738450735742201</c:v>
                </c:pt>
                <c:pt idx="556">
                  <c:v>-3.2179131179182248</c:v>
                </c:pt>
                <c:pt idx="557">
                  <c:v>-3.3619586210005195</c:v>
                </c:pt>
                <c:pt idx="558">
                  <c:v>-2.0947868925974769</c:v>
                </c:pt>
                <c:pt idx="559">
                  <c:v>-2.0228385757284038</c:v>
                </c:pt>
                <c:pt idx="560">
                  <c:v>-1.8008797310502791</c:v>
                </c:pt>
                <c:pt idx="561">
                  <c:v>-2.5039153662177802</c:v>
                </c:pt>
                <c:pt idx="562">
                  <c:v>-4.1271646566177846</c:v>
                </c:pt>
                <c:pt idx="563">
                  <c:v>-2.3563126449735456</c:v>
                </c:pt>
                <c:pt idx="564">
                  <c:v>-2.2406739314432382</c:v>
                </c:pt>
                <c:pt idx="565">
                  <c:v>-2.4111613129808322</c:v>
                </c:pt>
              </c:numCache>
            </c:numRef>
          </c:yVal>
          <c:smooth val="0"/>
          <c:extLst xmlns:c16r2="http://schemas.microsoft.com/office/drawing/2015/06/chart">
            <c:ext xmlns:c16="http://schemas.microsoft.com/office/drawing/2014/chart" uri="{C3380CC4-5D6E-409C-BE32-E72D297353CC}">
              <c16:uniqueId val="{00000001-2F8B-4B4B-AF4B-F684BCA2B150}"/>
            </c:ext>
          </c:extLst>
        </c:ser>
        <c:dLbls>
          <c:showLegendKey val="0"/>
          <c:showVal val="0"/>
          <c:showCatName val="0"/>
          <c:showSerName val="0"/>
          <c:showPercent val="0"/>
          <c:showBubbleSize val="0"/>
        </c:dLbls>
        <c:axId val="246682752"/>
        <c:axId val="246684288"/>
      </c:scatterChart>
      <c:valAx>
        <c:axId val="246682752"/>
        <c:scaling>
          <c:orientation val="minMax"/>
        </c:scaling>
        <c:delete val="0"/>
        <c:axPos val="t"/>
        <c:numFmt formatCode="General" sourceLinked="1"/>
        <c:majorTickMark val="out"/>
        <c:minorTickMark val="none"/>
        <c:tickLblPos val="nextTo"/>
        <c:crossAx val="246684288"/>
        <c:crosses val="max"/>
        <c:crossBetween val="midCat"/>
      </c:valAx>
      <c:valAx>
        <c:axId val="246684288"/>
        <c:scaling>
          <c:orientation val="minMax"/>
        </c:scaling>
        <c:delete val="0"/>
        <c:axPos val="r"/>
        <c:numFmt formatCode="General" sourceLinked="1"/>
        <c:majorTickMark val="out"/>
        <c:minorTickMark val="none"/>
        <c:tickLblPos val="nextTo"/>
        <c:crossAx val="246682752"/>
        <c:crosses val="max"/>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'heat rate'!$E$2:$E$12</c:f>
              <c:numCache>
                <c:formatCode>General</c:formatCode>
                <c:ptCount val="11"/>
                <c:pt idx="0">
                  <c:v>10452</c:v>
                </c:pt>
                <c:pt idx="1">
                  <c:v>10464</c:v>
                </c:pt>
                <c:pt idx="2">
                  <c:v>10479</c:v>
                </c:pt>
                <c:pt idx="3">
                  <c:v>10449</c:v>
                </c:pt>
                <c:pt idx="4">
                  <c:v>10459</c:v>
                </c:pt>
                <c:pt idx="5">
                  <c:v>10458</c:v>
                </c:pt>
                <c:pt idx="6">
                  <c:v>10459</c:v>
                </c:pt>
                <c:pt idx="7">
                  <c:v>10459</c:v>
                </c:pt>
                <c:pt idx="8">
                  <c:v>10455</c:v>
                </c:pt>
                <c:pt idx="9">
                  <c:v>10442</c:v>
                </c:pt>
                <c:pt idx="10">
                  <c:v>10446</c:v>
                </c:pt>
              </c:numCache>
            </c:numRef>
          </c:val>
          <c:smooth val="0"/>
          <c:extLst xmlns:c16r2="http://schemas.microsoft.com/office/drawing/2015/06/chart">
            <c:ext xmlns:c16="http://schemas.microsoft.com/office/drawing/2014/chart" uri="{C3380CC4-5D6E-409C-BE32-E72D297353CC}">
              <c16:uniqueId val="{00000000-D0B1-44A9-BCB9-9D14CBFB702F}"/>
            </c:ext>
          </c:extLst>
        </c:ser>
        <c:dLbls>
          <c:showLegendKey val="0"/>
          <c:showVal val="0"/>
          <c:showCatName val="0"/>
          <c:showSerName val="0"/>
          <c:showPercent val="0"/>
          <c:showBubbleSize val="0"/>
        </c:dLbls>
        <c:marker val="1"/>
        <c:smooth val="0"/>
        <c:axId val="246372992"/>
        <c:axId val="246391168"/>
      </c:lineChart>
      <c:catAx>
        <c:axId val="246372992"/>
        <c:scaling>
          <c:orientation val="minMax"/>
        </c:scaling>
        <c:delete val="0"/>
        <c:axPos val="b"/>
        <c:majorTickMark val="out"/>
        <c:minorTickMark val="none"/>
        <c:tickLblPos val="nextTo"/>
        <c:crossAx val="246391168"/>
        <c:crosses val="autoZero"/>
        <c:auto val="1"/>
        <c:lblAlgn val="ctr"/>
        <c:lblOffset val="100"/>
        <c:noMultiLvlLbl val="0"/>
      </c:catAx>
      <c:valAx>
        <c:axId val="246391168"/>
        <c:scaling>
          <c:orientation val="minMax"/>
        </c:scaling>
        <c:delete val="0"/>
        <c:axPos val="l"/>
        <c:majorGridlines/>
        <c:numFmt formatCode="General" sourceLinked="1"/>
        <c:majorTickMark val="out"/>
        <c:minorTickMark val="none"/>
        <c:tickLblPos val="nextTo"/>
        <c:crossAx val="2463729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16</xdr:col>
      <xdr:colOff>80963</xdr:colOff>
      <xdr:row>11</xdr:row>
      <xdr:rowOff>19051</xdr:rowOff>
    </xdr:from>
    <xdr:to>
      <xdr:col>22</xdr:col>
      <xdr:colOff>125413</xdr:colOff>
      <xdr:row>18</xdr:row>
      <xdr:rowOff>12701</xdr:rowOff>
    </xdr:to>
    <xdr:graphicFrame macro="">
      <xdr:nvGraphicFramePr>
        <xdr:cNvPr id="5" name="图表 4">
          <a:extLst>
            <a:ext uri="{FF2B5EF4-FFF2-40B4-BE49-F238E27FC236}">
              <a16:creationId xmlns:a16="http://schemas.microsoft.com/office/drawing/2014/main" xmlns=""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311150</xdr:colOff>
      <xdr:row>7</xdr:row>
      <xdr:rowOff>114300</xdr:rowOff>
    </xdr:from>
    <xdr:to>
      <xdr:col>7</xdr:col>
      <xdr:colOff>311150</xdr:colOff>
      <xdr:row>20</xdr:row>
      <xdr:rowOff>41275</xdr:rowOff>
    </xdr:to>
    <xdr:graphicFrame macro="">
      <xdr:nvGraphicFramePr>
        <xdr:cNvPr id="2" name="图表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371475</xdr:colOff>
      <xdr:row>1</xdr:row>
      <xdr:rowOff>76200</xdr:rowOff>
    </xdr:from>
    <xdr:to>
      <xdr:col>14</xdr:col>
      <xdr:colOff>66675</xdr:colOff>
      <xdr:row>16</xdr:row>
      <xdr:rowOff>76200</xdr:rowOff>
    </xdr:to>
    <xdr:graphicFrame macro="">
      <xdr:nvGraphicFramePr>
        <xdr:cNvPr id="3" name="图表 2">
          <a:extLst>
            <a:ext uri="{FF2B5EF4-FFF2-40B4-BE49-F238E27FC236}">
              <a16:creationId xmlns:a16="http://schemas.microsoft.com/office/drawing/2014/main" xmlns=""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sciencedirect.com/science/article/pii/0301421596000420" TargetMode="External"/><Relationship Id="rId3" Type="http://schemas.openxmlformats.org/officeDocument/2006/relationships/hyperlink" Target="https://www.sciencedirect.com/science/article/pii/S0301421508000529" TargetMode="External"/><Relationship Id="rId7" Type="http://schemas.openxmlformats.org/officeDocument/2006/relationships/hyperlink" Target="https://www.sciencedirect.com/science/article/pii/S0301421508000529" TargetMode="External"/><Relationship Id="rId2" Type="http://schemas.openxmlformats.org/officeDocument/2006/relationships/hyperlink" Target="https://www.sciencedirect.com/science/article/pii/S0301421508000529" TargetMode="External"/><Relationship Id="rId1" Type="http://schemas.openxmlformats.org/officeDocument/2006/relationships/hyperlink" Target="https://www.sciencedirect.com/science/article/pii/S0301421508000529" TargetMode="External"/><Relationship Id="rId6" Type="http://schemas.openxmlformats.org/officeDocument/2006/relationships/hyperlink" Target="https://www.sciencedirect.com/science/article/pii/S0301421508000529" TargetMode="External"/><Relationship Id="rId5" Type="http://schemas.openxmlformats.org/officeDocument/2006/relationships/hyperlink" Target="https://www.sciencedirect.com/science/article/pii/S0301421508000529" TargetMode="External"/><Relationship Id="rId10" Type="http://schemas.openxmlformats.org/officeDocument/2006/relationships/drawing" Target="../drawings/drawing1.xml"/><Relationship Id="rId4" Type="http://schemas.openxmlformats.org/officeDocument/2006/relationships/hyperlink" Target="https://www.sciencedirect.com/science/article/pii/S0301421508000529"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pris.iaea.org/PRIS/CountryStatistics/ReactorDetails.aspx?current=735"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www.eia.gov/electricity/annual/html/epa_08_0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activeCell="A23" sqref="A23"/>
    </sheetView>
  </sheetViews>
  <sheetFormatPr defaultRowHeight="14" x14ac:dyDescent="0.25"/>
  <cols>
    <col min="1" max="1" width="97.81640625" customWidth="1"/>
  </cols>
  <sheetData>
    <row r="1" spans="1:7" ht="20" x14ac:dyDescent="0.25">
      <c r="A1" s="19" t="s">
        <v>2317</v>
      </c>
      <c r="C1" s="2"/>
      <c r="G1" s="2"/>
    </row>
    <row r="2" spans="1:7" ht="17.5" x14ac:dyDescent="0.3">
      <c r="A2" s="20" t="s">
        <v>2318</v>
      </c>
      <c r="C2" s="5"/>
      <c r="E2" s="5"/>
      <c r="G2" s="5"/>
    </row>
    <row r="3" spans="1:7" ht="14.5" x14ac:dyDescent="0.3">
      <c r="A3" s="21"/>
      <c r="C3" s="5"/>
      <c r="E3" s="5"/>
      <c r="G3" s="5"/>
    </row>
    <row r="4" spans="1:7" ht="31" x14ac:dyDescent="0.3">
      <c r="A4" s="22" t="s">
        <v>2329</v>
      </c>
      <c r="C4" s="5"/>
      <c r="E4" s="5"/>
      <c r="G4" s="5"/>
    </row>
    <row r="5" spans="1:7" ht="14.5" x14ac:dyDescent="0.3">
      <c r="A5" s="23"/>
      <c r="C5" s="5"/>
      <c r="E5" s="5"/>
      <c r="G5" s="5"/>
    </row>
    <row r="6" spans="1:7" ht="14.5" x14ac:dyDescent="0.3">
      <c r="A6" s="21"/>
      <c r="C6" s="5"/>
      <c r="E6" s="5"/>
      <c r="G6" s="5"/>
    </row>
    <row r="7" spans="1:7" ht="34" x14ac:dyDescent="0.3">
      <c r="A7" s="24" t="s">
        <v>2314</v>
      </c>
      <c r="C7" s="5"/>
      <c r="E7" s="5"/>
      <c r="G7" s="5"/>
    </row>
    <row r="8" spans="1:7" ht="34" x14ac:dyDescent="0.3">
      <c r="A8" s="24" t="s">
        <v>2315</v>
      </c>
      <c r="C8" s="5"/>
      <c r="E8" s="5"/>
      <c r="G8" s="5"/>
    </row>
    <row r="9" spans="1:7" ht="34" x14ac:dyDescent="0.3">
      <c r="A9" s="24" t="s">
        <v>2319</v>
      </c>
      <c r="C9" s="5"/>
      <c r="E9" s="5"/>
      <c r="G9" s="5"/>
    </row>
    <row r="10" spans="1:7" ht="18.5" x14ac:dyDescent="0.3">
      <c r="A10" s="24" t="s">
        <v>2320</v>
      </c>
      <c r="C10" s="5"/>
      <c r="E10" s="5"/>
      <c r="G10" s="5"/>
    </row>
    <row r="11" spans="1:7" ht="34" x14ac:dyDescent="0.3">
      <c r="A11" s="24" t="s">
        <v>2321</v>
      </c>
      <c r="C11" s="5"/>
      <c r="E11" s="5"/>
      <c r="G11" s="5"/>
    </row>
    <row r="12" spans="1:7" ht="18.5" x14ac:dyDescent="0.3">
      <c r="A12" s="24" t="s">
        <v>2322</v>
      </c>
      <c r="C12" s="5"/>
      <c r="E12" s="5"/>
      <c r="G12" s="5"/>
    </row>
    <row r="13" spans="1:7" ht="18.5" x14ac:dyDescent="0.3">
      <c r="A13" s="24" t="s">
        <v>2323</v>
      </c>
      <c r="C13" s="5"/>
      <c r="E13" s="5"/>
      <c r="G13" s="5"/>
    </row>
    <row r="14" spans="1:7" ht="18.5" x14ac:dyDescent="0.3">
      <c r="A14" s="24" t="s">
        <v>2316</v>
      </c>
      <c r="C14" s="5"/>
      <c r="E14" s="5"/>
      <c r="G14" s="5"/>
    </row>
    <row r="15" spans="1:7" ht="18.5" x14ac:dyDescent="0.3">
      <c r="A15" s="24" t="s">
        <v>2324</v>
      </c>
      <c r="C15" s="5"/>
      <c r="E15" s="5"/>
      <c r="G15" s="5"/>
    </row>
    <row r="16" spans="1:7" ht="18.5" x14ac:dyDescent="0.3">
      <c r="A16" s="24" t="s">
        <v>2325</v>
      </c>
      <c r="C16" s="5"/>
      <c r="E16" s="5"/>
      <c r="G16" s="5"/>
    </row>
    <row r="17" spans="1:7" ht="18.5" x14ac:dyDescent="0.3">
      <c r="A17" s="24" t="s">
        <v>2326</v>
      </c>
      <c r="C17" s="5"/>
      <c r="E17" s="5"/>
      <c r="G17" s="5"/>
    </row>
    <row r="18" spans="1:7" ht="15.5" x14ac:dyDescent="0.3">
      <c r="A18" s="22" t="s">
        <v>2327</v>
      </c>
      <c r="C18" s="5"/>
      <c r="E18" s="5"/>
      <c r="G18" s="5"/>
    </row>
    <row r="19" spans="1:7" ht="18.5" x14ac:dyDescent="0.3">
      <c r="A19" s="24"/>
      <c r="C19" s="5"/>
      <c r="E19" s="5"/>
      <c r="G19" s="5"/>
    </row>
    <row r="20" spans="1:7" ht="18.5" x14ac:dyDescent="0.3">
      <c r="A20" s="24"/>
      <c r="C20" s="5"/>
      <c r="E20" s="5"/>
      <c r="G20" s="5"/>
    </row>
    <row r="21" spans="1:7" ht="18.5" x14ac:dyDescent="0.35">
      <c r="A21" s="25"/>
      <c r="C21" s="5"/>
      <c r="E21" s="5"/>
      <c r="G21" s="5"/>
    </row>
    <row r="22" spans="1:7" ht="14.5" x14ac:dyDescent="0.3">
      <c r="A22" s="5"/>
      <c r="C22" s="5"/>
      <c r="E22" s="5"/>
      <c r="G22" s="5"/>
    </row>
    <row r="23" spans="1:7" ht="14.5" x14ac:dyDescent="0.3">
      <c r="A23" s="5"/>
      <c r="C23" s="5"/>
      <c r="E23" s="5"/>
      <c r="G23" s="5"/>
    </row>
    <row r="24" spans="1:7" ht="14.5" x14ac:dyDescent="0.3">
      <c r="A24" s="5"/>
      <c r="C24" s="5"/>
      <c r="E24" s="5"/>
      <c r="G24" s="5"/>
    </row>
    <row r="25" spans="1:7" ht="14.5" x14ac:dyDescent="0.3">
      <c r="A25" s="5"/>
      <c r="C25" s="5"/>
      <c r="E25" s="5"/>
      <c r="G25" s="5"/>
    </row>
    <row r="26" spans="1:7" ht="14.5" x14ac:dyDescent="0.3">
      <c r="A26" s="5"/>
      <c r="C26" s="5"/>
      <c r="E26" s="5"/>
      <c r="G26" s="5"/>
    </row>
    <row r="27" spans="1:7" ht="14.5" x14ac:dyDescent="0.3">
      <c r="A27" s="5"/>
      <c r="C27" s="5"/>
      <c r="E27" s="5"/>
      <c r="G27" s="5"/>
    </row>
    <row r="28" spans="1:7" ht="14.5" x14ac:dyDescent="0.3">
      <c r="A28" s="5"/>
      <c r="C28" s="5"/>
      <c r="E28" s="5"/>
      <c r="G28" s="5"/>
    </row>
    <row r="29" spans="1:7" ht="14.5" x14ac:dyDescent="0.3">
      <c r="A29" s="5"/>
      <c r="C29" s="5"/>
      <c r="E29" s="5"/>
      <c r="G29" s="5"/>
    </row>
    <row r="30" spans="1:7" ht="14.5" x14ac:dyDescent="0.3">
      <c r="A30" s="5"/>
      <c r="C30" s="5"/>
      <c r="E30" s="5"/>
      <c r="G30" s="5"/>
    </row>
    <row r="31" spans="1:7" ht="14.5" x14ac:dyDescent="0.3">
      <c r="A31" s="5"/>
      <c r="C31" s="5"/>
      <c r="G31" s="5"/>
    </row>
    <row r="32" spans="1:7" ht="14.5" x14ac:dyDescent="0.3">
      <c r="A32" s="5"/>
      <c r="C32" s="5"/>
      <c r="G32" s="5"/>
    </row>
    <row r="33" spans="1:3" ht="14.5" x14ac:dyDescent="0.3">
      <c r="A33" s="5"/>
      <c r="C33" s="5"/>
    </row>
    <row r="34" spans="1:3" ht="14.5" x14ac:dyDescent="0.3">
      <c r="A34" s="5"/>
    </row>
    <row r="35" spans="1:3" ht="14.5" x14ac:dyDescent="0.3">
      <c r="A35" s="5"/>
    </row>
  </sheetData>
  <sortState ref="E2:E30">
    <sortCondition ref="E2"/>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48"/>
  <sheetViews>
    <sheetView tabSelected="1" workbookViewId="0">
      <selection activeCell="R4" sqref="R4"/>
    </sheetView>
  </sheetViews>
  <sheetFormatPr defaultColWidth="8.7265625" defaultRowHeight="14.5" x14ac:dyDescent="0.3"/>
  <cols>
    <col min="13" max="16384" width="8.7265625" style="5"/>
  </cols>
  <sheetData>
    <row r="1" spans="1:16" ht="14" x14ac:dyDescent="0.3">
      <c r="A1" s="2" t="s">
        <v>812</v>
      </c>
      <c r="B1" s="2" t="s">
        <v>811</v>
      </c>
      <c r="C1" s="2" t="s">
        <v>813</v>
      </c>
      <c r="D1" s="2" t="s">
        <v>2168</v>
      </c>
      <c r="E1" s="3" t="s">
        <v>2167</v>
      </c>
      <c r="F1" s="4" t="s">
        <v>2166</v>
      </c>
      <c r="G1" s="2" t="s">
        <v>810</v>
      </c>
      <c r="H1" s="4" t="s">
        <v>2163</v>
      </c>
      <c r="I1" s="4" t="s">
        <v>2164</v>
      </c>
      <c r="J1" s="4" t="s">
        <v>2165</v>
      </c>
      <c r="K1" s="4" t="s">
        <v>809</v>
      </c>
      <c r="L1" s="4" t="s">
        <v>2211</v>
      </c>
      <c r="N1" s="4" t="s">
        <v>2212</v>
      </c>
      <c r="O1" s="4" t="s">
        <v>2213</v>
      </c>
      <c r="P1" s="4" t="s">
        <v>2214</v>
      </c>
    </row>
    <row r="2" spans="1:16" ht="14" x14ac:dyDescent="0.3">
      <c r="A2" s="5" t="s">
        <v>10</v>
      </c>
      <c r="B2" s="5">
        <v>165</v>
      </c>
      <c r="C2" s="5" t="e">
        <v>#N/A</v>
      </c>
      <c r="D2" s="5">
        <v>-999</v>
      </c>
      <c r="E2" s="5" t="s">
        <v>1593</v>
      </c>
      <c r="F2" s="5">
        <v>21092</v>
      </c>
      <c r="G2" s="5">
        <v>103</v>
      </c>
      <c r="H2" s="5">
        <v>1733.4</v>
      </c>
      <c r="I2" s="5">
        <v>6</v>
      </c>
      <c r="J2" s="5">
        <v>7.3</v>
      </c>
      <c r="K2" s="5" t="s">
        <v>9</v>
      </c>
      <c r="L2" s="5" t="s">
        <v>2200</v>
      </c>
      <c r="N2" s="5">
        <v>1</v>
      </c>
      <c r="O2" s="5">
        <f>COUNTIF(I2:I648,N2)</f>
        <v>160</v>
      </c>
      <c r="P2" s="5">
        <f>LOG10(O2)</f>
        <v>2.2041199826559246</v>
      </c>
    </row>
    <row r="3" spans="1:16" ht="14" x14ac:dyDescent="0.3">
      <c r="A3" s="5" t="s">
        <v>2179</v>
      </c>
      <c r="B3" s="5">
        <v>209</v>
      </c>
      <c r="C3" s="5" t="e">
        <v>#N/A</v>
      </c>
      <c r="D3" s="5">
        <v>-999</v>
      </c>
      <c r="E3" s="5" t="s">
        <v>1633</v>
      </c>
      <c r="F3" s="5">
        <v>30203</v>
      </c>
      <c r="G3" s="5">
        <v>0</v>
      </c>
      <c r="H3" s="5">
        <v>1100</v>
      </c>
      <c r="I3" s="5">
        <v>5</v>
      </c>
      <c r="J3" s="5">
        <v>-999</v>
      </c>
      <c r="K3" s="5" t="s">
        <v>2309</v>
      </c>
      <c r="L3" s="5" t="s">
        <v>2200</v>
      </c>
      <c r="N3" s="5">
        <v>2</v>
      </c>
      <c r="O3" s="5">
        <f>COUNTIF(I2:I648,N3)</f>
        <v>142</v>
      </c>
      <c r="P3" s="5">
        <f t="shared" ref="P3:P8" si="0">LOG10(O3)</f>
        <v>2.1522883443830563</v>
      </c>
    </row>
    <row r="4" spans="1:16" ht="14" x14ac:dyDescent="0.3">
      <c r="A4" s="5" t="s">
        <v>2179</v>
      </c>
      <c r="B4" s="5">
        <v>209</v>
      </c>
      <c r="C4" s="5" t="e">
        <v>#N/A</v>
      </c>
      <c r="D4" s="5">
        <v>-999</v>
      </c>
      <c r="E4" s="5" t="s">
        <v>1657</v>
      </c>
      <c r="F4" s="5">
        <v>31528</v>
      </c>
      <c r="G4" s="5">
        <v>4056</v>
      </c>
      <c r="H4" s="5">
        <v>259336</v>
      </c>
      <c r="I4" s="5">
        <v>7</v>
      </c>
      <c r="J4" s="5">
        <v>8</v>
      </c>
      <c r="K4" s="5" t="s">
        <v>84</v>
      </c>
      <c r="L4" s="5" t="s">
        <v>2200</v>
      </c>
      <c r="N4" s="5">
        <v>3</v>
      </c>
      <c r="O4" s="5">
        <f>COUNTIF(I2:I648,N4)</f>
        <v>29</v>
      </c>
      <c r="P4" s="5">
        <f t="shared" si="0"/>
        <v>1.4623979978989561</v>
      </c>
    </row>
    <row r="5" spans="1:16" ht="14" x14ac:dyDescent="0.3">
      <c r="A5" s="5" t="s">
        <v>47</v>
      </c>
      <c r="B5" s="5">
        <v>165</v>
      </c>
      <c r="C5" s="5" t="e">
        <v>#N/A</v>
      </c>
      <c r="D5" s="5">
        <v>-999</v>
      </c>
      <c r="E5" s="5" t="s">
        <v>1622</v>
      </c>
      <c r="F5" s="5">
        <v>28126</v>
      </c>
      <c r="G5" s="5">
        <v>0</v>
      </c>
      <c r="H5" s="5">
        <v>3500</v>
      </c>
      <c r="I5" s="5">
        <v>5</v>
      </c>
      <c r="J5" s="5">
        <v>-999</v>
      </c>
      <c r="K5" s="5" t="s">
        <v>46</v>
      </c>
      <c r="L5" s="5" t="s">
        <v>2200</v>
      </c>
      <c r="N5" s="5">
        <v>4</v>
      </c>
      <c r="O5" s="5">
        <f>COUNTIF(I2:I648,N5)</f>
        <v>26</v>
      </c>
      <c r="P5" s="5">
        <f t="shared" si="0"/>
        <v>1.414973347970818</v>
      </c>
    </row>
    <row r="6" spans="1:16" ht="14" x14ac:dyDescent="0.3">
      <c r="A6" s="5" t="s">
        <v>65</v>
      </c>
      <c r="B6" s="5">
        <v>9</v>
      </c>
      <c r="C6" s="5" t="e">
        <v>#N/A</v>
      </c>
      <c r="D6" s="5">
        <v>-999</v>
      </c>
      <c r="E6" s="5" t="s">
        <v>1655</v>
      </c>
      <c r="F6" s="5">
        <v>31212</v>
      </c>
      <c r="G6" s="5">
        <v>0</v>
      </c>
      <c r="H6" s="5">
        <v>11.2</v>
      </c>
      <c r="I6" s="5">
        <v>-999</v>
      </c>
      <c r="J6" s="5">
        <v>-999</v>
      </c>
      <c r="K6" s="5" t="s">
        <v>82</v>
      </c>
      <c r="L6" s="5" t="s">
        <v>2200</v>
      </c>
      <c r="N6" s="5">
        <v>5</v>
      </c>
      <c r="O6" s="5">
        <f>COUNTIF(I2:I648,N6)</f>
        <v>8</v>
      </c>
      <c r="P6" s="5">
        <f t="shared" si="0"/>
        <v>0.90308998699194354</v>
      </c>
    </row>
    <row r="7" spans="1:16" ht="14" x14ac:dyDescent="0.3">
      <c r="A7" s="5" t="s">
        <v>65</v>
      </c>
      <c r="B7" s="5">
        <v>9</v>
      </c>
      <c r="C7" s="5" t="e">
        <v>#N/A</v>
      </c>
      <c r="D7" s="5">
        <v>-999</v>
      </c>
      <c r="E7" s="5" t="s">
        <v>1638</v>
      </c>
      <c r="F7" s="5">
        <v>30582</v>
      </c>
      <c r="G7" s="5">
        <v>1</v>
      </c>
      <c r="H7" s="5">
        <v>74.900000000000006</v>
      </c>
      <c r="I7" s="5">
        <v>4</v>
      </c>
      <c r="J7" s="5">
        <v>-999</v>
      </c>
      <c r="K7" s="5" t="s">
        <v>64</v>
      </c>
      <c r="L7" s="5" t="s">
        <v>2204</v>
      </c>
      <c r="N7" s="5">
        <v>6</v>
      </c>
      <c r="O7" s="5">
        <f>COUNTIF(I2:I648,N7)</f>
        <v>1</v>
      </c>
      <c r="P7" s="5">
        <f t="shared" si="0"/>
        <v>0</v>
      </c>
    </row>
    <row r="8" spans="1:16" ht="14" x14ac:dyDescent="0.3">
      <c r="A8" s="5" t="s">
        <v>65</v>
      </c>
      <c r="B8" s="5">
        <v>9</v>
      </c>
      <c r="C8" s="5" t="s">
        <v>457</v>
      </c>
      <c r="D8" s="5">
        <v>698</v>
      </c>
      <c r="E8" s="5" t="s">
        <v>1901</v>
      </c>
      <c r="F8" s="5">
        <v>35051</v>
      </c>
      <c r="G8" s="5">
        <v>0</v>
      </c>
      <c r="H8" s="5">
        <v>-999</v>
      </c>
      <c r="I8" s="5">
        <v>2</v>
      </c>
      <c r="J8" s="5">
        <v>-999</v>
      </c>
      <c r="K8" s="5" t="s">
        <v>456</v>
      </c>
      <c r="L8" s="5" t="s">
        <v>2201</v>
      </c>
      <c r="N8" s="5">
        <v>7</v>
      </c>
      <c r="O8" s="5">
        <f>COUNTIF(I2:I648,N8)</f>
        <v>2</v>
      </c>
      <c r="P8" s="5">
        <f t="shared" si="0"/>
        <v>0.3010299956639812</v>
      </c>
    </row>
    <row r="9" spans="1:16" ht="14" x14ac:dyDescent="0.3">
      <c r="A9" s="5" t="s">
        <v>65</v>
      </c>
      <c r="B9" s="5">
        <v>9</v>
      </c>
      <c r="C9" s="5" t="s">
        <v>457</v>
      </c>
      <c r="D9" s="5">
        <v>698</v>
      </c>
      <c r="E9" s="5" t="s">
        <v>1958</v>
      </c>
      <c r="F9" s="5">
        <v>35246</v>
      </c>
      <c r="G9" s="5">
        <v>0</v>
      </c>
      <c r="H9" s="5">
        <v>-999</v>
      </c>
      <c r="I9" s="5">
        <v>0</v>
      </c>
      <c r="J9" s="5">
        <v>-999</v>
      </c>
      <c r="K9" s="5" t="s">
        <v>537</v>
      </c>
      <c r="L9" s="5" t="s">
        <v>2201</v>
      </c>
    </row>
    <row r="10" spans="1:16" ht="14" x14ac:dyDescent="0.3">
      <c r="A10" s="5" t="s">
        <v>65</v>
      </c>
      <c r="B10" s="5">
        <v>9</v>
      </c>
      <c r="C10" s="5" t="s">
        <v>457</v>
      </c>
      <c r="D10" s="5">
        <v>698</v>
      </c>
      <c r="E10" s="5" t="s">
        <v>2026</v>
      </c>
      <c r="F10" s="5">
        <v>36556</v>
      </c>
      <c r="G10" s="5">
        <v>0</v>
      </c>
      <c r="H10" s="5">
        <v>-999</v>
      </c>
      <c r="I10" s="5">
        <v>1</v>
      </c>
      <c r="J10" s="5">
        <v>-999</v>
      </c>
      <c r="K10" s="5" t="s">
        <v>626</v>
      </c>
      <c r="L10" s="5" t="s">
        <v>2201</v>
      </c>
    </row>
    <row r="11" spans="1:16" ht="14" x14ac:dyDescent="0.3">
      <c r="A11" s="5" t="s">
        <v>65</v>
      </c>
      <c r="B11" s="5">
        <v>9</v>
      </c>
      <c r="C11" s="5" t="s">
        <v>457</v>
      </c>
      <c r="D11" s="5">
        <v>698</v>
      </c>
      <c r="E11" s="5" t="s">
        <v>2061</v>
      </c>
      <c r="F11" s="5">
        <v>37803</v>
      </c>
      <c r="G11" s="5">
        <v>0</v>
      </c>
      <c r="H11" s="5">
        <v>-999</v>
      </c>
      <c r="I11" s="5">
        <v>1</v>
      </c>
      <c r="J11" s="5">
        <v>-999</v>
      </c>
      <c r="K11" s="5" t="s">
        <v>674</v>
      </c>
      <c r="L11" s="5" t="s">
        <v>2201</v>
      </c>
    </row>
    <row r="12" spans="1:16" ht="14" x14ac:dyDescent="0.3">
      <c r="A12" s="5" t="s">
        <v>65</v>
      </c>
      <c r="B12" s="5">
        <v>9</v>
      </c>
      <c r="C12" s="5" t="s">
        <v>695</v>
      </c>
      <c r="D12" s="5">
        <v>695</v>
      </c>
      <c r="E12" s="5" t="s">
        <v>2080</v>
      </c>
      <c r="F12" s="5">
        <v>38596</v>
      </c>
      <c r="G12" s="5">
        <v>0</v>
      </c>
      <c r="H12" s="5">
        <v>-999</v>
      </c>
      <c r="I12" s="5">
        <v>2</v>
      </c>
      <c r="J12" s="5">
        <v>-999</v>
      </c>
      <c r="K12" s="5" t="s">
        <v>694</v>
      </c>
      <c r="L12" s="5" t="s">
        <v>2201</v>
      </c>
    </row>
    <row r="13" spans="1:16" ht="14" x14ac:dyDescent="0.3">
      <c r="A13" s="5" t="s">
        <v>65</v>
      </c>
      <c r="B13" s="5">
        <v>9</v>
      </c>
      <c r="C13" s="5" t="s">
        <v>457</v>
      </c>
      <c r="D13" s="5">
        <v>698</v>
      </c>
      <c r="E13" s="5" t="s">
        <v>2088</v>
      </c>
      <c r="F13" s="5">
        <v>39066</v>
      </c>
      <c r="G13" s="5">
        <v>0</v>
      </c>
      <c r="H13" s="5">
        <v>-999</v>
      </c>
      <c r="I13" s="5">
        <v>-999</v>
      </c>
      <c r="J13" s="5">
        <v>-999</v>
      </c>
      <c r="K13" s="5" t="s">
        <v>703</v>
      </c>
      <c r="L13" s="5" t="s">
        <v>2201</v>
      </c>
    </row>
    <row r="14" spans="1:16" ht="14" x14ac:dyDescent="0.3">
      <c r="A14" s="5" t="s">
        <v>65</v>
      </c>
      <c r="B14" s="5">
        <v>9</v>
      </c>
      <c r="C14" s="5" t="s">
        <v>695</v>
      </c>
      <c r="D14" s="5">
        <v>695</v>
      </c>
      <c r="E14" s="5" t="s">
        <v>2087</v>
      </c>
      <c r="F14" s="5">
        <v>39068</v>
      </c>
      <c r="G14" s="5">
        <v>0</v>
      </c>
      <c r="H14" s="5">
        <v>-999</v>
      </c>
      <c r="I14" s="5">
        <v>0</v>
      </c>
      <c r="J14" s="5">
        <v>-999</v>
      </c>
      <c r="K14" s="5" t="s">
        <v>702</v>
      </c>
      <c r="L14" s="5" t="s">
        <v>2201</v>
      </c>
    </row>
    <row r="15" spans="1:16" ht="14" x14ac:dyDescent="0.3">
      <c r="A15" s="5" t="s">
        <v>65</v>
      </c>
      <c r="B15" s="5">
        <v>9</v>
      </c>
      <c r="C15" s="5" t="s">
        <v>457</v>
      </c>
      <c r="D15" s="5">
        <v>698</v>
      </c>
      <c r="E15" s="5" t="s">
        <v>2097</v>
      </c>
      <c r="F15" s="5">
        <v>39129</v>
      </c>
      <c r="G15" s="5">
        <v>0</v>
      </c>
      <c r="H15" s="5">
        <v>-999</v>
      </c>
      <c r="I15" s="5">
        <v>0</v>
      </c>
      <c r="J15" s="5">
        <v>-999</v>
      </c>
      <c r="K15" s="5" t="s">
        <v>715</v>
      </c>
      <c r="L15" s="5" t="s">
        <v>2201</v>
      </c>
    </row>
    <row r="16" spans="1:16" ht="14" x14ac:dyDescent="0.3">
      <c r="A16" s="5" t="s">
        <v>65</v>
      </c>
      <c r="B16" s="5">
        <v>9</v>
      </c>
      <c r="C16" s="5" t="s">
        <v>695</v>
      </c>
      <c r="D16" s="5">
        <v>695</v>
      </c>
      <c r="E16" s="5" t="s">
        <v>2095</v>
      </c>
      <c r="F16" s="5">
        <v>39157</v>
      </c>
      <c r="G16" s="5">
        <v>0</v>
      </c>
      <c r="H16" s="5">
        <v>-999</v>
      </c>
      <c r="I16" s="5">
        <v>0</v>
      </c>
      <c r="J16" s="5">
        <v>-999</v>
      </c>
      <c r="K16" s="5" t="s">
        <v>713</v>
      </c>
      <c r="L16" s="5" t="s">
        <v>2201</v>
      </c>
    </row>
    <row r="17" spans="1:14" ht="14" x14ac:dyDescent="0.3">
      <c r="A17" s="5" t="s">
        <v>65</v>
      </c>
      <c r="B17" s="5">
        <v>9</v>
      </c>
      <c r="C17" s="5" t="s">
        <v>695</v>
      </c>
      <c r="D17" s="5">
        <v>695</v>
      </c>
      <c r="E17" s="5" t="s">
        <v>2094</v>
      </c>
      <c r="F17" s="5">
        <v>39431</v>
      </c>
      <c r="G17" s="5">
        <v>0</v>
      </c>
      <c r="H17" s="5">
        <v>-999</v>
      </c>
      <c r="I17" s="5">
        <v>0</v>
      </c>
      <c r="J17" s="5">
        <v>-999</v>
      </c>
      <c r="K17" s="5" t="s">
        <v>712</v>
      </c>
      <c r="L17" s="5" t="s">
        <v>2201</v>
      </c>
    </row>
    <row r="18" spans="1:14" ht="14" x14ac:dyDescent="0.3">
      <c r="A18" s="5" t="s">
        <v>517</v>
      </c>
      <c r="B18" s="5">
        <v>10</v>
      </c>
      <c r="C18" s="5" t="s">
        <v>518</v>
      </c>
      <c r="D18" s="5">
        <v>-999</v>
      </c>
      <c r="E18" s="5" t="s">
        <v>1963</v>
      </c>
      <c r="F18" s="5">
        <v>35465</v>
      </c>
      <c r="G18" s="5">
        <v>0</v>
      </c>
      <c r="H18" s="5">
        <v>-999</v>
      </c>
      <c r="I18" s="5">
        <v>0</v>
      </c>
      <c r="J18" s="5">
        <v>-999</v>
      </c>
      <c r="K18" s="5" t="s">
        <v>541</v>
      </c>
      <c r="L18" s="5" t="s">
        <v>2201</v>
      </c>
    </row>
    <row r="19" spans="1:14" ht="14" x14ac:dyDescent="0.3">
      <c r="A19" s="5" t="s">
        <v>517</v>
      </c>
      <c r="B19" s="5">
        <v>10</v>
      </c>
      <c r="C19" s="5" t="s">
        <v>518</v>
      </c>
      <c r="D19" s="5">
        <v>-999</v>
      </c>
      <c r="E19" s="5" t="s">
        <v>1982</v>
      </c>
      <c r="F19" s="5">
        <v>35950</v>
      </c>
      <c r="G19" s="5">
        <v>0</v>
      </c>
      <c r="H19" s="5">
        <v>-999</v>
      </c>
      <c r="I19" s="5">
        <v>2</v>
      </c>
      <c r="J19" s="5">
        <v>-999</v>
      </c>
      <c r="K19" s="5" t="s">
        <v>569</v>
      </c>
      <c r="L19" s="5" t="s">
        <v>2201</v>
      </c>
    </row>
    <row r="20" spans="1:14" ht="14" x14ac:dyDescent="0.3">
      <c r="A20" s="5" t="s">
        <v>517</v>
      </c>
      <c r="B20" s="5">
        <v>10</v>
      </c>
      <c r="C20" s="5" t="s">
        <v>518</v>
      </c>
      <c r="D20" s="5">
        <v>-999</v>
      </c>
      <c r="E20" s="5" t="s">
        <v>1997</v>
      </c>
      <c r="F20" s="5">
        <v>35989</v>
      </c>
      <c r="G20" s="5">
        <v>0</v>
      </c>
      <c r="H20" s="5">
        <v>-999</v>
      </c>
      <c r="I20" s="5">
        <v>2</v>
      </c>
      <c r="J20" s="5">
        <v>-999</v>
      </c>
      <c r="K20" s="5" t="s">
        <v>591</v>
      </c>
      <c r="L20" s="5" t="s">
        <v>2201</v>
      </c>
    </row>
    <row r="21" spans="1:14" x14ac:dyDescent="0.3">
      <c r="A21" s="5" t="s">
        <v>98</v>
      </c>
      <c r="B21" s="5">
        <v>20</v>
      </c>
      <c r="C21" s="5" t="s">
        <v>268</v>
      </c>
      <c r="D21" s="5">
        <v>684</v>
      </c>
      <c r="E21" s="5" t="s">
        <v>1781</v>
      </c>
      <c r="F21" s="5">
        <v>33848</v>
      </c>
      <c r="G21" s="5">
        <v>0</v>
      </c>
      <c r="H21" s="5">
        <v>-999</v>
      </c>
      <c r="I21" s="5">
        <v>2</v>
      </c>
      <c r="J21" s="5">
        <v>-999</v>
      </c>
      <c r="K21" s="5" t="s">
        <v>268</v>
      </c>
      <c r="L21" s="5" t="s">
        <v>2201</v>
      </c>
      <c r="N21" s="1"/>
    </row>
    <row r="22" spans="1:14" ht="14" x14ac:dyDescent="0.3">
      <c r="A22" s="5" t="s">
        <v>98</v>
      </c>
      <c r="B22" s="5">
        <v>20</v>
      </c>
      <c r="C22" s="5" t="s">
        <v>352</v>
      </c>
      <c r="D22" s="5">
        <v>686</v>
      </c>
      <c r="E22" s="5" t="s">
        <v>1824</v>
      </c>
      <c r="F22" s="5">
        <v>34009</v>
      </c>
      <c r="G22" s="5">
        <v>0</v>
      </c>
      <c r="H22" s="5">
        <v>-999</v>
      </c>
      <c r="I22" s="5">
        <v>0</v>
      </c>
      <c r="J22" s="5">
        <v>-999</v>
      </c>
      <c r="K22" s="5" t="s">
        <v>351</v>
      </c>
      <c r="L22" s="5" t="s">
        <v>2201</v>
      </c>
    </row>
    <row r="23" spans="1:14" ht="14" x14ac:dyDescent="0.3">
      <c r="A23" s="5" t="s">
        <v>98</v>
      </c>
      <c r="B23" s="5">
        <v>20</v>
      </c>
      <c r="C23" s="5" t="s">
        <v>352</v>
      </c>
      <c r="D23" s="5">
        <v>686</v>
      </c>
      <c r="E23" s="5" t="s">
        <v>2036</v>
      </c>
      <c r="F23" s="5">
        <v>37026</v>
      </c>
      <c r="G23" s="5">
        <v>0</v>
      </c>
      <c r="H23" s="5">
        <v>-999</v>
      </c>
      <c r="I23" s="5">
        <v>0</v>
      </c>
      <c r="J23" s="5">
        <v>-999</v>
      </c>
      <c r="K23" s="5" t="s">
        <v>637</v>
      </c>
      <c r="L23" s="5" t="s">
        <v>2201</v>
      </c>
    </row>
    <row r="24" spans="1:14" ht="14" x14ac:dyDescent="0.3">
      <c r="A24" s="5" t="s">
        <v>98</v>
      </c>
      <c r="B24" s="5">
        <v>20</v>
      </c>
      <c r="C24" s="5" t="s">
        <v>650</v>
      </c>
      <c r="D24" s="5">
        <v>687</v>
      </c>
      <c r="E24" s="5" t="s">
        <v>2045</v>
      </c>
      <c r="F24" s="5">
        <v>37582</v>
      </c>
      <c r="G24" s="5">
        <v>0</v>
      </c>
      <c r="H24" s="5">
        <v>-999</v>
      </c>
      <c r="I24" s="5">
        <v>2</v>
      </c>
      <c r="J24" s="5">
        <v>-999</v>
      </c>
      <c r="K24" s="5" t="s">
        <v>649</v>
      </c>
      <c r="L24" s="5" t="s">
        <v>2200</v>
      </c>
    </row>
    <row r="25" spans="1:14" ht="14" x14ac:dyDescent="0.3">
      <c r="A25" s="5" t="s">
        <v>98</v>
      </c>
      <c r="B25" s="5">
        <v>20</v>
      </c>
      <c r="C25" s="5" t="s">
        <v>650</v>
      </c>
      <c r="D25" s="5">
        <v>687</v>
      </c>
      <c r="E25" s="5" t="s">
        <v>2081</v>
      </c>
      <c r="F25" s="5">
        <v>38537</v>
      </c>
      <c r="G25" s="5">
        <v>0</v>
      </c>
      <c r="H25" s="5">
        <v>-999</v>
      </c>
      <c r="I25" s="5">
        <v>2</v>
      </c>
      <c r="J25" s="5">
        <v>-999</v>
      </c>
      <c r="K25" s="5" t="s">
        <v>696</v>
      </c>
      <c r="L25" s="5" t="s">
        <v>2201</v>
      </c>
    </row>
    <row r="26" spans="1:14" ht="14" x14ac:dyDescent="0.3">
      <c r="A26" s="5" t="s">
        <v>98</v>
      </c>
      <c r="B26" s="5">
        <v>20</v>
      </c>
      <c r="C26" s="5" t="s">
        <v>705</v>
      </c>
      <c r="D26" s="5">
        <v>682</v>
      </c>
      <c r="E26" s="5" t="s">
        <v>2089</v>
      </c>
      <c r="F26" s="5">
        <v>38995</v>
      </c>
      <c r="G26" s="5">
        <v>0</v>
      </c>
      <c r="H26" s="5">
        <v>-999</v>
      </c>
      <c r="I26" s="5">
        <v>2</v>
      </c>
      <c r="J26" s="5">
        <v>-999</v>
      </c>
      <c r="K26" s="5" t="s">
        <v>704</v>
      </c>
      <c r="L26" s="5" t="s">
        <v>2201</v>
      </c>
    </row>
    <row r="27" spans="1:14" ht="14" x14ac:dyDescent="0.3">
      <c r="A27" s="5" t="s">
        <v>98</v>
      </c>
      <c r="B27" s="5">
        <v>20</v>
      </c>
      <c r="C27" s="5" t="e">
        <v>#N/A</v>
      </c>
      <c r="D27" s="5">
        <v>-999</v>
      </c>
      <c r="E27" s="5" t="s">
        <v>2102</v>
      </c>
      <c r="F27" s="5">
        <v>39687</v>
      </c>
      <c r="G27" s="5">
        <v>0</v>
      </c>
      <c r="H27" s="5">
        <v>-999</v>
      </c>
      <c r="I27" s="5">
        <v>1</v>
      </c>
      <c r="J27" s="5">
        <v>-999</v>
      </c>
      <c r="K27" s="5" t="s">
        <v>720</v>
      </c>
      <c r="L27" s="5" t="s">
        <v>2200</v>
      </c>
    </row>
    <row r="28" spans="1:14" ht="14" x14ac:dyDescent="0.3">
      <c r="A28" s="5" t="s">
        <v>98</v>
      </c>
      <c r="B28" s="5">
        <v>20</v>
      </c>
      <c r="C28" s="5" t="s">
        <v>757</v>
      </c>
      <c r="D28" s="5">
        <v>685</v>
      </c>
      <c r="E28" s="5" t="s">
        <v>2128</v>
      </c>
      <c r="F28" s="5">
        <v>40620</v>
      </c>
      <c r="G28" s="5">
        <v>0</v>
      </c>
      <c r="H28" s="5">
        <v>-999</v>
      </c>
      <c r="I28" s="5">
        <v>2</v>
      </c>
      <c r="J28" s="5">
        <v>-999</v>
      </c>
      <c r="K28" s="5" t="s">
        <v>756</v>
      </c>
      <c r="L28" s="5" t="s">
        <v>2201</v>
      </c>
    </row>
    <row r="29" spans="1:14" ht="14" x14ac:dyDescent="0.3">
      <c r="A29" s="5" t="s">
        <v>157</v>
      </c>
      <c r="B29" s="5">
        <v>28</v>
      </c>
      <c r="C29" s="5" t="s">
        <v>158</v>
      </c>
      <c r="D29" s="5">
        <v>678</v>
      </c>
      <c r="E29" s="5" t="s">
        <v>1693</v>
      </c>
      <c r="F29" s="5">
        <v>33316</v>
      </c>
      <c r="G29" s="5">
        <v>0</v>
      </c>
      <c r="H29" s="5">
        <v>-999</v>
      </c>
      <c r="I29" s="5">
        <v>1</v>
      </c>
      <c r="J29" s="5">
        <v>-999</v>
      </c>
      <c r="K29" s="5" t="s">
        <v>156</v>
      </c>
      <c r="L29" s="5" t="s">
        <v>2201</v>
      </c>
    </row>
    <row r="30" spans="1:14" ht="14" x14ac:dyDescent="0.3">
      <c r="A30" s="5" t="s">
        <v>157</v>
      </c>
      <c r="B30" s="5">
        <v>28</v>
      </c>
      <c r="C30" s="5" t="s">
        <v>158</v>
      </c>
      <c r="D30" s="5">
        <v>678</v>
      </c>
      <c r="E30" s="5" t="s">
        <v>1703</v>
      </c>
      <c r="F30" s="5">
        <v>33424</v>
      </c>
      <c r="G30" s="5">
        <v>0</v>
      </c>
      <c r="H30" s="5">
        <v>-999</v>
      </c>
      <c r="I30" s="5">
        <v>-999</v>
      </c>
      <c r="J30" s="5">
        <v>-999</v>
      </c>
      <c r="K30" s="5" t="s">
        <v>176</v>
      </c>
      <c r="L30" s="5" t="s">
        <v>2201</v>
      </c>
    </row>
    <row r="31" spans="1:14" ht="14" x14ac:dyDescent="0.3">
      <c r="A31" s="5" t="s">
        <v>157</v>
      </c>
      <c r="B31" s="5">
        <v>28</v>
      </c>
      <c r="C31" s="5" t="s">
        <v>158</v>
      </c>
      <c r="D31" s="5">
        <v>678</v>
      </c>
      <c r="E31" s="5" t="s">
        <v>1748</v>
      </c>
      <c r="F31" s="5">
        <v>33641</v>
      </c>
      <c r="G31" s="5">
        <v>0</v>
      </c>
      <c r="H31" s="5">
        <v>-999</v>
      </c>
      <c r="I31" s="5">
        <v>2</v>
      </c>
      <c r="J31" s="5">
        <v>-999</v>
      </c>
      <c r="K31" s="5" t="s">
        <v>236</v>
      </c>
      <c r="L31" s="5" t="s">
        <v>2201</v>
      </c>
    </row>
    <row r="32" spans="1:14" ht="14" x14ac:dyDescent="0.3">
      <c r="A32" s="5" t="s">
        <v>157</v>
      </c>
      <c r="B32" s="5">
        <v>28</v>
      </c>
      <c r="C32" s="5" t="s">
        <v>158</v>
      </c>
      <c r="D32" s="5">
        <v>678</v>
      </c>
      <c r="E32" s="5" t="s">
        <v>1798</v>
      </c>
      <c r="F32" s="5">
        <v>33668</v>
      </c>
      <c r="G32" s="5">
        <v>0</v>
      </c>
      <c r="H32" s="5">
        <v>-999</v>
      </c>
      <c r="I32" s="5">
        <v>1</v>
      </c>
      <c r="J32" s="5">
        <v>-999</v>
      </c>
      <c r="K32" s="5" t="s">
        <v>310</v>
      </c>
      <c r="L32" s="5" t="s">
        <v>2201</v>
      </c>
    </row>
    <row r="33" spans="1:12" ht="14" x14ac:dyDescent="0.3">
      <c r="A33" s="5" t="s">
        <v>145</v>
      </c>
      <c r="B33" s="5">
        <v>32</v>
      </c>
      <c r="C33" s="5" t="s">
        <v>146</v>
      </c>
      <c r="D33" s="5">
        <v>673</v>
      </c>
      <c r="E33" s="5" t="s">
        <v>1697</v>
      </c>
      <c r="F33" s="5">
        <v>33274</v>
      </c>
      <c r="G33" s="5">
        <v>0</v>
      </c>
      <c r="H33" s="5">
        <v>-999</v>
      </c>
      <c r="I33" s="5">
        <v>1</v>
      </c>
      <c r="J33" s="5">
        <v>-999</v>
      </c>
      <c r="K33" s="5" t="s">
        <v>166</v>
      </c>
      <c r="L33" s="5" t="s">
        <v>2201</v>
      </c>
    </row>
    <row r="34" spans="1:12" ht="14" x14ac:dyDescent="0.3">
      <c r="A34" s="5" t="s">
        <v>145</v>
      </c>
      <c r="B34" s="5">
        <v>32</v>
      </c>
      <c r="C34" s="5" t="s">
        <v>196</v>
      </c>
      <c r="D34" s="5">
        <v>676</v>
      </c>
      <c r="E34" s="5" t="s">
        <v>1713</v>
      </c>
      <c r="F34" s="5">
        <v>33369</v>
      </c>
      <c r="G34" s="5">
        <v>0</v>
      </c>
      <c r="H34" s="5">
        <v>-999</v>
      </c>
      <c r="I34" s="5">
        <v>1</v>
      </c>
      <c r="J34" s="5">
        <v>-999</v>
      </c>
      <c r="K34" s="5" t="s">
        <v>195</v>
      </c>
      <c r="L34" s="5" t="s">
        <v>2201</v>
      </c>
    </row>
    <row r="35" spans="1:12" ht="14" x14ac:dyDescent="0.3">
      <c r="A35" s="5" t="s">
        <v>145</v>
      </c>
      <c r="B35" s="5">
        <v>32</v>
      </c>
      <c r="C35" s="5" t="s">
        <v>221</v>
      </c>
      <c r="D35" s="5">
        <v>672</v>
      </c>
      <c r="E35" s="5" t="s">
        <v>1738</v>
      </c>
      <c r="F35" s="5">
        <v>33434</v>
      </c>
      <c r="G35" s="5">
        <v>0</v>
      </c>
      <c r="H35" s="5">
        <v>-999</v>
      </c>
      <c r="I35" s="5">
        <v>1</v>
      </c>
      <c r="J35" s="5">
        <v>-999</v>
      </c>
      <c r="K35" s="5" t="e">
        <v>#N/A</v>
      </c>
      <c r="L35" s="5" t="s">
        <v>2201</v>
      </c>
    </row>
    <row r="36" spans="1:12" ht="14" x14ac:dyDescent="0.3">
      <c r="A36" s="5" t="s">
        <v>145</v>
      </c>
      <c r="B36" s="5">
        <v>32</v>
      </c>
      <c r="C36" s="5" t="s">
        <v>221</v>
      </c>
      <c r="D36" s="5">
        <v>672</v>
      </c>
      <c r="E36" s="5" t="s">
        <v>1734</v>
      </c>
      <c r="F36" s="5">
        <v>33456</v>
      </c>
      <c r="G36" s="5">
        <v>0</v>
      </c>
      <c r="H36" s="5">
        <v>-999</v>
      </c>
      <c r="I36" s="5">
        <v>1</v>
      </c>
      <c r="J36" s="5">
        <v>-999</v>
      </c>
      <c r="K36" s="5" t="e">
        <v>#N/A</v>
      </c>
      <c r="L36" s="5" t="s">
        <v>2201</v>
      </c>
    </row>
    <row r="37" spans="1:12" ht="14" x14ac:dyDescent="0.3">
      <c r="A37" s="5" t="s">
        <v>145</v>
      </c>
      <c r="B37" s="5">
        <v>32</v>
      </c>
      <c r="C37" s="5" t="s">
        <v>215</v>
      </c>
      <c r="D37" s="5">
        <v>675</v>
      </c>
      <c r="E37" s="5" t="s">
        <v>1727</v>
      </c>
      <c r="F37" s="5">
        <v>33495</v>
      </c>
      <c r="G37" s="5">
        <v>0</v>
      </c>
      <c r="H37" s="5">
        <v>-999</v>
      </c>
      <c r="I37" s="5">
        <v>1</v>
      </c>
      <c r="J37" s="5">
        <v>-999</v>
      </c>
      <c r="K37" s="5" t="e">
        <v>#N/A</v>
      </c>
      <c r="L37" s="5" t="s">
        <v>2201</v>
      </c>
    </row>
    <row r="38" spans="1:12" ht="14" x14ac:dyDescent="0.3">
      <c r="A38" s="5" t="s">
        <v>145</v>
      </c>
      <c r="B38" s="5">
        <v>32</v>
      </c>
      <c r="C38" s="5" t="s">
        <v>196</v>
      </c>
      <c r="D38" s="5">
        <v>676</v>
      </c>
      <c r="E38" s="5" t="s">
        <v>1753</v>
      </c>
      <c r="F38" s="5">
        <v>33608</v>
      </c>
      <c r="G38" s="5">
        <v>0</v>
      </c>
      <c r="H38" s="5">
        <v>-999</v>
      </c>
      <c r="I38" s="5">
        <v>0</v>
      </c>
      <c r="J38" s="5">
        <v>-999</v>
      </c>
      <c r="K38" s="5" t="s">
        <v>246</v>
      </c>
      <c r="L38" s="5" t="s">
        <v>2201</v>
      </c>
    </row>
    <row r="39" spans="1:12" ht="14" x14ac:dyDescent="0.3">
      <c r="A39" s="5" t="s">
        <v>145</v>
      </c>
      <c r="B39" s="5">
        <v>32</v>
      </c>
      <c r="C39" s="5" t="s">
        <v>241</v>
      </c>
      <c r="D39" s="5">
        <v>674</v>
      </c>
      <c r="E39" s="5" t="s">
        <v>1751</v>
      </c>
      <c r="F39" s="5">
        <v>33632</v>
      </c>
      <c r="G39" s="5">
        <v>0</v>
      </c>
      <c r="H39" s="5">
        <v>-999</v>
      </c>
      <c r="I39" s="5">
        <v>0</v>
      </c>
      <c r="J39" s="5">
        <v>-999</v>
      </c>
      <c r="K39" s="5" t="s">
        <v>240</v>
      </c>
      <c r="L39" s="5" t="s">
        <v>2201</v>
      </c>
    </row>
    <row r="40" spans="1:12" ht="14" x14ac:dyDescent="0.3">
      <c r="A40" s="5" t="s">
        <v>145</v>
      </c>
      <c r="B40" s="5">
        <v>32</v>
      </c>
      <c r="C40" s="5" t="s">
        <v>221</v>
      </c>
      <c r="D40" s="5">
        <v>672</v>
      </c>
      <c r="E40" s="5" t="s">
        <v>1760</v>
      </c>
      <c r="F40" s="5">
        <v>33765</v>
      </c>
      <c r="G40" s="5">
        <v>0</v>
      </c>
      <c r="H40" s="5">
        <v>-999</v>
      </c>
      <c r="I40" s="5">
        <v>1</v>
      </c>
      <c r="J40" s="5">
        <v>-999</v>
      </c>
      <c r="K40" s="5" t="s">
        <v>254</v>
      </c>
      <c r="L40" s="5" t="s">
        <v>2201</v>
      </c>
    </row>
    <row r="41" spans="1:12" ht="14" x14ac:dyDescent="0.3">
      <c r="A41" s="5" t="s">
        <v>145</v>
      </c>
      <c r="B41" s="5">
        <v>32</v>
      </c>
      <c r="C41" s="5" t="s">
        <v>196</v>
      </c>
      <c r="D41" s="5">
        <v>676</v>
      </c>
      <c r="E41" s="5" t="s">
        <v>1776</v>
      </c>
      <c r="F41" s="5">
        <v>33869</v>
      </c>
      <c r="G41" s="5">
        <v>0</v>
      </c>
      <c r="H41" s="5">
        <v>-999</v>
      </c>
      <c r="I41" s="5">
        <v>1</v>
      </c>
      <c r="J41" s="5">
        <v>-999</v>
      </c>
      <c r="K41" s="5" t="s">
        <v>196</v>
      </c>
      <c r="L41" s="5" t="s">
        <v>2201</v>
      </c>
    </row>
    <row r="42" spans="1:12" ht="14" x14ac:dyDescent="0.3">
      <c r="A42" s="5" t="s">
        <v>145</v>
      </c>
      <c r="B42" s="5">
        <v>32</v>
      </c>
      <c r="C42" s="5" t="s">
        <v>146</v>
      </c>
      <c r="D42" s="5">
        <v>673</v>
      </c>
      <c r="E42" s="5" t="s">
        <v>1829</v>
      </c>
      <c r="F42" s="5">
        <v>33971</v>
      </c>
      <c r="G42" s="5">
        <v>0</v>
      </c>
      <c r="H42" s="5">
        <v>-999</v>
      </c>
      <c r="I42" s="5">
        <v>1</v>
      </c>
      <c r="J42" s="5">
        <v>-999</v>
      </c>
      <c r="K42" s="5" t="s">
        <v>359</v>
      </c>
      <c r="L42" s="5" t="s">
        <v>2201</v>
      </c>
    </row>
    <row r="43" spans="1:12" ht="14" x14ac:dyDescent="0.3">
      <c r="A43" s="5" t="s">
        <v>145</v>
      </c>
      <c r="B43" s="5">
        <v>32</v>
      </c>
      <c r="C43" s="5" t="s">
        <v>221</v>
      </c>
      <c r="D43" s="5">
        <v>672</v>
      </c>
      <c r="E43" s="5" t="s">
        <v>1838</v>
      </c>
      <c r="F43" s="5">
        <v>34469</v>
      </c>
      <c r="G43" s="5">
        <v>0</v>
      </c>
      <c r="H43" s="5">
        <v>-999</v>
      </c>
      <c r="I43" s="5">
        <v>1</v>
      </c>
      <c r="J43" s="5">
        <v>-999</v>
      </c>
      <c r="K43" s="5" t="s">
        <v>369</v>
      </c>
      <c r="L43" s="5" t="s">
        <v>2201</v>
      </c>
    </row>
    <row r="44" spans="1:12" ht="14" x14ac:dyDescent="0.3">
      <c r="A44" s="5" t="s">
        <v>145</v>
      </c>
      <c r="B44" s="5">
        <v>32</v>
      </c>
      <c r="C44" s="5" t="s">
        <v>241</v>
      </c>
      <c r="D44" s="5">
        <v>674</v>
      </c>
      <c r="E44" s="5" t="s">
        <v>1912</v>
      </c>
      <c r="F44" s="5">
        <v>35200</v>
      </c>
      <c r="G44" s="5">
        <v>0</v>
      </c>
      <c r="H44" s="5">
        <v>-999</v>
      </c>
      <c r="I44" s="5">
        <v>1</v>
      </c>
      <c r="J44" s="5">
        <v>-999</v>
      </c>
      <c r="K44" s="5" t="s">
        <v>491</v>
      </c>
      <c r="L44" s="5" t="s">
        <v>2201</v>
      </c>
    </row>
    <row r="45" spans="1:12" ht="14" x14ac:dyDescent="0.3">
      <c r="A45" s="5" t="s">
        <v>145</v>
      </c>
      <c r="B45" s="5">
        <v>32</v>
      </c>
      <c r="C45" s="5" t="s">
        <v>196</v>
      </c>
      <c r="D45" s="5">
        <v>676</v>
      </c>
      <c r="E45" s="5" t="s">
        <v>1928</v>
      </c>
      <c r="F45" s="5">
        <v>35201</v>
      </c>
      <c r="G45" s="5">
        <v>0</v>
      </c>
      <c r="H45" s="5">
        <v>-999</v>
      </c>
      <c r="I45" s="5">
        <v>1</v>
      </c>
      <c r="J45" s="5">
        <v>-999</v>
      </c>
      <c r="K45" s="5" t="s">
        <v>490</v>
      </c>
      <c r="L45" s="5" t="s">
        <v>2201</v>
      </c>
    </row>
    <row r="46" spans="1:12" ht="14" x14ac:dyDescent="0.3">
      <c r="A46" s="5" t="s">
        <v>145</v>
      </c>
      <c r="B46" s="5">
        <v>32</v>
      </c>
      <c r="C46" s="5" t="s">
        <v>515</v>
      </c>
      <c r="D46" s="5">
        <v>677</v>
      </c>
      <c r="E46" s="5" t="s">
        <v>1945</v>
      </c>
      <c r="F46" s="5">
        <v>35380</v>
      </c>
      <c r="G46" s="5">
        <v>0</v>
      </c>
      <c r="H46" s="5">
        <v>-999</v>
      </c>
      <c r="I46" s="5">
        <v>0</v>
      </c>
      <c r="J46" s="5">
        <v>-999</v>
      </c>
      <c r="K46" s="5" t="s">
        <v>514</v>
      </c>
      <c r="L46" s="5" t="s">
        <v>2201</v>
      </c>
    </row>
    <row r="47" spans="1:12" ht="14" x14ac:dyDescent="0.3">
      <c r="A47" s="5" t="s">
        <v>145</v>
      </c>
      <c r="B47" s="5">
        <v>32</v>
      </c>
      <c r="C47" s="5" t="s">
        <v>221</v>
      </c>
      <c r="D47" s="5">
        <v>672</v>
      </c>
      <c r="E47" s="5" t="s">
        <v>1983</v>
      </c>
      <c r="F47" s="5">
        <v>35934</v>
      </c>
      <c r="G47" s="5">
        <v>0</v>
      </c>
      <c r="H47" s="5">
        <v>-999</v>
      </c>
      <c r="I47" s="5">
        <v>2</v>
      </c>
      <c r="J47" s="5">
        <v>-999</v>
      </c>
      <c r="K47" s="5" t="s">
        <v>570</v>
      </c>
      <c r="L47" s="5" t="s">
        <v>2201</v>
      </c>
    </row>
    <row r="48" spans="1:12" ht="14" x14ac:dyDescent="0.3">
      <c r="A48" s="5" t="s">
        <v>145</v>
      </c>
      <c r="B48" s="5">
        <v>32</v>
      </c>
      <c r="C48" s="5" t="s">
        <v>241</v>
      </c>
      <c r="D48" s="5">
        <v>674</v>
      </c>
      <c r="E48" s="5" t="s">
        <v>2020</v>
      </c>
      <c r="F48" s="5">
        <v>36765</v>
      </c>
      <c r="G48" s="5">
        <v>0</v>
      </c>
      <c r="H48" s="5">
        <v>-999</v>
      </c>
      <c r="I48" s="5">
        <v>1</v>
      </c>
      <c r="J48" s="5">
        <v>-999</v>
      </c>
      <c r="K48" s="5" t="s">
        <v>620</v>
      </c>
      <c r="L48" s="5" t="s">
        <v>2201</v>
      </c>
    </row>
    <row r="49" spans="1:12" ht="14" x14ac:dyDescent="0.3">
      <c r="A49" s="5" t="s">
        <v>145</v>
      </c>
      <c r="B49" s="5">
        <v>32</v>
      </c>
      <c r="C49" s="5" t="s">
        <v>241</v>
      </c>
      <c r="D49" s="5">
        <v>674</v>
      </c>
      <c r="E49" s="5" t="s">
        <v>2063</v>
      </c>
      <c r="F49" s="5">
        <v>37641</v>
      </c>
      <c r="G49" s="5">
        <v>0</v>
      </c>
      <c r="H49" s="5">
        <v>-999</v>
      </c>
      <c r="I49" s="5">
        <v>1</v>
      </c>
      <c r="J49" s="5">
        <v>-999</v>
      </c>
      <c r="K49" s="5" t="s">
        <v>676</v>
      </c>
      <c r="L49" s="5" t="s">
        <v>2201</v>
      </c>
    </row>
    <row r="50" spans="1:12" ht="14" x14ac:dyDescent="0.3">
      <c r="A50" s="5" t="s">
        <v>145</v>
      </c>
      <c r="B50" s="5">
        <v>32</v>
      </c>
      <c r="C50" s="5" t="e">
        <v>#N/A</v>
      </c>
      <c r="D50" s="5">
        <v>-999</v>
      </c>
      <c r="E50" s="5" t="s">
        <v>2076</v>
      </c>
      <c r="F50" s="5">
        <v>38473</v>
      </c>
      <c r="G50" s="5">
        <v>0</v>
      </c>
      <c r="H50" s="5">
        <v>-999</v>
      </c>
      <c r="I50" s="5">
        <v>2</v>
      </c>
      <c r="J50" s="5">
        <v>-999</v>
      </c>
      <c r="K50" s="5" t="s">
        <v>689</v>
      </c>
      <c r="L50" s="5" t="s">
        <v>2200</v>
      </c>
    </row>
    <row r="51" spans="1:12" ht="14" x14ac:dyDescent="0.3">
      <c r="A51" s="5" t="s">
        <v>145</v>
      </c>
      <c r="B51" s="5">
        <v>32</v>
      </c>
      <c r="C51" s="5" t="s">
        <v>196</v>
      </c>
      <c r="D51" s="5">
        <v>676</v>
      </c>
      <c r="E51" s="5" t="s">
        <v>2092</v>
      </c>
      <c r="F51" s="5">
        <v>38777</v>
      </c>
      <c r="G51" s="5">
        <v>0</v>
      </c>
      <c r="H51" s="5">
        <v>-999</v>
      </c>
      <c r="I51" s="5">
        <v>2</v>
      </c>
      <c r="J51" s="5">
        <v>-999</v>
      </c>
      <c r="K51" s="5" t="s">
        <v>709</v>
      </c>
      <c r="L51" s="5" t="s">
        <v>2201</v>
      </c>
    </row>
    <row r="52" spans="1:12" ht="14" x14ac:dyDescent="0.3">
      <c r="A52" s="5" t="s">
        <v>2</v>
      </c>
      <c r="B52" s="5">
        <v>37</v>
      </c>
      <c r="C52" s="5" t="e">
        <v>#N/A</v>
      </c>
      <c r="D52" s="5">
        <v>-999</v>
      </c>
      <c r="E52" s="5" t="s">
        <v>1595</v>
      </c>
      <c r="F52" s="5">
        <v>21329</v>
      </c>
      <c r="G52" s="5">
        <v>0</v>
      </c>
      <c r="H52" s="5">
        <v>77</v>
      </c>
      <c r="I52" s="5">
        <v>5</v>
      </c>
      <c r="J52" s="5">
        <v>-999</v>
      </c>
      <c r="K52" s="5" t="s">
        <v>12</v>
      </c>
      <c r="L52" s="5" t="s">
        <v>2204</v>
      </c>
    </row>
    <row r="53" spans="1:12" ht="14" x14ac:dyDescent="0.3">
      <c r="A53" s="5" t="s">
        <v>2</v>
      </c>
      <c r="B53" s="5">
        <v>37</v>
      </c>
      <c r="C53" s="5" t="e">
        <v>#N/A</v>
      </c>
      <c r="D53" s="5">
        <v>-999</v>
      </c>
      <c r="E53" s="5" t="s">
        <v>1666</v>
      </c>
      <c r="F53" s="5">
        <v>32227</v>
      </c>
      <c r="G53" s="5">
        <v>0</v>
      </c>
      <c r="H53" s="5">
        <v>5.5</v>
      </c>
      <c r="I53" s="5">
        <v>-999</v>
      </c>
      <c r="J53" s="5">
        <v>-999</v>
      </c>
      <c r="K53" s="5" t="s">
        <v>96</v>
      </c>
      <c r="L53" s="5" t="s">
        <v>2200</v>
      </c>
    </row>
    <row r="54" spans="1:12" ht="14" x14ac:dyDescent="0.3">
      <c r="A54" s="5" t="s">
        <v>2</v>
      </c>
      <c r="B54" s="5">
        <v>37</v>
      </c>
      <c r="C54" s="5" t="e">
        <v>#N/A</v>
      </c>
      <c r="D54" s="5">
        <v>-999</v>
      </c>
      <c r="E54" s="5" t="s">
        <v>1665</v>
      </c>
      <c r="F54" s="5">
        <v>32469</v>
      </c>
      <c r="G54" s="5">
        <v>0</v>
      </c>
      <c r="H54" s="5">
        <v>6.6</v>
      </c>
      <c r="I54" s="5">
        <v>-999</v>
      </c>
      <c r="J54" s="5">
        <v>-999</v>
      </c>
      <c r="K54" s="5" t="s">
        <v>95</v>
      </c>
      <c r="L54" s="5" t="s">
        <v>2200</v>
      </c>
    </row>
    <row r="55" spans="1:12" ht="14" x14ac:dyDescent="0.3">
      <c r="A55" s="5" t="s">
        <v>2</v>
      </c>
      <c r="B55" s="5">
        <v>37</v>
      </c>
      <c r="C55" s="5" t="s">
        <v>112</v>
      </c>
      <c r="D55" s="5">
        <v>650</v>
      </c>
      <c r="E55" s="5" t="s">
        <v>1675</v>
      </c>
      <c r="F55" s="5">
        <v>32896</v>
      </c>
      <c r="G55" s="5">
        <v>0</v>
      </c>
      <c r="H55" s="5">
        <v>-999</v>
      </c>
      <c r="I55" s="5">
        <v>2</v>
      </c>
      <c r="J55" s="5">
        <v>-999</v>
      </c>
      <c r="K55" s="5" t="s">
        <v>110</v>
      </c>
      <c r="L55" s="5" t="s">
        <v>2201</v>
      </c>
    </row>
    <row r="56" spans="1:12" ht="14" x14ac:dyDescent="0.3">
      <c r="A56" s="5" t="s">
        <v>2</v>
      </c>
      <c r="B56" s="5">
        <v>37</v>
      </c>
      <c r="C56" s="5" t="e">
        <v>#N/A</v>
      </c>
      <c r="D56" s="5">
        <v>-999</v>
      </c>
      <c r="E56" s="5" t="s">
        <v>1674</v>
      </c>
      <c r="F56" s="5">
        <v>33141</v>
      </c>
      <c r="G56" s="5">
        <v>0</v>
      </c>
      <c r="H56" s="5">
        <v>-999</v>
      </c>
      <c r="I56" s="5">
        <v>-999</v>
      </c>
      <c r="J56" s="5">
        <v>-999</v>
      </c>
      <c r="K56" s="5" t="s">
        <v>109</v>
      </c>
      <c r="L56" s="5" t="s">
        <v>2200</v>
      </c>
    </row>
    <row r="57" spans="1:12" ht="14" x14ac:dyDescent="0.3">
      <c r="A57" s="5" t="s">
        <v>2</v>
      </c>
      <c r="B57" s="5">
        <v>37</v>
      </c>
      <c r="C57" s="5" t="s">
        <v>187</v>
      </c>
      <c r="D57" s="5">
        <v>670</v>
      </c>
      <c r="E57" s="5" t="s">
        <v>1708</v>
      </c>
      <c r="F57" s="5">
        <v>33389</v>
      </c>
      <c r="G57" s="5">
        <v>0</v>
      </c>
      <c r="H57" s="5">
        <v>-999</v>
      </c>
      <c r="I57" s="5">
        <v>2</v>
      </c>
      <c r="J57" s="5">
        <v>-999</v>
      </c>
      <c r="K57" s="5" t="s">
        <v>186</v>
      </c>
      <c r="L57" s="5" t="s">
        <v>2201</v>
      </c>
    </row>
    <row r="58" spans="1:12" ht="14" x14ac:dyDescent="0.3">
      <c r="A58" s="5" t="s">
        <v>2</v>
      </c>
      <c r="B58" s="5">
        <v>37</v>
      </c>
      <c r="C58" s="5" t="s">
        <v>212</v>
      </c>
      <c r="D58" s="5">
        <v>661</v>
      </c>
      <c r="E58" s="5" t="s">
        <v>1724</v>
      </c>
      <c r="F58" s="5">
        <v>33500</v>
      </c>
      <c r="G58" s="5">
        <v>0</v>
      </c>
      <c r="H58" s="5">
        <v>-999</v>
      </c>
      <c r="I58" s="5">
        <v>1</v>
      </c>
      <c r="J58" s="5">
        <v>-999</v>
      </c>
      <c r="K58" s="5" t="e">
        <v>#N/A</v>
      </c>
      <c r="L58" s="5" t="s">
        <v>2201</v>
      </c>
    </row>
    <row r="59" spans="1:12" ht="14" x14ac:dyDescent="0.3">
      <c r="A59" s="5" t="s">
        <v>2</v>
      </c>
      <c r="B59" s="5">
        <v>37</v>
      </c>
      <c r="C59" s="5" t="s">
        <v>309</v>
      </c>
      <c r="D59" s="5">
        <v>647</v>
      </c>
      <c r="E59" s="5" t="s">
        <v>1798</v>
      </c>
      <c r="F59" s="5">
        <v>33668</v>
      </c>
      <c r="G59" s="5">
        <v>0</v>
      </c>
      <c r="H59" s="5">
        <v>-999</v>
      </c>
      <c r="I59" s="5">
        <v>1</v>
      </c>
      <c r="J59" s="5">
        <v>-999</v>
      </c>
      <c r="K59" s="5" t="s">
        <v>308</v>
      </c>
      <c r="L59" s="5" t="s">
        <v>2201</v>
      </c>
    </row>
    <row r="60" spans="1:12" ht="14" x14ac:dyDescent="0.3">
      <c r="A60" s="5" t="s">
        <v>2</v>
      </c>
      <c r="B60" s="5">
        <v>37</v>
      </c>
      <c r="C60" s="5" t="e">
        <v>#N/A</v>
      </c>
      <c r="D60" s="5">
        <v>-999</v>
      </c>
      <c r="E60" s="5" t="s">
        <v>1746</v>
      </c>
      <c r="F60" s="5">
        <v>33818</v>
      </c>
      <c r="G60" s="5">
        <v>0</v>
      </c>
      <c r="H60" s="5">
        <v>-999</v>
      </c>
      <c r="I60" s="5">
        <v>-999</v>
      </c>
      <c r="J60" s="5">
        <v>-999</v>
      </c>
      <c r="K60" s="5" t="s">
        <v>233</v>
      </c>
      <c r="L60" s="5" t="s">
        <v>2200</v>
      </c>
    </row>
    <row r="61" spans="1:12" ht="14" x14ac:dyDescent="0.3">
      <c r="A61" s="5" t="s">
        <v>2</v>
      </c>
      <c r="B61" s="5">
        <v>37</v>
      </c>
      <c r="C61" s="5" t="s">
        <v>350</v>
      </c>
      <c r="D61" s="5">
        <v>656</v>
      </c>
      <c r="E61" s="5" t="s">
        <v>1823</v>
      </c>
      <c r="F61" s="5">
        <v>34015</v>
      </c>
      <c r="G61" s="5">
        <v>0</v>
      </c>
      <c r="H61" s="5">
        <v>-999</v>
      </c>
      <c r="I61" s="5">
        <v>0</v>
      </c>
      <c r="J61" s="5">
        <v>-999</v>
      </c>
      <c r="K61" s="5" t="s">
        <v>349</v>
      </c>
      <c r="L61" s="5" t="s">
        <v>2201</v>
      </c>
    </row>
    <row r="62" spans="1:12" ht="14" x14ac:dyDescent="0.3">
      <c r="A62" s="5" t="s">
        <v>2</v>
      </c>
      <c r="B62" s="5">
        <v>37</v>
      </c>
      <c r="C62" s="5" t="s">
        <v>395</v>
      </c>
      <c r="D62" s="5">
        <v>663</v>
      </c>
      <c r="E62" s="5" t="s">
        <v>1854</v>
      </c>
      <c r="F62" s="5">
        <v>34678</v>
      </c>
      <c r="G62" s="5">
        <v>0</v>
      </c>
      <c r="H62" s="5">
        <v>-999</v>
      </c>
      <c r="I62" s="5">
        <v>2</v>
      </c>
      <c r="J62" s="5">
        <v>-999</v>
      </c>
      <c r="K62" s="5" t="s">
        <v>394</v>
      </c>
      <c r="L62" s="5" t="s">
        <v>2201</v>
      </c>
    </row>
    <row r="63" spans="1:12" ht="14" x14ac:dyDescent="0.3">
      <c r="A63" s="5" t="s">
        <v>2</v>
      </c>
      <c r="B63" s="5">
        <v>37</v>
      </c>
      <c r="C63" s="5" t="s">
        <v>404</v>
      </c>
      <c r="D63" s="5">
        <v>651</v>
      </c>
      <c r="E63" s="5" t="s">
        <v>1862</v>
      </c>
      <c r="F63" s="5">
        <v>34833</v>
      </c>
      <c r="G63" s="5">
        <v>0</v>
      </c>
      <c r="H63" s="5">
        <v>-999</v>
      </c>
      <c r="I63" s="5">
        <v>1</v>
      </c>
      <c r="J63" s="5">
        <v>-999</v>
      </c>
      <c r="K63" s="5" t="s">
        <v>403</v>
      </c>
      <c r="L63" s="5" t="s">
        <v>2201</v>
      </c>
    </row>
    <row r="64" spans="1:12" ht="14" x14ac:dyDescent="0.3">
      <c r="A64" s="5" t="s">
        <v>2</v>
      </c>
      <c r="B64" s="5">
        <v>37</v>
      </c>
      <c r="C64" s="5" t="s">
        <v>212</v>
      </c>
      <c r="D64" s="5">
        <v>661</v>
      </c>
      <c r="E64" s="5" t="s">
        <v>1888</v>
      </c>
      <c r="F64" s="5">
        <v>34946</v>
      </c>
      <c r="G64" s="5">
        <v>0</v>
      </c>
      <c r="H64" s="5">
        <v>-999</v>
      </c>
      <c r="I64" s="5">
        <v>2</v>
      </c>
      <c r="J64" s="5">
        <v>-999</v>
      </c>
      <c r="K64" s="5" t="s">
        <v>439</v>
      </c>
      <c r="L64" s="5" t="s">
        <v>2201</v>
      </c>
    </row>
    <row r="65" spans="1:12" ht="14" x14ac:dyDescent="0.3">
      <c r="A65" s="5" t="s">
        <v>2</v>
      </c>
      <c r="B65" s="5">
        <v>37</v>
      </c>
      <c r="C65" s="5" t="s">
        <v>499</v>
      </c>
      <c r="D65" s="5">
        <v>662</v>
      </c>
      <c r="E65" s="5" t="s">
        <v>1934</v>
      </c>
      <c r="F65" s="5">
        <v>35174</v>
      </c>
      <c r="G65" s="5">
        <v>0</v>
      </c>
      <c r="H65" s="5">
        <v>-999</v>
      </c>
      <c r="I65" s="5">
        <v>1</v>
      </c>
      <c r="J65" s="5">
        <v>-999</v>
      </c>
      <c r="K65" s="5" t="s">
        <v>498</v>
      </c>
      <c r="L65" s="5" t="s">
        <v>2201</v>
      </c>
    </row>
    <row r="66" spans="1:12" ht="14" x14ac:dyDescent="0.3">
      <c r="A66" s="5" t="s">
        <v>2</v>
      </c>
      <c r="B66" s="5">
        <v>37</v>
      </c>
      <c r="C66" s="5" t="s">
        <v>187</v>
      </c>
      <c r="D66" s="5">
        <v>670</v>
      </c>
      <c r="E66" s="5" t="s">
        <v>1926</v>
      </c>
      <c r="F66" s="5">
        <v>35209</v>
      </c>
      <c r="G66" s="5">
        <v>0</v>
      </c>
      <c r="H66" s="5">
        <v>-999</v>
      </c>
      <c r="I66" s="5">
        <v>1</v>
      </c>
      <c r="J66" s="5">
        <v>-999</v>
      </c>
      <c r="K66" s="5" t="s">
        <v>488</v>
      </c>
      <c r="L66" s="5" t="s">
        <v>2201</v>
      </c>
    </row>
    <row r="67" spans="1:12" ht="14" x14ac:dyDescent="0.3">
      <c r="A67" s="5" t="s">
        <v>2</v>
      </c>
      <c r="B67" s="5">
        <v>37</v>
      </c>
      <c r="C67" s="5" t="s">
        <v>187</v>
      </c>
      <c r="D67" s="5">
        <v>670</v>
      </c>
      <c r="E67" s="5" t="s">
        <v>1948</v>
      </c>
      <c r="F67" s="5">
        <v>35342</v>
      </c>
      <c r="G67" s="5">
        <v>0</v>
      </c>
      <c r="H67" s="5">
        <v>-999</v>
      </c>
      <c r="I67" s="5">
        <v>2</v>
      </c>
      <c r="J67" s="5">
        <v>-999</v>
      </c>
      <c r="K67" s="5" t="s">
        <v>521</v>
      </c>
      <c r="L67" s="5" t="s">
        <v>2201</v>
      </c>
    </row>
    <row r="68" spans="1:12" ht="14" x14ac:dyDescent="0.3">
      <c r="A68" s="5" t="s">
        <v>2</v>
      </c>
      <c r="B68" s="5">
        <v>37</v>
      </c>
      <c r="C68" s="5" t="s">
        <v>187</v>
      </c>
      <c r="D68" s="5">
        <v>670</v>
      </c>
      <c r="E68" s="5" t="s">
        <v>1964</v>
      </c>
      <c r="F68" s="5">
        <v>35447</v>
      </c>
      <c r="G68" s="5">
        <v>0</v>
      </c>
      <c r="H68" s="5">
        <v>-999</v>
      </c>
      <c r="I68" s="5">
        <v>1</v>
      </c>
      <c r="J68" s="5">
        <v>-999</v>
      </c>
      <c r="K68" s="5" t="s">
        <v>544</v>
      </c>
      <c r="L68" s="5" t="s">
        <v>2201</v>
      </c>
    </row>
    <row r="69" spans="1:12" ht="14" x14ac:dyDescent="0.3">
      <c r="A69" s="5" t="s">
        <v>2</v>
      </c>
      <c r="B69" s="5">
        <v>37</v>
      </c>
      <c r="C69" s="5" t="s">
        <v>633</v>
      </c>
      <c r="D69" s="5">
        <v>657</v>
      </c>
      <c r="E69" s="5" t="s">
        <v>2032</v>
      </c>
      <c r="F69" s="5">
        <v>37206</v>
      </c>
      <c r="G69" s="5">
        <v>0</v>
      </c>
      <c r="H69" s="5">
        <v>-999</v>
      </c>
      <c r="I69" s="5">
        <v>0</v>
      </c>
      <c r="J69" s="5">
        <v>-999</v>
      </c>
      <c r="K69" s="5" t="s">
        <v>632</v>
      </c>
      <c r="L69" s="5" t="s">
        <v>2201</v>
      </c>
    </row>
    <row r="70" spans="1:12" ht="14" x14ac:dyDescent="0.3">
      <c r="A70" s="5" t="s">
        <v>2</v>
      </c>
      <c r="B70" s="5">
        <v>37</v>
      </c>
      <c r="C70" s="5" t="s">
        <v>655</v>
      </c>
      <c r="D70" s="5">
        <v>652</v>
      </c>
      <c r="E70" s="5" t="s">
        <v>2048</v>
      </c>
      <c r="F70" s="5">
        <v>37418</v>
      </c>
      <c r="G70" s="5">
        <v>0</v>
      </c>
      <c r="H70" s="5">
        <v>-999</v>
      </c>
      <c r="I70" s="5">
        <v>0</v>
      </c>
      <c r="J70" s="5">
        <v>-999</v>
      </c>
      <c r="K70" s="5" t="s">
        <v>654</v>
      </c>
      <c r="L70" s="5" t="s">
        <v>2201</v>
      </c>
    </row>
    <row r="71" spans="1:12" ht="14" x14ac:dyDescent="0.3">
      <c r="A71" s="5" t="s">
        <v>2</v>
      </c>
      <c r="B71" s="5">
        <v>37</v>
      </c>
      <c r="C71" s="5" t="s">
        <v>652</v>
      </c>
      <c r="D71" s="5">
        <v>653</v>
      </c>
      <c r="E71" s="5" t="s">
        <v>2046</v>
      </c>
      <c r="F71" s="5">
        <v>37614</v>
      </c>
      <c r="G71" s="5">
        <v>0</v>
      </c>
      <c r="H71" s="5">
        <v>-999</v>
      </c>
      <c r="I71" s="5">
        <v>1</v>
      </c>
      <c r="J71" s="5">
        <v>-999</v>
      </c>
      <c r="K71" s="5" t="s">
        <v>651</v>
      </c>
      <c r="L71" s="5" t="s">
        <v>2201</v>
      </c>
    </row>
    <row r="72" spans="1:12" ht="14" x14ac:dyDescent="0.3">
      <c r="A72" s="5" t="s">
        <v>2</v>
      </c>
      <c r="B72" s="5">
        <v>37</v>
      </c>
      <c r="C72" s="5" t="s">
        <v>672</v>
      </c>
      <c r="D72" s="5">
        <v>-999</v>
      </c>
      <c r="E72" s="5" t="s">
        <v>2059</v>
      </c>
      <c r="F72" s="5">
        <v>37847</v>
      </c>
      <c r="G72" s="5">
        <v>0</v>
      </c>
      <c r="H72" s="5">
        <v>-999</v>
      </c>
      <c r="I72" s="5">
        <v>2</v>
      </c>
      <c r="J72" s="5">
        <v>-999</v>
      </c>
      <c r="K72" s="5" t="s">
        <v>671</v>
      </c>
      <c r="L72" s="5" t="s">
        <v>2201</v>
      </c>
    </row>
    <row r="73" spans="1:12" ht="14" x14ac:dyDescent="0.3">
      <c r="A73" s="5" t="s">
        <v>299</v>
      </c>
      <c r="B73" s="5">
        <v>43</v>
      </c>
      <c r="C73" s="5" t="s">
        <v>300</v>
      </c>
      <c r="D73" s="5">
        <v>620</v>
      </c>
      <c r="E73" s="5" t="s">
        <v>1849</v>
      </c>
      <c r="F73" s="5">
        <v>34367</v>
      </c>
      <c r="G73" s="5">
        <v>0</v>
      </c>
      <c r="H73" s="5">
        <v>-999</v>
      </c>
      <c r="I73" s="5">
        <v>0</v>
      </c>
      <c r="J73" s="5">
        <v>-999</v>
      </c>
      <c r="K73" s="5" t="s">
        <v>385</v>
      </c>
      <c r="L73" s="5" t="s">
        <v>2201</v>
      </c>
    </row>
    <row r="74" spans="1:12" ht="14" x14ac:dyDescent="0.3">
      <c r="A74" s="5" t="s">
        <v>299</v>
      </c>
      <c r="B74" s="5">
        <v>43</v>
      </c>
      <c r="C74" s="5" t="s">
        <v>365</v>
      </c>
      <c r="D74" s="5">
        <v>-999</v>
      </c>
      <c r="E74" s="5" t="s">
        <v>1835</v>
      </c>
      <c r="F74" s="5">
        <v>34479</v>
      </c>
      <c r="G74" s="5">
        <v>0</v>
      </c>
      <c r="H74" s="5">
        <v>-999</v>
      </c>
      <c r="I74" s="5">
        <v>0</v>
      </c>
      <c r="J74" s="5">
        <v>-999</v>
      </c>
      <c r="K74" s="5" t="s">
        <v>364</v>
      </c>
      <c r="L74" s="5" t="s">
        <v>2201</v>
      </c>
    </row>
    <row r="75" spans="1:12" ht="14" x14ac:dyDescent="0.3">
      <c r="A75" s="5" t="s">
        <v>299</v>
      </c>
      <c r="B75" s="5">
        <v>43</v>
      </c>
      <c r="C75" s="5" t="s">
        <v>365</v>
      </c>
      <c r="D75" s="5">
        <v>-999</v>
      </c>
      <c r="E75" s="5" t="s">
        <v>1873</v>
      </c>
      <c r="F75" s="5">
        <v>34744</v>
      </c>
      <c r="G75" s="5">
        <v>0</v>
      </c>
      <c r="H75" s="5">
        <v>-999</v>
      </c>
      <c r="I75" s="5">
        <v>1</v>
      </c>
      <c r="J75" s="5">
        <v>-999</v>
      </c>
      <c r="K75" s="5" t="s">
        <v>419</v>
      </c>
      <c r="L75" s="5" t="s">
        <v>2201</v>
      </c>
    </row>
    <row r="76" spans="1:12" ht="14" x14ac:dyDescent="0.3">
      <c r="A76" s="5" t="s">
        <v>299</v>
      </c>
      <c r="B76" s="5">
        <v>43</v>
      </c>
      <c r="C76" s="5" t="s">
        <v>300</v>
      </c>
      <c r="D76" s="5">
        <v>620</v>
      </c>
      <c r="E76" s="5" t="s">
        <v>1902</v>
      </c>
      <c r="F76" s="5">
        <v>35048</v>
      </c>
      <c r="G76" s="5">
        <v>0</v>
      </c>
      <c r="H76" s="5">
        <v>-999</v>
      </c>
      <c r="I76" s="5">
        <v>0</v>
      </c>
      <c r="J76" s="5">
        <v>-999</v>
      </c>
      <c r="K76" s="5" t="s">
        <v>458</v>
      </c>
      <c r="L76" s="5" t="s">
        <v>2201</v>
      </c>
    </row>
    <row r="77" spans="1:12" ht="14" x14ac:dyDescent="0.3">
      <c r="A77" s="5" t="s">
        <v>299</v>
      </c>
      <c r="B77" s="5">
        <v>43</v>
      </c>
      <c r="C77" s="5" t="e">
        <v>#N/A</v>
      </c>
      <c r="D77" s="5">
        <v>-999</v>
      </c>
      <c r="E77" s="5" t="s">
        <v>2028</v>
      </c>
      <c r="F77" s="5">
        <v>36968</v>
      </c>
      <c r="G77" s="5">
        <v>0</v>
      </c>
      <c r="H77" s="5">
        <v>-999</v>
      </c>
      <c r="I77" s="5">
        <v>-999</v>
      </c>
      <c r="J77" s="5">
        <v>-999</v>
      </c>
      <c r="K77" s="5" t="s">
        <v>628</v>
      </c>
      <c r="L77" s="5" t="s">
        <v>2200</v>
      </c>
    </row>
    <row r="78" spans="1:12" ht="14" x14ac:dyDescent="0.3">
      <c r="A78" s="5" t="s">
        <v>299</v>
      </c>
      <c r="B78" s="5">
        <v>43</v>
      </c>
      <c r="C78" s="5" t="e">
        <v>#N/A</v>
      </c>
      <c r="D78" s="5">
        <v>-999</v>
      </c>
      <c r="E78" s="5" t="s">
        <v>2131</v>
      </c>
      <c r="F78" s="5">
        <v>40980</v>
      </c>
      <c r="G78" s="5">
        <v>0</v>
      </c>
      <c r="H78" s="5">
        <v>3.2</v>
      </c>
      <c r="I78" s="5">
        <v>-999</v>
      </c>
      <c r="J78" s="5">
        <v>-999</v>
      </c>
      <c r="K78" s="5" t="s">
        <v>762</v>
      </c>
      <c r="L78" s="5" t="s">
        <v>2200</v>
      </c>
    </row>
    <row r="79" spans="1:12" ht="14" x14ac:dyDescent="0.3">
      <c r="A79" s="5" t="s">
        <v>299</v>
      </c>
      <c r="B79" s="5">
        <v>43</v>
      </c>
      <c r="C79" s="5" t="e">
        <v>#N/A</v>
      </c>
      <c r="D79" s="5">
        <v>-999</v>
      </c>
      <c r="E79" s="5" t="s">
        <v>2141</v>
      </c>
      <c r="F79" s="5">
        <v>41446</v>
      </c>
      <c r="G79" s="5">
        <v>0</v>
      </c>
      <c r="H79" s="5">
        <v>4.3</v>
      </c>
      <c r="I79" s="5">
        <v>-999</v>
      </c>
      <c r="J79" s="5">
        <v>-999</v>
      </c>
      <c r="K79" s="5" t="s">
        <v>775</v>
      </c>
      <c r="L79" s="5" t="s">
        <v>2200</v>
      </c>
    </row>
    <row r="80" spans="1:12" ht="14" x14ac:dyDescent="0.3">
      <c r="A80" s="5" t="s">
        <v>299</v>
      </c>
      <c r="B80" s="5">
        <v>43</v>
      </c>
      <c r="C80" s="5" t="e">
        <v>#N/A</v>
      </c>
      <c r="D80" s="5">
        <v>-999</v>
      </c>
      <c r="E80" s="5" t="s">
        <v>2140</v>
      </c>
      <c r="F80" s="5">
        <v>41470</v>
      </c>
      <c r="G80" s="5">
        <v>0</v>
      </c>
      <c r="H80" s="5">
        <v>23.5</v>
      </c>
      <c r="I80" s="5">
        <v>-999</v>
      </c>
      <c r="J80" s="5">
        <v>-999</v>
      </c>
      <c r="K80" s="5" t="s">
        <v>774</v>
      </c>
      <c r="L80" s="5" t="s">
        <v>2200</v>
      </c>
    </row>
    <row r="81" spans="1:12" ht="14" x14ac:dyDescent="0.3">
      <c r="A81" s="5" t="s">
        <v>149</v>
      </c>
      <c r="B81" s="5">
        <v>54</v>
      </c>
      <c r="C81" s="5" t="s">
        <v>150</v>
      </c>
      <c r="D81" s="5">
        <v>573</v>
      </c>
      <c r="E81" s="5" t="s">
        <v>1699</v>
      </c>
      <c r="F81" s="5">
        <v>33259</v>
      </c>
      <c r="G81" s="5">
        <v>0</v>
      </c>
      <c r="H81" s="5">
        <v>-999</v>
      </c>
      <c r="I81" s="5">
        <v>0</v>
      </c>
      <c r="J81" s="5">
        <v>-999</v>
      </c>
      <c r="K81" s="5" t="s">
        <v>169</v>
      </c>
      <c r="L81" s="5" t="s">
        <v>2201</v>
      </c>
    </row>
    <row r="82" spans="1:12" ht="14" x14ac:dyDescent="0.3">
      <c r="A82" s="5" t="s">
        <v>149</v>
      </c>
      <c r="B82" s="5">
        <v>54</v>
      </c>
      <c r="C82" s="5" t="s">
        <v>256</v>
      </c>
      <c r="D82" s="5">
        <v>574</v>
      </c>
      <c r="E82" s="5" t="s">
        <v>1761</v>
      </c>
      <c r="F82" s="5">
        <v>33759</v>
      </c>
      <c r="G82" s="5">
        <v>0</v>
      </c>
      <c r="H82" s="5">
        <v>-999</v>
      </c>
      <c r="I82" s="5">
        <v>1</v>
      </c>
      <c r="J82" s="5">
        <v>-999</v>
      </c>
      <c r="K82" s="5" t="s">
        <v>255</v>
      </c>
      <c r="L82" s="5" t="s">
        <v>2201</v>
      </c>
    </row>
    <row r="83" spans="1:12" ht="14" x14ac:dyDescent="0.3">
      <c r="A83" s="5" t="s">
        <v>149</v>
      </c>
      <c r="B83" s="5">
        <v>54</v>
      </c>
      <c r="C83" s="5" t="s">
        <v>150</v>
      </c>
      <c r="D83" s="5">
        <v>573</v>
      </c>
      <c r="E83" s="5" t="s">
        <v>1746</v>
      </c>
      <c r="F83" s="5">
        <v>33818</v>
      </c>
      <c r="G83" s="5">
        <v>0</v>
      </c>
      <c r="H83" s="5">
        <v>-999</v>
      </c>
      <c r="I83" s="5">
        <v>-999</v>
      </c>
      <c r="J83" s="5">
        <v>-999</v>
      </c>
      <c r="K83" s="5" t="s">
        <v>281</v>
      </c>
      <c r="L83" s="5" t="s">
        <v>2201</v>
      </c>
    </row>
    <row r="84" spans="1:12" ht="14" x14ac:dyDescent="0.3">
      <c r="A84" s="5" t="s">
        <v>149</v>
      </c>
      <c r="B84" s="5">
        <v>54</v>
      </c>
      <c r="C84" s="5" t="s">
        <v>384</v>
      </c>
      <c r="D84" s="5">
        <v>575</v>
      </c>
      <c r="E84" s="5" t="s">
        <v>1848</v>
      </c>
      <c r="F84" s="5">
        <v>34368</v>
      </c>
      <c r="G84" s="5">
        <v>0</v>
      </c>
      <c r="H84" s="5">
        <v>-999</v>
      </c>
      <c r="I84" s="5">
        <v>0</v>
      </c>
      <c r="J84" s="5">
        <v>-999</v>
      </c>
      <c r="K84" s="5" t="s">
        <v>383</v>
      </c>
      <c r="L84" s="5" t="s">
        <v>2201</v>
      </c>
    </row>
    <row r="85" spans="1:12" ht="14" x14ac:dyDescent="0.3">
      <c r="A85" s="5" t="s">
        <v>149</v>
      </c>
      <c r="B85" s="5">
        <v>54</v>
      </c>
      <c r="C85" s="5" t="s">
        <v>150</v>
      </c>
      <c r="D85" s="5">
        <v>573</v>
      </c>
      <c r="E85" s="5" t="s">
        <v>1863</v>
      </c>
      <c r="F85" s="5">
        <v>34821</v>
      </c>
      <c r="G85" s="5">
        <v>0</v>
      </c>
      <c r="H85" s="5">
        <v>-999</v>
      </c>
      <c r="I85" s="5">
        <v>1</v>
      </c>
      <c r="J85" s="5">
        <v>-999</v>
      </c>
      <c r="K85" s="5" t="s">
        <v>405</v>
      </c>
      <c r="L85" s="5" t="s">
        <v>2201</v>
      </c>
    </row>
    <row r="86" spans="1:12" ht="14" x14ac:dyDescent="0.3">
      <c r="A86" s="5" t="s">
        <v>149</v>
      </c>
      <c r="B86" s="5">
        <v>54</v>
      </c>
      <c r="C86" s="5" t="s">
        <v>150</v>
      </c>
      <c r="D86" s="5">
        <v>573</v>
      </c>
      <c r="E86" s="5" t="s">
        <v>1898</v>
      </c>
      <c r="F86" s="5">
        <v>34889</v>
      </c>
      <c r="G86" s="5">
        <v>0</v>
      </c>
      <c r="H86" s="5">
        <v>-999</v>
      </c>
      <c r="I86" s="5">
        <v>-999</v>
      </c>
      <c r="J86" s="5">
        <v>-999</v>
      </c>
      <c r="K86" s="5" t="s">
        <v>451</v>
      </c>
      <c r="L86" s="5" t="s">
        <v>2201</v>
      </c>
    </row>
    <row r="87" spans="1:12" ht="14" x14ac:dyDescent="0.3">
      <c r="A87" s="5" t="s">
        <v>149</v>
      </c>
      <c r="B87" s="5">
        <v>54</v>
      </c>
      <c r="C87" s="5" t="s">
        <v>256</v>
      </c>
      <c r="D87" s="5">
        <v>574</v>
      </c>
      <c r="E87" s="5" t="s">
        <v>1935</v>
      </c>
      <c r="F87" s="5">
        <v>35171</v>
      </c>
      <c r="G87" s="5">
        <v>0</v>
      </c>
      <c r="H87" s="5">
        <v>-999</v>
      </c>
      <c r="I87" s="5">
        <v>1</v>
      </c>
      <c r="J87" s="5">
        <v>-999</v>
      </c>
      <c r="K87" s="5" t="s">
        <v>500</v>
      </c>
      <c r="L87" s="5" t="s">
        <v>2201</v>
      </c>
    </row>
    <row r="88" spans="1:12" ht="14" x14ac:dyDescent="0.3">
      <c r="A88" s="5" t="s">
        <v>149</v>
      </c>
      <c r="B88" s="5">
        <v>54</v>
      </c>
      <c r="C88" s="5" t="s">
        <v>384</v>
      </c>
      <c r="D88" s="5">
        <v>575</v>
      </c>
      <c r="E88" s="5" t="s">
        <v>1933</v>
      </c>
      <c r="F88" s="5">
        <v>35176</v>
      </c>
      <c r="G88" s="5">
        <v>0</v>
      </c>
      <c r="H88" s="5">
        <v>-999</v>
      </c>
      <c r="I88" s="5">
        <v>1</v>
      </c>
      <c r="J88" s="5">
        <v>-999</v>
      </c>
      <c r="K88" s="5" t="s">
        <v>497</v>
      </c>
      <c r="L88" s="5" t="s">
        <v>2201</v>
      </c>
    </row>
    <row r="89" spans="1:12" ht="14" x14ac:dyDescent="0.3">
      <c r="A89" s="5" t="s">
        <v>149</v>
      </c>
      <c r="B89" s="5">
        <v>54</v>
      </c>
      <c r="C89" s="5" t="s">
        <v>150</v>
      </c>
      <c r="D89" s="5">
        <v>573</v>
      </c>
      <c r="E89" s="5" t="s">
        <v>1927</v>
      </c>
      <c r="F89" s="5">
        <v>35206</v>
      </c>
      <c r="G89" s="5">
        <v>0</v>
      </c>
      <c r="H89" s="5">
        <v>-999</v>
      </c>
      <c r="I89" s="5">
        <v>-999</v>
      </c>
      <c r="J89" s="5">
        <v>-999</v>
      </c>
      <c r="K89" s="5" t="s">
        <v>489</v>
      </c>
      <c r="L89" s="5" t="s">
        <v>2201</v>
      </c>
    </row>
    <row r="90" spans="1:12" ht="14" x14ac:dyDescent="0.3">
      <c r="A90" s="5" t="s">
        <v>149</v>
      </c>
      <c r="B90" s="5">
        <v>54</v>
      </c>
      <c r="C90" s="5" t="s">
        <v>520</v>
      </c>
      <c r="D90" s="5">
        <v>576</v>
      </c>
      <c r="E90" s="5" t="s">
        <v>1957</v>
      </c>
      <c r="F90" s="5">
        <v>35254</v>
      </c>
      <c r="G90" s="5">
        <v>0</v>
      </c>
      <c r="H90" s="5">
        <v>-999</v>
      </c>
      <c r="I90" s="5">
        <v>1</v>
      </c>
      <c r="J90" s="5">
        <v>-999</v>
      </c>
      <c r="K90" s="5" t="s">
        <v>536</v>
      </c>
      <c r="L90" s="5" t="s">
        <v>2201</v>
      </c>
    </row>
    <row r="91" spans="1:12" ht="14" x14ac:dyDescent="0.3">
      <c r="A91" s="5" t="s">
        <v>149</v>
      </c>
      <c r="B91" s="5">
        <v>54</v>
      </c>
      <c r="C91" s="5" t="s">
        <v>520</v>
      </c>
      <c r="D91" s="5">
        <v>576</v>
      </c>
      <c r="E91" s="5" t="s">
        <v>1947</v>
      </c>
      <c r="F91" s="5">
        <v>35344</v>
      </c>
      <c r="G91" s="5">
        <v>0</v>
      </c>
      <c r="H91" s="5">
        <v>-999</v>
      </c>
      <c r="I91" s="5">
        <v>1</v>
      </c>
      <c r="J91" s="5">
        <v>-999</v>
      </c>
      <c r="K91" s="5" t="s">
        <v>519</v>
      </c>
      <c r="L91" s="5" t="s">
        <v>2201</v>
      </c>
    </row>
    <row r="92" spans="1:12" ht="14" x14ac:dyDescent="0.3">
      <c r="A92" s="5" t="s">
        <v>149</v>
      </c>
      <c r="B92" s="5">
        <v>54</v>
      </c>
      <c r="C92" s="5" t="s">
        <v>150</v>
      </c>
      <c r="D92" s="5">
        <v>573</v>
      </c>
      <c r="E92" s="5" t="s">
        <v>1966</v>
      </c>
      <c r="F92" s="5">
        <v>35743</v>
      </c>
      <c r="G92" s="5">
        <v>0</v>
      </c>
      <c r="H92" s="5">
        <v>-999</v>
      </c>
      <c r="I92" s="5">
        <v>0</v>
      </c>
      <c r="J92" s="5">
        <v>-999</v>
      </c>
      <c r="K92" s="5" t="s">
        <v>546</v>
      </c>
      <c r="L92" s="5" t="s">
        <v>2201</v>
      </c>
    </row>
    <row r="93" spans="1:12" ht="14" x14ac:dyDescent="0.3">
      <c r="A93" s="5" t="s">
        <v>149</v>
      </c>
      <c r="B93" s="5">
        <v>54</v>
      </c>
      <c r="C93" s="5" t="s">
        <v>150</v>
      </c>
      <c r="D93" s="5">
        <v>573</v>
      </c>
      <c r="E93" s="5" t="s">
        <v>1996</v>
      </c>
      <c r="F93" s="5">
        <v>36004</v>
      </c>
      <c r="G93" s="5">
        <v>0</v>
      </c>
      <c r="H93" s="5">
        <v>-999</v>
      </c>
      <c r="I93" s="5">
        <v>0</v>
      </c>
      <c r="J93" s="5">
        <v>-999</v>
      </c>
      <c r="K93" s="5" t="s">
        <v>590</v>
      </c>
      <c r="L93" s="5" t="s">
        <v>2201</v>
      </c>
    </row>
    <row r="94" spans="1:12" ht="14" x14ac:dyDescent="0.3">
      <c r="A94" s="5" t="s">
        <v>149</v>
      </c>
      <c r="B94" s="5">
        <v>54</v>
      </c>
      <c r="C94" s="5" t="s">
        <v>150</v>
      </c>
      <c r="D94" s="5">
        <v>573</v>
      </c>
      <c r="E94" s="5" t="s">
        <v>2018</v>
      </c>
      <c r="F94" s="5">
        <v>36805</v>
      </c>
      <c r="G94" s="5">
        <v>0</v>
      </c>
      <c r="H94" s="5">
        <v>-999</v>
      </c>
      <c r="I94" s="5">
        <v>-999</v>
      </c>
      <c r="J94" s="5">
        <v>-999</v>
      </c>
      <c r="K94" s="5" t="s">
        <v>618</v>
      </c>
      <c r="L94" s="5" t="s">
        <v>2201</v>
      </c>
    </row>
    <row r="95" spans="1:12" ht="14" x14ac:dyDescent="0.3">
      <c r="A95" s="5" t="s">
        <v>149</v>
      </c>
      <c r="B95" s="5">
        <v>54</v>
      </c>
      <c r="C95" s="5" t="s">
        <v>686</v>
      </c>
      <c r="D95" s="5">
        <v>578</v>
      </c>
      <c r="E95" s="5" t="s">
        <v>2071</v>
      </c>
      <c r="F95" s="5">
        <v>38144</v>
      </c>
      <c r="G95" s="5">
        <v>0</v>
      </c>
      <c r="H95" s="5">
        <v>-999</v>
      </c>
      <c r="I95" s="5">
        <v>1</v>
      </c>
      <c r="J95" s="5">
        <v>-999</v>
      </c>
      <c r="K95" s="5" t="s">
        <v>685</v>
      </c>
      <c r="L95" s="5" t="s">
        <v>2201</v>
      </c>
    </row>
    <row r="96" spans="1:12" ht="14" x14ac:dyDescent="0.3">
      <c r="A96" s="5" t="s">
        <v>49</v>
      </c>
      <c r="B96" s="5">
        <v>54</v>
      </c>
      <c r="C96" s="5" t="e">
        <v>#N/A</v>
      </c>
      <c r="D96" s="5">
        <v>-999</v>
      </c>
      <c r="E96" s="5" t="s">
        <v>1623</v>
      </c>
      <c r="F96" s="5">
        <v>28178</v>
      </c>
      <c r="G96" s="5">
        <v>0</v>
      </c>
      <c r="H96" s="5">
        <v>1964.5</v>
      </c>
      <c r="I96" s="5">
        <v>4</v>
      </c>
      <c r="J96" s="5">
        <v>-999</v>
      </c>
      <c r="K96" s="5" t="s">
        <v>48</v>
      </c>
      <c r="L96" s="5" t="s">
        <v>2204</v>
      </c>
    </row>
    <row r="97" spans="1:12" ht="14" x14ac:dyDescent="0.3">
      <c r="A97" s="5" t="s">
        <v>2178</v>
      </c>
      <c r="B97" s="5">
        <v>75</v>
      </c>
      <c r="C97" s="5" t="e">
        <v>#N/A</v>
      </c>
      <c r="D97" s="5">
        <v>-999</v>
      </c>
      <c r="E97" s="5" t="s">
        <v>1619</v>
      </c>
      <c r="F97" s="5">
        <v>27735</v>
      </c>
      <c r="G97" s="5">
        <v>0</v>
      </c>
      <c r="H97" s="5">
        <v>511.5</v>
      </c>
      <c r="I97" s="5">
        <v>3</v>
      </c>
      <c r="J97" s="5">
        <v>-999</v>
      </c>
      <c r="K97" s="5" t="s">
        <v>43</v>
      </c>
      <c r="L97" s="5" t="s">
        <v>2200</v>
      </c>
    </row>
    <row r="98" spans="1:12" ht="14" x14ac:dyDescent="0.3">
      <c r="A98" s="5" t="s">
        <v>105</v>
      </c>
      <c r="B98" s="5">
        <v>69</v>
      </c>
      <c r="C98" s="5" t="s">
        <v>106</v>
      </c>
      <c r="D98" s="5">
        <v>568</v>
      </c>
      <c r="E98" s="5" t="s">
        <v>1676</v>
      </c>
      <c r="F98" s="5">
        <v>33021</v>
      </c>
      <c r="G98" s="5">
        <v>0</v>
      </c>
      <c r="H98" s="5">
        <v>-999</v>
      </c>
      <c r="I98" s="5">
        <v>1</v>
      </c>
      <c r="J98" s="5">
        <v>-999</v>
      </c>
      <c r="K98" s="5" t="s">
        <v>114</v>
      </c>
      <c r="L98" s="5" t="s">
        <v>2201</v>
      </c>
    </row>
    <row r="99" spans="1:12" ht="14" x14ac:dyDescent="0.3">
      <c r="A99" s="5" t="s">
        <v>105</v>
      </c>
      <c r="B99" s="5">
        <v>69</v>
      </c>
      <c r="C99" s="5" t="s">
        <v>203</v>
      </c>
      <c r="D99" s="5">
        <v>571</v>
      </c>
      <c r="E99" s="5" t="s">
        <v>1716</v>
      </c>
      <c r="F99" s="5">
        <v>33340</v>
      </c>
      <c r="G99" s="5">
        <v>0</v>
      </c>
      <c r="H99" s="5">
        <v>-999</v>
      </c>
      <c r="I99" s="5">
        <v>2</v>
      </c>
      <c r="J99" s="5">
        <v>-999</v>
      </c>
      <c r="K99" s="5" t="s">
        <v>202</v>
      </c>
      <c r="L99" s="5" t="s">
        <v>2201</v>
      </c>
    </row>
    <row r="100" spans="1:12" ht="14" x14ac:dyDescent="0.3">
      <c r="A100" s="5" t="s">
        <v>105</v>
      </c>
      <c r="B100" s="5">
        <v>69</v>
      </c>
      <c r="C100" s="5" t="s">
        <v>347</v>
      </c>
      <c r="D100" s="5">
        <v>569</v>
      </c>
      <c r="E100" s="5" t="s">
        <v>1821</v>
      </c>
      <c r="F100" s="5">
        <v>34025</v>
      </c>
      <c r="G100" s="5">
        <v>0</v>
      </c>
      <c r="H100" s="5">
        <v>-999</v>
      </c>
      <c r="I100" s="5">
        <v>2</v>
      </c>
      <c r="J100" s="5">
        <v>-999</v>
      </c>
      <c r="K100" s="5" t="s">
        <v>346</v>
      </c>
      <c r="L100" s="5" t="s">
        <v>2201</v>
      </c>
    </row>
    <row r="101" spans="1:12" ht="14" x14ac:dyDescent="0.3">
      <c r="A101" s="5" t="s">
        <v>105</v>
      </c>
      <c r="B101" s="5">
        <v>69</v>
      </c>
      <c r="C101" s="5" t="s">
        <v>106</v>
      </c>
      <c r="D101" s="5">
        <v>568</v>
      </c>
      <c r="E101" s="5" t="s">
        <v>2021</v>
      </c>
      <c r="F101" s="5">
        <v>36755</v>
      </c>
      <c r="G101" s="5">
        <v>0</v>
      </c>
      <c r="H101" s="5">
        <v>-999</v>
      </c>
      <c r="I101" s="5">
        <v>1</v>
      </c>
      <c r="J101" s="5">
        <v>-999</v>
      </c>
      <c r="K101" s="5" t="s">
        <v>621</v>
      </c>
      <c r="L101" s="5" t="s">
        <v>2201</v>
      </c>
    </row>
    <row r="102" spans="1:12" ht="14" x14ac:dyDescent="0.3">
      <c r="A102" s="5" t="s">
        <v>105</v>
      </c>
      <c r="B102" s="5">
        <v>69</v>
      </c>
      <c r="C102" s="5" t="s">
        <v>723</v>
      </c>
      <c r="D102" s="5">
        <v>570</v>
      </c>
      <c r="E102" s="5" t="s">
        <v>2104</v>
      </c>
      <c r="F102" s="5">
        <v>39598</v>
      </c>
      <c r="G102" s="5">
        <v>0</v>
      </c>
      <c r="H102" s="5">
        <v>-999</v>
      </c>
      <c r="I102" s="5">
        <v>1</v>
      </c>
      <c r="J102" s="5">
        <v>-999</v>
      </c>
      <c r="K102" s="5" t="s">
        <v>722</v>
      </c>
      <c r="L102" s="5" t="s">
        <v>2201</v>
      </c>
    </row>
    <row r="103" spans="1:12" ht="14" x14ac:dyDescent="0.3">
      <c r="A103" s="5" t="s">
        <v>2206</v>
      </c>
      <c r="B103" s="5">
        <v>165</v>
      </c>
      <c r="C103" s="5" t="e">
        <v>#N/A</v>
      </c>
      <c r="D103" s="5">
        <v>-999</v>
      </c>
      <c r="E103" s="5">
        <v>31269</v>
      </c>
      <c r="F103" s="5">
        <v>31269</v>
      </c>
      <c r="G103" s="5">
        <v>0</v>
      </c>
      <c r="H103" s="5">
        <v>-999</v>
      </c>
      <c r="I103" s="5">
        <v>0</v>
      </c>
      <c r="J103" s="5">
        <v>-999</v>
      </c>
      <c r="K103" s="5" t="s">
        <v>2207</v>
      </c>
      <c r="L103" s="5" t="s">
        <v>2219</v>
      </c>
    </row>
    <row r="104" spans="1:12" ht="14" x14ac:dyDescent="0.3">
      <c r="A104" s="5" t="s">
        <v>24</v>
      </c>
      <c r="B104" s="5">
        <v>70</v>
      </c>
      <c r="C104" s="5" t="e">
        <v>#N/A</v>
      </c>
      <c r="D104" s="5">
        <v>-999</v>
      </c>
      <c r="E104" s="5" t="s">
        <v>1606</v>
      </c>
      <c r="F104" s="5">
        <v>25493</v>
      </c>
      <c r="G104" s="5">
        <v>0</v>
      </c>
      <c r="H104" s="5">
        <v>541.4</v>
      </c>
      <c r="I104" s="5">
        <v>4</v>
      </c>
      <c r="J104" s="5">
        <v>-999</v>
      </c>
      <c r="K104" s="5" t="s">
        <v>23</v>
      </c>
      <c r="L104" s="5" t="s">
        <v>2200</v>
      </c>
    </row>
    <row r="105" spans="1:12" ht="14" x14ac:dyDescent="0.3">
      <c r="A105" s="5" t="s">
        <v>24</v>
      </c>
      <c r="B105" s="5">
        <v>70</v>
      </c>
      <c r="C105" s="5" t="e">
        <v>#N/A</v>
      </c>
      <c r="D105" s="5">
        <v>-999</v>
      </c>
      <c r="E105" s="5" t="s">
        <v>1624</v>
      </c>
      <c r="F105" s="5">
        <v>28942</v>
      </c>
      <c r="G105" s="5">
        <v>0</v>
      </c>
      <c r="H105" s="5">
        <v>25.7</v>
      </c>
      <c r="I105" s="5">
        <v>4</v>
      </c>
      <c r="J105" s="5">
        <v>-999</v>
      </c>
      <c r="K105" s="5" t="s">
        <v>53</v>
      </c>
      <c r="L105" s="5" t="s">
        <v>2200</v>
      </c>
    </row>
    <row r="106" spans="1:12" ht="14" x14ac:dyDescent="0.3">
      <c r="A106" s="5" t="s">
        <v>24</v>
      </c>
      <c r="B106" s="5">
        <v>70</v>
      </c>
      <c r="C106" s="5" t="e">
        <v>#N/A</v>
      </c>
      <c r="D106" s="5">
        <v>-999</v>
      </c>
      <c r="E106" s="5" t="s">
        <v>1627</v>
      </c>
      <c r="F106" s="5">
        <v>29293</v>
      </c>
      <c r="G106" s="5">
        <v>0</v>
      </c>
      <c r="H106" s="5">
        <v>133.4</v>
      </c>
      <c r="I106" s="5">
        <v>4</v>
      </c>
      <c r="J106" s="5">
        <v>-999</v>
      </c>
      <c r="K106" s="5" t="s">
        <v>55</v>
      </c>
      <c r="L106" s="5" t="s">
        <v>2200</v>
      </c>
    </row>
    <row r="107" spans="1:12" ht="14" x14ac:dyDescent="0.3">
      <c r="A107" s="5" t="s">
        <v>24</v>
      </c>
      <c r="B107" s="5">
        <v>70</v>
      </c>
      <c r="C107" s="5" t="e">
        <v>#N/A</v>
      </c>
      <c r="D107" s="5">
        <v>-999</v>
      </c>
      <c r="E107" s="5" t="s">
        <v>1650</v>
      </c>
      <c r="F107" s="5">
        <v>30786</v>
      </c>
      <c r="G107" s="5">
        <v>0</v>
      </c>
      <c r="H107" s="5">
        <v>2.1</v>
      </c>
      <c r="I107" s="5">
        <v>-999</v>
      </c>
      <c r="J107" s="5">
        <v>-999</v>
      </c>
      <c r="K107" s="5" t="s">
        <v>77</v>
      </c>
      <c r="L107" s="5" t="s">
        <v>2200</v>
      </c>
    </row>
    <row r="108" spans="1:12" ht="14" x14ac:dyDescent="0.3">
      <c r="A108" s="5" t="s">
        <v>24</v>
      </c>
      <c r="B108" s="5">
        <v>70</v>
      </c>
      <c r="C108" s="5" t="e">
        <v>#N/A</v>
      </c>
      <c r="D108" s="5">
        <v>-999</v>
      </c>
      <c r="E108" s="5" t="s">
        <v>1659</v>
      </c>
      <c r="F108" s="5">
        <v>31554</v>
      </c>
      <c r="G108" s="5">
        <v>0</v>
      </c>
      <c r="H108" s="5">
        <v>5.4</v>
      </c>
      <c r="I108" s="5">
        <v>-999</v>
      </c>
      <c r="J108" s="5">
        <v>-999</v>
      </c>
      <c r="K108" s="5" t="s">
        <v>87</v>
      </c>
      <c r="L108" s="5" t="s">
        <v>2200</v>
      </c>
    </row>
    <row r="109" spans="1:12" ht="14" x14ac:dyDescent="0.3">
      <c r="A109" s="5" t="s">
        <v>24</v>
      </c>
      <c r="B109" s="5">
        <v>70</v>
      </c>
      <c r="C109" s="5" t="e">
        <v>#N/A</v>
      </c>
      <c r="D109" s="5">
        <v>-999</v>
      </c>
      <c r="E109" s="5" t="s">
        <v>1662</v>
      </c>
      <c r="F109" s="5">
        <v>31879</v>
      </c>
      <c r="G109" s="5">
        <v>0</v>
      </c>
      <c r="H109" s="5">
        <v>57.8</v>
      </c>
      <c r="I109" s="5">
        <v>-999</v>
      </c>
      <c r="J109" s="5">
        <v>-999</v>
      </c>
      <c r="K109" s="5" t="s">
        <v>2180</v>
      </c>
      <c r="L109" s="5" t="s">
        <v>2200</v>
      </c>
    </row>
    <row r="110" spans="1:12" ht="14" x14ac:dyDescent="0.3">
      <c r="A110" s="5" t="s">
        <v>24</v>
      </c>
      <c r="B110" s="5">
        <v>70</v>
      </c>
      <c r="C110" s="5" t="s">
        <v>2181</v>
      </c>
      <c r="D110" s="5">
        <v>-999</v>
      </c>
      <c r="E110" s="5" t="s">
        <v>1677</v>
      </c>
      <c r="F110" s="5">
        <v>33055</v>
      </c>
      <c r="G110" s="5">
        <v>0</v>
      </c>
      <c r="H110" s="5">
        <v>-999</v>
      </c>
      <c r="I110" s="5">
        <v>2</v>
      </c>
      <c r="J110" s="5">
        <v>-999</v>
      </c>
      <c r="K110" s="5" t="s">
        <v>115</v>
      </c>
      <c r="L110" s="5" t="s">
        <v>2201</v>
      </c>
    </row>
    <row r="111" spans="1:12" ht="14" x14ac:dyDescent="0.3">
      <c r="A111" s="5" t="s">
        <v>24</v>
      </c>
      <c r="B111" s="5">
        <v>70</v>
      </c>
      <c r="C111" s="5" t="s">
        <v>123</v>
      </c>
      <c r="D111" s="5">
        <v>564</v>
      </c>
      <c r="E111" s="5" t="s">
        <v>1680</v>
      </c>
      <c r="F111" s="5">
        <v>33107</v>
      </c>
      <c r="G111" s="5">
        <v>0</v>
      </c>
      <c r="H111" s="5">
        <v>-999</v>
      </c>
      <c r="I111" s="5">
        <v>2</v>
      </c>
      <c r="J111" s="5">
        <v>-999</v>
      </c>
      <c r="K111" s="5" t="s">
        <v>122</v>
      </c>
      <c r="L111" s="5" t="s">
        <v>2201</v>
      </c>
    </row>
    <row r="112" spans="1:12" ht="14" x14ac:dyDescent="0.3">
      <c r="A112" s="5" t="s">
        <v>24</v>
      </c>
      <c r="B112" s="5">
        <v>70</v>
      </c>
      <c r="C112" s="5" t="s">
        <v>135</v>
      </c>
      <c r="D112" s="5">
        <v>550</v>
      </c>
      <c r="E112" s="5" t="s">
        <v>1684</v>
      </c>
      <c r="F112" s="5">
        <v>33147</v>
      </c>
      <c r="G112" s="5">
        <v>0</v>
      </c>
      <c r="H112" s="5">
        <v>-999</v>
      </c>
      <c r="I112" s="5">
        <v>2</v>
      </c>
      <c r="J112" s="5">
        <v>-999</v>
      </c>
      <c r="K112" s="5" t="s">
        <v>134</v>
      </c>
      <c r="L112" s="5" t="s">
        <v>2201</v>
      </c>
    </row>
    <row r="113" spans="1:14" x14ac:dyDescent="0.3">
      <c r="A113" s="5" t="s">
        <v>24</v>
      </c>
      <c r="B113" s="5">
        <v>70</v>
      </c>
      <c r="C113" s="5" t="s">
        <v>160</v>
      </c>
      <c r="D113" s="5">
        <v>547</v>
      </c>
      <c r="E113" s="5" t="s">
        <v>1694</v>
      </c>
      <c r="F113" s="5">
        <v>33301</v>
      </c>
      <c r="G113" s="5">
        <v>0</v>
      </c>
      <c r="H113" s="5">
        <v>-999</v>
      </c>
      <c r="I113" s="5">
        <v>2</v>
      </c>
      <c r="J113" s="5">
        <v>-999</v>
      </c>
      <c r="K113" s="5" t="s">
        <v>159</v>
      </c>
      <c r="L113" s="5" t="s">
        <v>2201</v>
      </c>
      <c r="N113" s="1"/>
    </row>
    <row r="114" spans="1:14" ht="14" x14ac:dyDescent="0.3">
      <c r="A114" s="5" t="s">
        <v>24</v>
      </c>
      <c r="B114" s="5">
        <v>70</v>
      </c>
      <c r="C114" s="5" t="s">
        <v>179</v>
      </c>
      <c r="D114" s="5">
        <v>498</v>
      </c>
      <c r="E114" s="5" t="s">
        <v>1710</v>
      </c>
      <c r="F114" s="5">
        <v>33382</v>
      </c>
      <c r="G114" s="5">
        <v>0</v>
      </c>
      <c r="H114" s="5">
        <v>-999</v>
      </c>
      <c r="I114" s="5">
        <v>2</v>
      </c>
      <c r="J114" s="5">
        <v>-999</v>
      </c>
      <c r="K114" s="5" t="s">
        <v>190</v>
      </c>
      <c r="L114" s="5" t="s">
        <v>2201</v>
      </c>
    </row>
    <row r="115" spans="1:14" ht="14" x14ac:dyDescent="0.3">
      <c r="A115" s="5" t="s">
        <v>24</v>
      </c>
      <c r="B115" s="5">
        <v>70</v>
      </c>
      <c r="C115" s="5" t="s">
        <v>183</v>
      </c>
      <c r="D115" s="5">
        <v>511</v>
      </c>
      <c r="E115" s="5" t="s">
        <v>1706</v>
      </c>
      <c r="F115" s="5">
        <v>33401</v>
      </c>
      <c r="G115" s="5">
        <v>0</v>
      </c>
      <c r="H115" s="5">
        <v>-999</v>
      </c>
      <c r="I115" s="5">
        <v>2</v>
      </c>
      <c r="J115" s="5">
        <v>-999</v>
      </c>
      <c r="K115" s="5" t="s">
        <v>182</v>
      </c>
      <c r="L115" s="5" t="s">
        <v>2201</v>
      </c>
    </row>
    <row r="116" spans="1:14" ht="14" x14ac:dyDescent="0.3">
      <c r="A116" s="5" t="s">
        <v>24</v>
      </c>
      <c r="B116" s="5">
        <v>70</v>
      </c>
      <c r="C116" s="5" t="s">
        <v>179</v>
      </c>
      <c r="D116" s="5">
        <v>498</v>
      </c>
      <c r="E116" s="5" t="s">
        <v>1704</v>
      </c>
      <c r="F116" s="5">
        <v>33411</v>
      </c>
      <c r="G116" s="5">
        <v>0</v>
      </c>
      <c r="H116" s="5">
        <v>-999</v>
      </c>
      <c r="I116" s="5">
        <v>2</v>
      </c>
      <c r="J116" s="5">
        <v>-999</v>
      </c>
      <c r="K116" s="5" t="s">
        <v>178</v>
      </c>
      <c r="L116" s="5" t="s">
        <v>2201</v>
      </c>
    </row>
    <row r="117" spans="1:14" ht="14" x14ac:dyDescent="0.3">
      <c r="A117" s="5" t="s">
        <v>24</v>
      </c>
      <c r="B117" s="5">
        <v>70</v>
      </c>
      <c r="C117" s="5" t="s">
        <v>222</v>
      </c>
      <c r="D117" s="5">
        <v>551</v>
      </c>
      <c r="E117" s="5" t="s">
        <v>1735</v>
      </c>
      <c r="F117" s="5">
        <v>33451</v>
      </c>
      <c r="G117" s="5">
        <v>0</v>
      </c>
      <c r="H117" s="5">
        <v>-999</v>
      </c>
      <c r="I117" s="5">
        <v>2</v>
      </c>
      <c r="J117" s="5">
        <v>-999</v>
      </c>
      <c r="K117" s="5" t="e">
        <v>#N/A</v>
      </c>
      <c r="L117" s="5" t="s">
        <v>2201</v>
      </c>
    </row>
    <row r="118" spans="1:14" ht="14" x14ac:dyDescent="0.3">
      <c r="A118" s="5" t="s">
        <v>24</v>
      </c>
      <c r="B118" s="5">
        <v>70</v>
      </c>
      <c r="C118" s="5" t="s">
        <v>216</v>
      </c>
      <c r="D118" s="5">
        <v>533</v>
      </c>
      <c r="E118" s="5" t="s">
        <v>1728</v>
      </c>
      <c r="F118" s="5">
        <v>33494</v>
      </c>
      <c r="G118" s="5">
        <v>0</v>
      </c>
      <c r="H118" s="5">
        <v>-999</v>
      </c>
      <c r="I118" s="5">
        <v>2</v>
      </c>
      <c r="J118" s="5">
        <v>-999</v>
      </c>
      <c r="K118" s="5" t="e">
        <v>#N/A</v>
      </c>
      <c r="L118" s="5" t="s">
        <v>2201</v>
      </c>
    </row>
    <row r="119" spans="1:14" ht="14" x14ac:dyDescent="0.3">
      <c r="A119" s="5" t="s">
        <v>24</v>
      </c>
      <c r="B119" s="5">
        <v>70</v>
      </c>
      <c r="C119" s="5" t="s">
        <v>214</v>
      </c>
      <c r="D119" s="5">
        <v>-999</v>
      </c>
      <c r="E119" s="5" t="s">
        <v>1726</v>
      </c>
      <c r="F119" s="5">
        <v>33497</v>
      </c>
      <c r="G119" s="5">
        <v>0</v>
      </c>
      <c r="H119" s="5">
        <v>-999</v>
      </c>
      <c r="I119" s="5">
        <v>2</v>
      </c>
      <c r="J119" s="5">
        <v>-999</v>
      </c>
      <c r="K119" s="5" t="e">
        <v>#N/A</v>
      </c>
      <c r="L119" s="5" t="s">
        <v>2201</v>
      </c>
    </row>
    <row r="120" spans="1:14" ht="14" x14ac:dyDescent="0.3">
      <c r="A120" s="5" t="s">
        <v>24</v>
      </c>
      <c r="B120" s="5">
        <v>70</v>
      </c>
      <c r="C120" s="5" t="s">
        <v>211</v>
      </c>
      <c r="D120" s="5">
        <v>504</v>
      </c>
      <c r="E120" s="5" t="s">
        <v>1722</v>
      </c>
      <c r="F120" s="5">
        <v>33504</v>
      </c>
      <c r="G120" s="5">
        <v>0</v>
      </c>
      <c r="H120" s="5">
        <v>-999</v>
      </c>
      <c r="I120" s="5">
        <v>2</v>
      </c>
      <c r="J120" s="5">
        <v>-999</v>
      </c>
      <c r="K120" s="5" t="e">
        <v>#N/A</v>
      </c>
      <c r="L120" s="5" t="s">
        <v>2201</v>
      </c>
    </row>
    <row r="121" spans="1:14" ht="14" x14ac:dyDescent="0.3">
      <c r="A121" s="5" t="s">
        <v>24</v>
      </c>
      <c r="B121" s="5">
        <v>70</v>
      </c>
      <c r="C121" s="5" t="s">
        <v>243</v>
      </c>
      <c r="D121" s="5">
        <v>528</v>
      </c>
      <c r="E121" s="5" t="s">
        <v>1752</v>
      </c>
      <c r="F121" s="5">
        <v>33625</v>
      </c>
      <c r="G121" s="5">
        <v>0</v>
      </c>
      <c r="H121" s="5">
        <v>-999</v>
      </c>
      <c r="I121" s="5">
        <v>2</v>
      </c>
      <c r="J121" s="5">
        <v>-999</v>
      </c>
      <c r="K121" s="5" t="s">
        <v>242</v>
      </c>
      <c r="L121" s="5" t="s">
        <v>2201</v>
      </c>
    </row>
    <row r="122" spans="1:14" ht="14" x14ac:dyDescent="0.3">
      <c r="A122" s="5" t="s">
        <v>24</v>
      </c>
      <c r="B122" s="5">
        <v>70</v>
      </c>
      <c r="C122" s="5" t="s">
        <v>269</v>
      </c>
      <c r="D122" s="5">
        <v>508</v>
      </c>
      <c r="E122" s="5" t="s">
        <v>1782</v>
      </c>
      <c r="F122" s="5">
        <v>33837</v>
      </c>
      <c r="G122" s="5">
        <v>0</v>
      </c>
      <c r="H122" s="5">
        <v>-999</v>
      </c>
      <c r="I122" s="5">
        <v>2</v>
      </c>
      <c r="J122" s="5">
        <v>-999</v>
      </c>
      <c r="K122" s="5" t="s">
        <v>269</v>
      </c>
      <c r="L122" s="5" t="s">
        <v>2201</v>
      </c>
    </row>
    <row r="123" spans="1:14" ht="14" x14ac:dyDescent="0.3">
      <c r="A123" s="5" t="s">
        <v>24</v>
      </c>
      <c r="B123" s="5">
        <v>70</v>
      </c>
      <c r="C123" s="5" t="s">
        <v>266</v>
      </c>
      <c r="D123" s="5">
        <v>557</v>
      </c>
      <c r="E123" s="5" t="s">
        <v>1774</v>
      </c>
      <c r="F123" s="5">
        <v>33888</v>
      </c>
      <c r="G123" s="5">
        <v>0</v>
      </c>
      <c r="H123" s="5">
        <v>-999</v>
      </c>
      <c r="I123" s="5">
        <v>2</v>
      </c>
      <c r="J123" s="5">
        <v>-999</v>
      </c>
      <c r="K123" s="5" t="s">
        <v>266</v>
      </c>
      <c r="L123" s="5" t="s">
        <v>2201</v>
      </c>
    </row>
    <row r="124" spans="1:14" ht="14" x14ac:dyDescent="0.3">
      <c r="A124" s="5" t="s">
        <v>24</v>
      </c>
      <c r="B124" s="5">
        <v>70</v>
      </c>
      <c r="C124" s="5" t="s">
        <v>222</v>
      </c>
      <c r="D124" s="5">
        <v>551</v>
      </c>
      <c r="E124" s="5" t="s">
        <v>1827</v>
      </c>
      <c r="F124" s="5">
        <v>33989</v>
      </c>
      <c r="G124" s="5">
        <v>0</v>
      </c>
      <c r="H124" s="5">
        <v>-999</v>
      </c>
      <c r="I124" s="5">
        <v>2</v>
      </c>
      <c r="J124" s="5">
        <v>-999</v>
      </c>
      <c r="K124" s="5" t="s">
        <v>357</v>
      </c>
      <c r="L124" s="5" t="s">
        <v>2201</v>
      </c>
    </row>
    <row r="125" spans="1:14" ht="14" x14ac:dyDescent="0.3">
      <c r="A125" s="5" t="s">
        <v>24</v>
      </c>
      <c r="B125" s="5">
        <v>70</v>
      </c>
      <c r="C125" s="5" t="s">
        <v>387</v>
      </c>
      <c r="D125" s="5">
        <v>507</v>
      </c>
      <c r="E125" s="5" t="s">
        <v>1850</v>
      </c>
      <c r="F125" s="5">
        <v>34363</v>
      </c>
      <c r="G125" s="5">
        <v>0</v>
      </c>
      <c r="H125" s="5">
        <v>-999</v>
      </c>
      <c r="I125" s="5">
        <v>2</v>
      </c>
      <c r="J125" s="5">
        <v>-999</v>
      </c>
      <c r="K125" s="5" t="s">
        <v>386</v>
      </c>
      <c r="L125" s="5" t="s">
        <v>2201</v>
      </c>
    </row>
    <row r="126" spans="1:14" ht="14" x14ac:dyDescent="0.3">
      <c r="A126" s="5" t="s">
        <v>24</v>
      </c>
      <c r="B126" s="5">
        <v>70</v>
      </c>
      <c r="C126" s="5" t="s">
        <v>363</v>
      </c>
      <c r="D126" s="5">
        <v>567</v>
      </c>
      <c r="E126" s="5" t="s">
        <v>1834</v>
      </c>
      <c r="F126" s="5">
        <v>34488</v>
      </c>
      <c r="G126" s="5">
        <v>0</v>
      </c>
      <c r="H126" s="5">
        <v>-999</v>
      </c>
      <c r="I126" s="5">
        <v>2</v>
      </c>
      <c r="J126" s="5">
        <v>-999</v>
      </c>
      <c r="K126" s="5" t="s">
        <v>362</v>
      </c>
      <c r="L126" s="5" t="s">
        <v>2201</v>
      </c>
    </row>
    <row r="127" spans="1:14" ht="14" x14ac:dyDescent="0.3">
      <c r="A127" s="5" t="s">
        <v>24</v>
      </c>
      <c r="B127" s="5">
        <v>70</v>
      </c>
      <c r="C127" s="5" t="s">
        <v>503</v>
      </c>
      <c r="D127" s="5">
        <v>497</v>
      </c>
      <c r="E127" s="5" t="s">
        <v>1937</v>
      </c>
      <c r="F127" s="5">
        <v>35161</v>
      </c>
      <c r="G127" s="5">
        <v>0</v>
      </c>
      <c r="H127" s="5">
        <v>-999</v>
      </c>
      <c r="I127" s="5">
        <v>2</v>
      </c>
      <c r="J127" s="5">
        <v>-999</v>
      </c>
      <c r="K127" s="5" t="s">
        <v>502</v>
      </c>
      <c r="L127" s="5" t="s">
        <v>2201</v>
      </c>
    </row>
    <row r="128" spans="1:14" ht="14" x14ac:dyDescent="0.3">
      <c r="A128" s="5" t="s">
        <v>24</v>
      </c>
      <c r="B128" s="5">
        <v>70</v>
      </c>
      <c r="C128" s="5" t="s">
        <v>214</v>
      </c>
      <c r="D128" s="5">
        <v>-999</v>
      </c>
      <c r="E128" s="5" t="s">
        <v>1929</v>
      </c>
      <c r="F128" s="5">
        <v>35198</v>
      </c>
      <c r="G128" s="5">
        <v>0</v>
      </c>
      <c r="H128" s="5">
        <v>-999</v>
      </c>
      <c r="I128" s="5">
        <v>2</v>
      </c>
      <c r="J128" s="5">
        <v>-999</v>
      </c>
      <c r="K128" s="5" t="s">
        <v>493</v>
      </c>
      <c r="L128" s="5" t="s">
        <v>2201</v>
      </c>
    </row>
    <row r="129" spans="1:12" ht="14" x14ac:dyDescent="0.3">
      <c r="A129" s="5" t="s">
        <v>24</v>
      </c>
      <c r="B129" s="5">
        <v>70</v>
      </c>
      <c r="C129" s="5" t="s">
        <v>243</v>
      </c>
      <c r="D129" s="5">
        <v>528</v>
      </c>
      <c r="E129" s="5" t="s">
        <v>1944</v>
      </c>
      <c r="F129" s="5">
        <v>35413</v>
      </c>
      <c r="G129" s="5">
        <v>0</v>
      </c>
      <c r="H129" s="5">
        <v>-999</v>
      </c>
      <c r="I129" s="5">
        <v>2</v>
      </c>
      <c r="J129" s="5">
        <v>-999</v>
      </c>
      <c r="K129" s="5" t="s">
        <v>511</v>
      </c>
      <c r="L129" s="5" t="s">
        <v>2201</v>
      </c>
    </row>
    <row r="130" spans="1:12" ht="14" x14ac:dyDescent="0.3">
      <c r="A130" s="5" t="s">
        <v>24</v>
      </c>
      <c r="B130" s="5">
        <v>70</v>
      </c>
      <c r="C130" s="5" t="s">
        <v>135</v>
      </c>
      <c r="D130" s="5">
        <v>550</v>
      </c>
      <c r="E130" s="5" t="s">
        <v>1979</v>
      </c>
      <c r="F130" s="5">
        <v>35496</v>
      </c>
      <c r="G130" s="5">
        <v>0</v>
      </c>
      <c r="H130" s="5">
        <v>-999</v>
      </c>
      <c r="I130" s="5">
        <v>2</v>
      </c>
      <c r="J130" s="5">
        <v>-999</v>
      </c>
      <c r="K130" s="5" t="s">
        <v>565</v>
      </c>
      <c r="L130" s="5" t="s">
        <v>2201</v>
      </c>
    </row>
    <row r="131" spans="1:12" ht="14" x14ac:dyDescent="0.3">
      <c r="A131" s="5" t="s">
        <v>24</v>
      </c>
      <c r="B131" s="5">
        <v>70</v>
      </c>
      <c r="C131" s="5" t="s">
        <v>572</v>
      </c>
      <c r="D131" s="5">
        <v>522</v>
      </c>
      <c r="E131" s="5" t="s">
        <v>1984</v>
      </c>
      <c r="F131" s="5">
        <v>35928</v>
      </c>
      <c r="G131" s="5">
        <v>0</v>
      </c>
      <c r="H131" s="5">
        <v>-999</v>
      </c>
      <c r="I131" s="5">
        <v>2</v>
      </c>
      <c r="J131" s="5">
        <v>-999</v>
      </c>
      <c r="K131" s="5" t="s">
        <v>571</v>
      </c>
      <c r="L131" s="5" t="s">
        <v>2201</v>
      </c>
    </row>
    <row r="132" spans="1:12" ht="14" x14ac:dyDescent="0.3">
      <c r="A132" s="5" t="s">
        <v>24</v>
      </c>
      <c r="B132" s="5">
        <v>70</v>
      </c>
      <c r="C132" s="5" t="s">
        <v>179</v>
      </c>
      <c r="D132" s="5">
        <v>498</v>
      </c>
      <c r="E132" s="5" t="s">
        <v>1999</v>
      </c>
      <c r="F132" s="5">
        <v>35957</v>
      </c>
      <c r="G132" s="5">
        <v>0</v>
      </c>
      <c r="H132" s="5">
        <v>-999</v>
      </c>
      <c r="I132" s="5">
        <v>2</v>
      </c>
      <c r="J132" s="5">
        <v>-999</v>
      </c>
      <c r="K132" s="5" t="s">
        <v>594</v>
      </c>
      <c r="L132" s="5" t="s">
        <v>2201</v>
      </c>
    </row>
    <row r="133" spans="1:12" ht="14" x14ac:dyDescent="0.3">
      <c r="A133" s="5" t="s">
        <v>24</v>
      </c>
      <c r="B133" s="5">
        <v>70</v>
      </c>
      <c r="C133" s="5" t="s">
        <v>123</v>
      </c>
      <c r="D133" s="5">
        <v>564</v>
      </c>
      <c r="E133" s="5" t="s">
        <v>2012</v>
      </c>
      <c r="F133" s="5">
        <v>36230</v>
      </c>
      <c r="G133" s="5">
        <v>0</v>
      </c>
      <c r="H133" s="5">
        <v>-999</v>
      </c>
      <c r="I133" s="5">
        <v>2</v>
      </c>
      <c r="J133" s="5">
        <v>-999</v>
      </c>
      <c r="K133" s="5" t="s">
        <v>610</v>
      </c>
      <c r="L133" s="5" t="s">
        <v>2201</v>
      </c>
    </row>
    <row r="134" spans="1:12" ht="14" x14ac:dyDescent="0.3">
      <c r="A134" s="5" t="s">
        <v>24</v>
      </c>
      <c r="B134" s="5">
        <v>70</v>
      </c>
      <c r="C134" s="5" t="e">
        <v>#N/A</v>
      </c>
      <c r="D134" s="5">
        <v>-999</v>
      </c>
      <c r="E134" s="5" t="s">
        <v>2000</v>
      </c>
      <c r="F134" s="5">
        <v>36521</v>
      </c>
      <c r="G134" s="5">
        <v>0</v>
      </c>
      <c r="H134" s="5">
        <v>63.1</v>
      </c>
      <c r="I134" s="5">
        <v>2</v>
      </c>
      <c r="J134" s="5">
        <v>-999</v>
      </c>
      <c r="K134" s="5" t="s">
        <v>595</v>
      </c>
      <c r="L134" s="5" t="s">
        <v>2200</v>
      </c>
    </row>
    <row r="135" spans="1:12" ht="14" x14ac:dyDescent="0.3">
      <c r="A135" s="5" t="s">
        <v>24</v>
      </c>
      <c r="B135" s="5">
        <v>70</v>
      </c>
      <c r="C135" s="5" t="s">
        <v>599</v>
      </c>
      <c r="D135" s="5">
        <v>499</v>
      </c>
      <c r="E135" s="5" t="s">
        <v>2004</v>
      </c>
      <c r="F135" s="5">
        <v>36522</v>
      </c>
      <c r="G135" s="5">
        <v>0</v>
      </c>
      <c r="H135" s="5">
        <v>-999</v>
      </c>
      <c r="I135" s="5">
        <v>2</v>
      </c>
      <c r="J135" s="5">
        <v>-999</v>
      </c>
      <c r="K135" s="5" t="s">
        <v>598</v>
      </c>
      <c r="L135" s="5" t="s">
        <v>2201</v>
      </c>
    </row>
    <row r="136" spans="1:12" ht="14" x14ac:dyDescent="0.3">
      <c r="A136" s="5" t="s">
        <v>24</v>
      </c>
      <c r="B136" s="5">
        <v>70</v>
      </c>
      <c r="C136" s="5" t="s">
        <v>243</v>
      </c>
      <c r="D136" s="5">
        <v>528</v>
      </c>
      <c r="E136" s="5" t="s">
        <v>2022</v>
      </c>
      <c r="F136" s="5">
        <v>36704</v>
      </c>
      <c r="G136" s="5">
        <v>0</v>
      </c>
      <c r="H136" s="5">
        <v>-999</v>
      </c>
      <c r="I136" s="5">
        <v>2</v>
      </c>
      <c r="J136" s="5">
        <v>-999</v>
      </c>
      <c r="K136" s="5" t="s">
        <v>622</v>
      </c>
      <c r="L136" s="5" t="s">
        <v>2201</v>
      </c>
    </row>
    <row r="137" spans="1:12" ht="14" x14ac:dyDescent="0.3">
      <c r="A137" s="5" t="s">
        <v>24</v>
      </c>
      <c r="B137" s="5">
        <v>70</v>
      </c>
      <c r="C137" s="5" t="s">
        <v>617</v>
      </c>
      <c r="D137" s="5">
        <v>566</v>
      </c>
      <c r="E137" s="5" t="s">
        <v>2017</v>
      </c>
      <c r="F137" s="5">
        <v>36854</v>
      </c>
      <c r="G137" s="5">
        <v>0</v>
      </c>
      <c r="H137" s="5">
        <v>-999</v>
      </c>
      <c r="I137" s="5">
        <v>2</v>
      </c>
      <c r="J137" s="5">
        <v>-999</v>
      </c>
      <c r="K137" s="5" t="s">
        <v>616</v>
      </c>
      <c r="L137" s="5" t="s">
        <v>2201</v>
      </c>
    </row>
    <row r="138" spans="1:12" ht="14" x14ac:dyDescent="0.3">
      <c r="A138" s="5" t="s">
        <v>24</v>
      </c>
      <c r="B138" s="5">
        <v>70</v>
      </c>
      <c r="C138" s="5" t="s">
        <v>503</v>
      </c>
      <c r="D138" s="5">
        <v>497</v>
      </c>
      <c r="E138" s="5" t="s">
        <v>2041</v>
      </c>
      <c r="F138" s="5">
        <v>36962</v>
      </c>
      <c r="G138" s="5">
        <v>0</v>
      </c>
      <c r="H138" s="5">
        <v>-999</v>
      </c>
      <c r="I138" s="5">
        <v>2</v>
      </c>
      <c r="J138" s="5">
        <v>-999</v>
      </c>
      <c r="K138" s="5" t="s">
        <v>644</v>
      </c>
      <c r="L138" s="5" t="s">
        <v>2201</v>
      </c>
    </row>
    <row r="139" spans="1:12" ht="14" x14ac:dyDescent="0.3">
      <c r="A139" s="5" t="s">
        <v>24</v>
      </c>
      <c r="B139" s="5">
        <v>70</v>
      </c>
      <c r="C139" s="5" t="s">
        <v>642</v>
      </c>
      <c r="D139" s="5">
        <v>531</v>
      </c>
      <c r="E139" s="5" t="s">
        <v>2039</v>
      </c>
      <c r="F139" s="5">
        <v>36983</v>
      </c>
      <c r="G139" s="5">
        <v>0</v>
      </c>
      <c r="H139" s="5">
        <v>-999</v>
      </c>
      <c r="I139" s="5">
        <v>2</v>
      </c>
      <c r="J139" s="5">
        <v>-999</v>
      </c>
      <c r="K139" s="5" t="s">
        <v>641</v>
      </c>
      <c r="L139" s="5" t="s">
        <v>2201</v>
      </c>
    </row>
    <row r="140" spans="1:12" ht="14" x14ac:dyDescent="0.3">
      <c r="A140" s="5" t="s">
        <v>24</v>
      </c>
      <c r="B140" s="5">
        <v>70</v>
      </c>
      <c r="C140" s="5" t="e">
        <v>#N/A</v>
      </c>
      <c r="D140" s="5">
        <v>-999</v>
      </c>
      <c r="E140" s="5" t="s">
        <v>2043</v>
      </c>
      <c r="F140" s="5">
        <v>37277</v>
      </c>
      <c r="G140" s="5">
        <v>0</v>
      </c>
      <c r="H140" s="5">
        <v>117.7</v>
      </c>
      <c r="I140" s="5">
        <v>2</v>
      </c>
      <c r="J140" s="5">
        <v>-999</v>
      </c>
      <c r="K140" s="5" t="s">
        <v>647</v>
      </c>
      <c r="L140" s="5" t="s">
        <v>2200</v>
      </c>
    </row>
    <row r="141" spans="1:12" ht="14" x14ac:dyDescent="0.3">
      <c r="A141" s="5" t="s">
        <v>24</v>
      </c>
      <c r="B141" s="5">
        <v>70</v>
      </c>
      <c r="C141" s="5" t="e">
        <v>#N/A</v>
      </c>
      <c r="D141" s="5">
        <v>-999</v>
      </c>
      <c r="E141" s="5" t="s">
        <v>2055</v>
      </c>
      <c r="F141" s="5">
        <v>37944</v>
      </c>
      <c r="G141" s="5">
        <v>0</v>
      </c>
      <c r="H141" s="5">
        <v>-999</v>
      </c>
      <c r="I141" s="5">
        <v>2</v>
      </c>
      <c r="J141" s="5">
        <v>-999</v>
      </c>
      <c r="K141" s="5" t="s">
        <v>665</v>
      </c>
      <c r="L141" s="5" t="s">
        <v>2200</v>
      </c>
    </row>
    <row r="142" spans="1:12" ht="14" x14ac:dyDescent="0.3">
      <c r="A142" s="5" t="s">
        <v>24</v>
      </c>
      <c r="B142" s="5">
        <v>70</v>
      </c>
      <c r="C142" s="5" t="s">
        <v>667</v>
      </c>
      <c r="D142" s="5">
        <v>-999</v>
      </c>
      <c r="E142" s="5" t="s">
        <v>2056</v>
      </c>
      <c r="F142" s="5">
        <v>37986</v>
      </c>
      <c r="G142" s="5">
        <v>0</v>
      </c>
      <c r="H142" s="5">
        <v>-999</v>
      </c>
      <c r="I142" s="5">
        <v>2</v>
      </c>
      <c r="J142" s="5">
        <v>-999</v>
      </c>
      <c r="K142" s="5" t="s">
        <v>666</v>
      </c>
      <c r="L142" s="5" t="s">
        <v>2201</v>
      </c>
    </row>
    <row r="143" spans="1:12" ht="14" x14ac:dyDescent="0.3">
      <c r="A143" s="5" t="s">
        <v>24</v>
      </c>
      <c r="B143" s="5">
        <v>70</v>
      </c>
      <c r="C143" s="5" t="s">
        <v>667</v>
      </c>
      <c r="D143" s="5">
        <v>-999</v>
      </c>
      <c r="E143" s="5" t="s">
        <v>2068</v>
      </c>
      <c r="F143" s="5">
        <v>38055</v>
      </c>
      <c r="G143" s="5">
        <v>0</v>
      </c>
      <c r="H143" s="5">
        <v>-999</v>
      </c>
      <c r="I143" s="5">
        <v>2</v>
      </c>
      <c r="J143" s="5">
        <v>-999</v>
      </c>
      <c r="K143" s="5" t="s">
        <v>682</v>
      </c>
      <c r="L143" s="5" t="s">
        <v>2201</v>
      </c>
    </row>
    <row r="144" spans="1:12" ht="14" x14ac:dyDescent="0.3">
      <c r="A144" s="5" t="s">
        <v>24</v>
      </c>
      <c r="B144" s="5">
        <v>70</v>
      </c>
      <c r="C144" s="5" t="s">
        <v>124</v>
      </c>
      <c r="D144" s="5">
        <v>226</v>
      </c>
      <c r="E144" s="5" t="s">
        <v>2064</v>
      </c>
      <c r="F144" s="5">
        <v>38123</v>
      </c>
      <c r="G144" s="5">
        <v>0</v>
      </c>
      <c r="H144" s="5">
        <v>13.9</v>
      </c>
      <c r="I144" s="5">
        <v>1</v>
      </c>
      <c r="J144" s="5">
        <v>-999</v>
      </c>
      <c r="K144" s="5" t="s">
        <v>677</v>
      </c>
      <c r="L144" s="5" t="s">
        <v>2200</v>
      </c>
    </row>
    <row r="145" spans="1:12" ht="14" x14ac:dyDescent="0.3">
      <c r="A145" s="5" t="s">
        <v>24</v>
      </c>
      <c r="B145" s="5">
        <v>70</v>
      </c>
      <c r="C145" s="5" t="s">
        <v>667</v>
      </c>
      <c r="D145" s="5">
        <v>-999</v>
      </c>
      <c r="E145" s="5" t="s">
        <v>2078</v>
      </c>
      <c r="F145" s="5">
        <v>38695</v>
      </c>
      <c r="G145" s="5">
        <v>0</v>
      </c>
      <c r="H145" s="5">
        <v>-999</v>
      </c>
      <c r="I145" s="5">
        <v>2</v>
      </c>
      <c r="J145" s="5">
        <v>-999</v>
      </c>
      <c r="K145" s="5" t="s">
        <v>692</v>
      </c>
      <c r="L145" s="5" t="s">
        <v>2201</v>
      </c>
    </row>
    <row r="146" spans="1:12" ht="14" x14ac:dyDescent="0.3">
      <c r="A146" s="5" t="s">
        <v>24</v>
      </c>
      <c r="B146" s="5">
        <v>70</v>
      </c>
      <c r="C146" s="5" t="e">
        <v>#N/A</v>
      </c>
      <c r="D146" s="5">
        <v>-999</v>
      </c>
      <c r="E146" s="5" t="s">
        <v>2101</v>
      </c>
      <c r="F146" s="5">
        <v>39642</v>
      </c>
      <c r="G146" s="5">
        <v>0</v>
      </c>
      <c r="H146" s="5">
        <v>8.6</v>
      </c>
      <c r="I146" s="5">
        <v>1</v>
      </c>
      <c r="J146" s="5">
        <v>-999</v>
      </c>
      <c r="K146" s="5" t="s">
        <v>719</v>
      </c>
      <c r="L146" s="5" t="s">
        <v>2200</v>
      </c>
    </row>
    <row r="147" spans="1:12" ht="14" x14ac:dyDescent="0.3">
      <c r="A147" s="5" t="s">
        <v>24</v>
      </c>
      <c r="B147" s="5">
        <v>70</v>
      </c>
      <c r="C147" s="5" t="e">
        <v>#N/A</v>
      </c>
      <c r="D147" s="5">
        <v>-999</v>
      </c>
      <c r="E147" s="5" t="s">
        <v>2111</v>
      </c>
      <c r="F147" s="5">
        <v>39974</v>
      </c>
      <c r="G147" s="5">
        <v>0</v>
      </c>
      <c r="H147" s="5">
        <v>-999</v>
      </c>
      <c r="I147" s="5">
        <v>2</v>
      </c>
      <c r="J147" s="5">
        <v>-999</v>
      </c>
      <c r="K147" s="5" t="s">
        <v>730</v>
      </c>
      <c r="L147" s="5" t="s">
        <v>2200</v>
      </c>
    </row>
    <row r="148" spans="1:12" ht="14" x14ac:dyDescent="0.3">
      <c r="A148" s="5" t="s">
        <v>24</v>
      </c>
      <c r="B148" s="5">
        <v>70</v>
      </c>
      <c r="C148" s="5" t="e">
        <v>#N/A</v>
      </c>
      <c r="D148" s="5">
        <v>-999</v>
      </c>
      <c r="E148" s="5" t="s">
        <v>2109</v>
      </c>
      <c r="F148" s="5">
        <v>40037</v>
      </c>
      <c r="G148" s="5">
        <v>0</v>
      </c>
      <c r="H148" s="5">
        <v>2.1</v>
      </c>
      <c r="I148" s="5">
        <v>1</v>
      </c>
      <c r="J148" s="5">
        <v>-999</v>
      </c>
      <c r="K148" s="5" t="s">
        <v>728</v>
      </c>
      <c r="L148" s="5" t="s">
        <v>2200</v>
      </c>
    </row>
    <row r="149" spans="1:12" ht="14" x14ac:dyDescent="0.3">
      <c r="A149" s="5" t="s">
        <v>24</v>
      </c>
      <c r="B149" s="5">
        <v>70</v>
      </c>
      <c r="C149" s="5" t="s">
        <v>727</v>
      </c>
      <c r="D149" s="5">
        <v>527</v>
      </c>
      <c r="E149" s="5" t="s">
        <v>2108</v>
      </c>
      <c r="F149" s="5">
        <v>40148</v>
      </c>
      <c r="G149" s="5">
        <v>0</v>
      </c>
      <c r="H149" s="5">
        <v>4</v>
      </c>
      <c r="I149" s="5">
        <v>2</v>
      </c>
      <c r="J149" s="5">
        <v>-999</v>
      </c>
      <c r="K149" s="5" t="s">
        <v>726</v>
      </c>
      <c r="L149" s="5" t="s">
        <v>2200</v>
      </c>
    </row>
    <row r="150" spans="1:12" ht="14" x14ac:dyDescent="0.3">
      <c r="A150" s="5" t="s">
        <v>24</v>
      </c>
      <c r="B150" s="5">
        <v>70</v>
      </c>
      <c r="C150" s="5" t="s">
        <v>741</v>
      </c>
      <c r="D150" s="5">
        <v>-999</v>
      </c>
      <c r="E150" s="5" t="s">
        <v>2119</v>
      </c>
      <c r="F150" s="5">
        <v>40291</v>
      </c>
      <c r="G150" s="5">
        <v>0</v>
      </c>
      <c r="H150" s="5">
        <v>-999</v>
      </c>
      <c r="I150" s="5">
        <v>2</v>
      </c>
      <c r="J150" s="5">
        <v>-999</v>
      </c>
      <c r="K150" s="5" t="s">
        <v>740</v>
      </c>
      <c r="L150" s="5" t="s">
        <v>2201</v>
      </c>
    </row>
    <row r="151" spans="1:12" ht="14" x14ac:dyDescent="0.3">
      <c r="A151" s="5" t="s">
        <v>24</v>
      </c>
      <c r="B151" s="5">
        <v>70</v>
      </c>
      <c r="C151" s="5" t="s">
        <v>617</v>
      </c>
      <c r="D151" s="5">
        <v>566</v>
      </c>
      <c r="E151" s="5" t="s">
        <v>2126</v>
      </c>
      <c r="F151" s="5">
        <v>40590</v>
      </c>
      <c r="G151" s="5">
        <v>0</v>
      </c>
      <c r="H151" s="5">
        <v>-999</v>
      </c>
      <c r="I151" s="5">
        <v>2</v>
      </c>
      <c r="J151" s="5">
        <v>-999</v>
      </c>
      <c r="K151" s="5" t="s">
        <v>748</v>
      </c>
      <c r="L151" s="5" t="s">
        <v>2200</v>
      </c>
    </row>
    <row r="152" spans="1:12" ht="14" x14ac:dyDescent="0.3">
      <c r="A152" s="5" t="s">
        <v>24</v>
      </c>
      <c r="B152" s="5">
        <v>70</v>
      </c>
      <c r="C152" s="5" t="e">
        <v>#N/A</v>
      </c>
      <c r="D152" s="5">
        <v>-999</v>
      </c>
      <c r="E152" s="5" t="s">
        <v>2122</v>
      </c>
      <c r="F152" s="5">
        <v>40798</v>
      </c>
      <c r="G152" s="5">
        <v>1</v>
      </c>
      <c r="H152" s="5">
        <v>12.8</v>
      </c>
      <c r="I152" s="5">
        <v>-999</v>
      </c>
      <c r="J152" s="5">
        <v>-999</v>
      </c>
      <c r="K152" s="5" t="s">
        <v>744</v>
      </c>
      <c r="L152" s="5" t="s">
        <v>2200</v>
      </c>
    </row>
    <row r="153" spans="1:12" ht="14" x14ac:dyDescent="0.3">
      <c r="A153" s="5" t="s">
        <v>24</v>
      </c>
      <c r="B153" s="5">
        <v>70</v>
      </c>
      <c r="C153" s="5" t="e">
        <v>#N/A</v>
      </c>
      <c r="D153" s="5">
        <v>-999</v>
      </c>
      <c r="E153" s="5" t="s">
        <v>2125</v>
      </c>
      <c r="F153" s="5">
        <v>40807</v>
      </c>
      <c r="G153" s="5">
        <v>1</v>
      </c>
      <c r="H153" s="5">
        <v>-999</v>
      </c>
      <c r="I153" s="5">
        <v>1</v>
      </c>
      <c r="J153" s="5">
        <v>-999</v>
      </c>
      <c r="K153" s="5" t="s">
        <v>747</v>
      </c>
      <c r="L153" s="5" t="s">
        <v>2200</v>
      </c>
    </row>
    <row r="154" spans="1:12" ht="14" x14ac:dyDescent="0.3">
      <c r="A154" s="5" t="s">
        <v>24</v>
      </c>
      <c r="B154" s="5">
        <v>70</v>
      </c>
      <c r="C154" s="5" t="e">
        <v>#N/A</v>
      </c>
      <c r="D154" s="5">
        <v>-999</v>
      </c>
      <c r="E154" s="5" t="s">
        <v>2123</v>
      </c>
      <c r="F154" s="5">
        <v>40898</v>
      </c>
      <c r="G154" s="5">
        <v>0</v>
      </c>
      <c r="H154" s="5">
        <v>-999</v>
      </c>
      <c r="I154" s="5">
        <v>2</v>
      </c>
      <c r="J154" s="5">
        <v>-999</v>
      </c>
      <c r="K154" s="5" t="s">
        <v>745</v>
      </c>
      <c r="L154" s="5" t="s">
        <v>2200</v>
      </c>
    </row>
    <row r="155" spans="1:12" ht="14" x14ac:dyDescent="0.3">
      <c r="A155" s="5" t="s">
        <v>24</v>
      </c>
      <c r="B155" s="5">
        <v>70</v>
      </c>
      <c r="C155" s="5" t="s">
        <v>761</v>
      </c>
      <c r="D155" s="5">
        <v>555</v>
      </c>
      <c r="E155" s="5" t="s">
        <v>2130</v>
      </c>
      <c r="F155" s="5">
        <v>41004</v>
      </c>
      <c r="G155" s="5">
        <v>0</v>
      </c>
      <c r="H155" s="5">
        <v>12.8</v>
      </c>
      <c r="I155" s="5">
        <v>1</v>
      </c>
      <c r="J155" s="5">
        <v>-999</v>
      </c>
      <c r="K155" s="5" t="s">
        <v>760</v>
      </c>
      <c r="L155" s="5" t="s">
        <v>2200</v>
      </c>
    </row>
    <row r="156" spans="1:12" ht="14" x14ac:dyDescent="0.3">
      <c r="A156" s="5" t="s">
        <v>24</v>
      </c>
      <c r="B156" s="5">
        <v>70</v>
      </c>
      <c r="C156" s="5" t="e">
        <v>#N/A</v>
      </c>
      <c r="D156" s="5">
        <v>-999</v>
      </c>
      <c r="E156" s="5" t="s">
        <v>2137</v>
      </c>
      <c r="F156" s="5">
        <v>41033</v>
      </c>
      <c r="G156" s="5">
        <v>0</v>
      </c>
      <c r="H156" s="5">
        <v>-999</v>
      </c>
      <c r="I156" s="5">
        <v>1</v>
      </c>
      <c r="J156" s="5">
        <v>-999</v>
      </c>
      <c r="K156" s="5" t="s">
        <v>770</v>
      </c>
      <c r="L156" s="5" t="s">
        <v>2200</v>
      </c>
    </row>
    <row r="157" spans="1:12" ht="14" x14ac:dyDescent="0.3">
      <c r="A157" s="5" t="s">
        <v>24</v>
      </c>
      <c r="B157" s="5">
        <v>70</v>
      </c>
      <c r="C157" s="5" t="e">
        <v>#N/A</v>
      </c>
      <c r="D157" s="5">
        <v>-999</v>
      </c>
      <c r="E157" s="5" t="s">
        <v>2134</v>
      </c>
      <c r="F157" s="5">
        <v>41178</v>
      </c>
      <c r="G157" s="5">
        <v>0</v>
      </c>
      <c r="H157" s="5">
        <v>-999</v>
      </c>
      <c r="I157" s="5">
        <v>2</v>
      </c>
      <c r="J157" s="5">
        <v>-999</v>
      </c>
      <c r="K157" s="5" t="s">
        <v>766</v>
      </c>
      <c r="L157" s="5" t="s">
        <v>2200</v>
      </c>
    </row>
    <row r="158" spans="1:12" ht="14" x14ac:dyDescent="0.3">
      <c r="A158" s="5" t="s">
        <v>24</v>
      </c>
      <c r="B158" s="5">
        <v>70</v>
      </c>
      <c r="C158" s="5" t="e">
        <v>#N/A</v>
      </c>
      <c r="D158" s="5">
        <v>-999</v>
      </c>
      <c r="E158" s="5" t="s">
        <v>2133</v>
      </c>
      <c r="F158" s="5">
        <v>41206</v>
      </c>
      <c r="G158" s="5">
        <v>0</v>
      </c>
      <c r="H158" s="5">
        <v>-999</v>
      </c>
      <c r="I158" s="5">
        <v>1</v>
      </c>
      <c r="J158" s="5">
        <v>-999</v>
      </c>
      <c r="K158" s="5" t="s">
        <v>765</v>
      </c>
      <c r="L158" s="5" t="s">
        <v>2200</v>
      </c>
    </row>
    <row r="159" spans="1:12" ht="14" x14ac:dyDescent="0.3">
      <c r="A159" s="5" t="s">
        <v>24</v>
      </c>
      <c r="B159" s="5">
        <v>70</v>
      </c>
      <c r="C159" s="5" t="s">
        <v>782</v>
      </c>
      <c r="D159" s="5">
        <v>502</v>
      </c>
      <c r="E159" s="5" t="s">
        <v>2146</v>
      </c>
      <c r="F159" s="5">
        <v>41388</v>
      </c>
      <c r="G159" s="5">
        <v>0</v>
      </c>
      <c r="H159" s="5">
        <v>-999</v>
      </c>
      <c r="I159" s="5">
        <v>2</v>
      </c>
      <c r="J159" s="5">
        <v>-999</v>
      </c>
      <c r="K159" s="5" t="s">
        <v>781</v>
      </c>
      <c r="L159" s="5" t="s">
        <v>2200</v>
      </c>
    </row>
    <row r="160" spans="1:12" ht="14" x14ac:dyDescent="0.3">
      <c r="A160" s="5" t="s">
        <v>24</v>
      </c>
      <c r="B160" s="5">
        <v>70</v>
      </c>
      <c r="C160" s="5" t="e">
        <v>#N/A</v>
      </c>
      <c r="D160" s="5">
        <v>-999</v>
      </c>
      <c r="E160" s="5" t="s">
        <v>2153</v>
      </c>
      <c r="F160" s="5">
        <v>42152</v>
      </c>
      <c r="G160" s="5">
        <v>0</v>
      </c>
      <c r="H160" s="5">
        <v>-999</v>
      </c>
      <c r="I160" s="5">
        <v>1</v>
      </c>
      <c r="J160" s="5">
        <v>-999</v>
      </c>
      <c r="K160" s="5" t="s">
        <v>795</v>
      </c>
      <c r="L160" s="5" t="s">
        <v>2200</v>
      </c>
    </row>
    <row r="161" spans="1:12" ht="14" x14ac:dyDescent="0.3">
      <c r="A161" s="5" t="s">
        <v>24</v>
      </c>
      <c r="B161" s="5">
        <v>70</v>
      </c>
      <c r="C161" s="5" t="s">
        <v>782</v>
      </c>
      <c r="D161" s="5">
        <v>502</v>
      </c>
      <c r="E161" s="5" t="s">
        <v>2152</v>
      </c>
      <c r="F161" s="5">
        <v>42234</v>
      </c>
      <c r="G161" s="5">
        <v>0</v>
      </c>
      <c r="H161" s="5">
        <v>-999</v>
      </c>
      <c r="I161" s="5">
        <v>2</v>
      </c>
      <c r="J161" s="5">
        <v>-999</v>
      </c>
      <c r="K161" s="5" t="s">
        <v>794</v>
      </c>
      <c r="L161" s="5" t="s">
        <v>2200</v>
      </c>
    </row>
    <row r="162" spans="1:12" ht="14" x14ac:dyDescent="0.3">
      <c r="A162" s="5" t="s">
        <v>24</v>
      </c>
      <c r="B162" s="5">
        <v>70</v>
      </c>
      <c r="C162" s="5" t="s">
        <v>503</v>
      </c>
      <c r="D162" s="5">
        <v>497</v>
      </c>
      <c r="E162" s="5" t="s">
        <v>2161</v>
      </c>
      <c r="F162" s="5">
        <v>42906</v>
      </c>
      <c r="G162" s="5">
        <v>0</v>
      </c>
      <c r="H162" s="5">
        <v>-999</v>
      </c>
      <c r="I162" s="5">
        <v>2</v>
      </c>
      <c r="J162" s="5">
        <v>-999</v>
      </c>
      <c r="K162" s="5" t="s">
        <v>804</v>
      </c>
      <c r="L162" s="5" t="s">
        <v>2201</v>
      </c>
    </row>
    <row r="163" spans="1:12" ht="14" x14ac:dyDescent="0.3">
      <c r="A163" s="5" t="s">
        <v>24</v>
      </c>
      <c r="B163" s="5">
        <v>70</v>
      </c>
      <c r="C163" s="5" t="s">
        <v>503</v>
      </c>
      <c r="D163" s="5">
        <v>497</v>
      </c>
      <c r="E163" s="5" t="s">
        <v>2160</v>
      </c>
      <c r="F163" s="5">
        <v>42949</v>
      </c>
      <c r="G163" s="5">
        <v>0</v>
      </c>
      <c r="H163" s="5">
        <v>-999</v>
      </c>
      <c r="I163" s="5">
        <v>2</v>
      </c>
      <c r="J163" s="5">
        <v>-999</v>
      </c>
      <c r="K163" s="5" t="s">
        <v>803</v>
      </c>
      <c r="L163" s="5" t="s">
        <v>2201</v>
      </c>
    </row>
    <row r="164" spans="1:12" ht="14" x14ac:dyDescent="0.3">
      <c r="A164" s="5" t="s">
        <v>24</v>
      </c>
      <c r="B164" s="5">
        <v>70</v>
      </c>
      <c r="C164" s="5" t="s">
        <v>123</v>
      </c>
      <c r="D164" s="5">
        <v>564</v>
      </c>
      <c r="E164" s="5" t="s">
        <v>2158</v>
      </c>
      <c r="F164" s="5">
        <v>42965</v>
      </c>
      <c r="G164" s="5">
        <v>0</v>
      </c>
      <c r="H164" s="5">
        <v>-999</v>
      </c>
      <c r="I164" s="5">
        <v>2</v>
      </c>
      <c r="J164" s="5">
        <v>-999</v>
      </c>
      <c r="K164" s="5" t="s">
        <v>800</v>
      </c>
      <c r="L164" s="5" t="s">
        <v>2201</v>
      </c>
    </row>
    <row r="165" spans="1:12" ht="14" x14ac:dyDescent="0.3">
      <c r="A165" s="5" t="s">
        <v>24</v>
      </c>
      <c r="B165" s="5">
        <v>70</v>
      </c>
      <c r="C165" s="5" t="s">
        <v>135</v>
      </c>
      <c r="D165" s="5">
        <v>550</v>
      </c>
      <c r="E165" s="5" t="s">
        <v>2157</v>
      </c>
      <c r="F165" s="5">
        <v>43048</v>
      </c>
      <c r="G165" s="5">
        <v>0</v>
      </c>
      <c r="H165" s="5">
        <v>-999</v>
      </c>
      <c r="I165" s="5">
        <v>2</v>
      </c>
      <c r="J165" s="5">
        <v>-999</v>
      </c>
      <c r="K165" s="5" t="s">
        <v>799</v>
      </c>
      <c r="L165" s="5" t="s">
        <v>2201</v>
      </c>
    </row>
    <row r="166" spans="1:12" ht="14" x14ac:dyDescent="0.3">
      <c r="A166" s="5" t="s">
        <v>86</v>
      </c>
      <c r="B166" s="5">
        <v>75</v>
      </c>
      <c r="C166" s="5" t="e">
        <v>#N/A</v>
      </c>
      <c r="D166" s="5">
        <v>-999</v>
      </c>
      <c r="E166" s="5" t="s">
        <v>1663</v>
      </c>
      <c r="F166" s="5">
        <v>32128</v>
      </c>
      <c r="G166" s="5">
        <v>0</v>
      </c>
      <c r="H166" s="5">
        <v>15</v>
      </c>
      <c r="I166" s="5">
        <v>1</v>
      </c>
      <c r="J166" s="5">
        <v>-999</v>
      </c>
      <c r="K166" s="5" t="s">
        <v>92</v>
      </c>
      <c r="L166" s="5" t="s">
        <v>2204</v>
      </c>
    </row>
    <row r="167" spans="1:12" ht="14" x14ac:dyDescent="0.3">
      <c r="A167" s="5" t="s">
        <v>86</v>
      </c>
      <c r="B167" s="5">
        <v>75</v>
      </c>
      <c r="C167" s="5" t="s">
        <v>220</v>
      </c>
      <c r="D167" s="5">
        <v>492</v>
      </c>
      <c r="E167" s="5" t="s">
        <v>1732</v>
      </c>
      <c r="F167" s="5">
        <v>33464</v>
      </c>
      <c r="G167" s="5">
        <v>0</v>
      </c>
      <c r="H167" s="5">
        <v>-999</v>
      </c>
      <c r="I167" s="5">
        <v>0</v>
      </c>
      <c r="J167" s="5">
        <v>-999</v>
      </c>
      <c r="K167" s="5" t="e">
        <v>#N/A</v>
      </c>
      <c r="L167" s="5" t="s">
        <v>2201</v>
      </c>
    </row>
    <row r="168" spans="1:12" ht="14" x14ac:dyDescent="0.3">
      <c r="A168" s="5" t="s">
        <v>86</v>
      </c>
      <c r="B168" s="5">
        <v>75</v>
      </c>
      <c r="C168" s="5" t="s">
        <v>264</v>
      </c>
      <c r="D168" s="5">
        <v>465</v>
      </c>
      <c r="E168" s="5" t="s">
        <v>1772</v>
      </c>
      <c r="F168" s="5">
        <v>33909</v>
      </c>
      <c r="G168" s="5">
        <v>0</v>
      </c>
      <c r="H168" s="5">
        <v>-999</v>
      </c>
      <c r="I168" s="5">
        <v>1</v>
      </c>
      <c r="J168" s="5">
        <v>-999</v>
      </c>
      <c r="K168" s="5" t="s">
        <v>264</v>
      </c>
      <c r="L168" s="5" t="s">
        <v>2201</v>
      </c>
    </row>
    <row r="169" spans="1:12" ht="14" x14ac:dyDescent="0.3">
      <c r="A169" s="5" t="s">
        <v>86</v>
      </c>
      <c r="B169" s="5">
        <v>75</v>
      </c>
      <c r="C169" s="5" t="s">
        <v>418</v>
      </c>
      <c r="D169" s="5">
        <v>463</v>
      </c>
      <c r="E169" s="5" t="s">
        <v>1872</v>
      </c>
      <c r="F169" s="5">
        <v>34753</v>
      </c>
      <c r="G169" s="5">
        <v>0</v>
      </c>
      <c r="H169" s="5">
        <v>-999</v>
      </c>
      <c r="I169" s="5">
        <v>0</v>
      </c>
      <c r="J169" s="5">
        <v>-999</v>
      </c>
      <c r="K169" s="5" t="s">
        <v>417</v>
      </c>
      <c r="L169" s="5" t="s">
        <v>2201</v>
      </c>
    </row>
    <row r="170" spans="1:12" ht="14" x14ac:dyDescent="0.3">
      <c r="A170" s="5" t="s">
        <v>86</v>
      </c>
      <c r="B170" s="5">
        <v>75</v>
      </c>
      <c r="C170" s="5" t="s">
        <v>568</v>
      </c>
      <c r="D170" s="5">
        <v>494</v>
      </c>
      <c r="E170" s="5" t="s">
        <v>1981</v>
      </c>
      <c r="F170" s="5">
        <v>35952</v>
      </c>
      <c r="G170" s="5">
        <v>0</v>
      </c>
      <c r="H170" s="5">
        <v>-999</v>
      </c>
      <c r="I170" s="5">
        <v>2</v>
      </c>
      <c r="J170" s="5">
        <v>-999</v>
      </c>
      <c r="K170" s="5" t="s">
        <v>567</v>
      </c>
      <c r="L170" s="5" t="s">
        <v>2201</v>
      </c>
    </row>
    <row r="171" spans="1:12" x14ac:dyDescent="0.3">
      <c r="A171" s="5" t="s">
        <v>86</v>
      </c>
      <c r="B171" s="5">
        <v>75</v>
      </c>
      <c r="C171" s="5" t="s">
        <v>629</v>
      </c>
      <c r="D171" s="5">
        <v>490</v>
      </c>
      <c r="E171" s="5" t="s">
        <v>2029</v>
      </c>
      <c r="F171" s="5">
        <v>37115</v>
      </c>
      <c r="G171" s="5">
        <v>0</v>
      </c>
      <c r="H171" s="5">
        <v>-999</v>
      </c>
      <c r="I171" s="5">
        <v>2</v>
      </c>
      <c r="J171" s="5">
        <v>-999</v>
      </c>
      <c r="K171" s="5" t="s">
        <v>2197</v>
      </c>
      <c r="L171" s="5" t="s">
        <v>2200</v>
      </c>
    </row>
    <row r="172" spans="1:12" ht="14" x14ac:dyDescent="0.3">
      <c r="A172" s="5" t="s">
        <v>86</v>
      </c>
      <c r="B172" s="5">
        <v>75</v>
      </c>
      <c r="C172" s="5" t="s">
        <v>264</v>
      </c>
      <c r="D172" s="5">
        <v>465</v>
      </c>
      <c r="E172" s="5" t="s">
        <v>2030</v>
      </c>
      <c r="F172" s="5">
        <v>37239</v>
      </c>
      <c r="G172" s="5">
        <v>0</v>
      </c>
      <c r="H172" s="5">
        <v>-999</v>
      </c>
      <c r="I172" s="5">
        <v>1</v>
      </c>
      <c r="J172" s="5">
        <v>-999</v>
      </c>
      <c r="K172" s="5" t="s">
        <v>2184</v>
      </c>
      <c r="L172" s="5" t="s">
        <v>2200</v>
      </c>
    </row>
    <row r="173" spans="1:12" x14ac:dyDescent="0.3">
      <c r="A173" s="5" t="s">
        <v>86</v>
      </c>
      <c r="B173" s="5">
        <v>75</v>
      </c>
      <c r="C173" s="5" t="e">
        <v>#N/A</v>
      </c>
      <c r="D173" s="5">
        <v>-999</v>
      </c>
      <c r="E173" s="5" t="s">
        <v>2106</v>
      </c>
      <c r="F173" s="5">
        <v>39998</v>
      </c>
      <c r="G173" s="5">
        <v>0</v>
      </c>
      <c r="H173" s="5">
        <v>242.9</v>
      </c>
      <c r="I173" s="5">
        <v>-999</v>
      </c>
      <c r="J173" s="5">
        <v>-999</v>
      </c>
      <c r="K173" s="5" t="s">
        <v>2303</v>
      </c>
      <c r="L173" s="5" t="s">
        <v>2200</v>
      </c>
    </row>
    <row r="174" spans="1:12" ht="14" x14ac:dyDescent="0.3">
      <c r="A174" s="5" t="s">
        <v>93</v>
      </c>
      <c r="B174" s="5">
        <v>89</v>
      </c>
      <c r="C174" s="5" t="s">
        <v>223</v>
      </c>
      <c r="D174" s="5">
        <v>457</v>
      </c>
      <c r="E174" s="5" t="s">
        <v>1737</v>
      </c>
      <c r="F174" s="5">
        <v>33437</v>
      </c>
      <c r="G174" s="5">
        <v>0</v>
      </c>
      <c r="H174" s="5">
        <v>-999</v>
      </c>
      <c r="I174" s="5">
        <v>1</v>
      </c>
      <c r="J174" s="5">
        <v>-999</v>
      </c>
      <c r="K174" s="5" t="e">
        <v>#N/A</v>
      </c>
      <c r="L174" s="5" t="s">
        <v>2201</v>
      </c>
    </row>
    <row r="175" spans="1:12" ht="14" x14ac:dyDescent="0.3">
      <c r="A175" s="5" t="s">
        <v>93</v>
      </c>
      <c r="B175" s="5">
        <v>89</v>
      </c>
      <c r="C175" s="5" t="s">
        <v>94</v>
      </c>
      <c r="D175" s="5">
        <v>460</v>
      </c>
      <c r="E175" s="5" t="s">
        <v>1792</v>
      </c>
      <c r="F175" s="5">
        <v>33727</v>
      </c>
      <c r="G175" s="5">
        <v>0</v>
      </c>
      <c r="H175" s="5">
        <v>-999</v>
      </c>
      <c r="I175" s="5">
        <v>1</v>
      </c>
      <c r="J175" s="5">
        <v>-999</v>
      </c>
      <c r="K175" s="5" t="s">
        <v>295</v>
      </c>
      <c r="L175" s="5" t="s">
        <v>2201</v>
      </c>
    </row>
    <row r="176" spans="1:12" ht="14" x14ac:dyDescent="0.3">
      <c r="A176" s="5" t="s">
        <v>93</v>
      </c>
      <c r="B176" s="5">
        <v>89</v>
      </c>
      <c r="C176" s="5" t="s">
        <v>223</v>
      </c>
      <c r="D176" s="5">
        <v>457</v>
      </c>
      <c r="E176" s="5" t="s">
        <v>1787</v>
      </c>
      <c r="F176" s="5">
        <v>33780</v>
      </c>
      <c r="G176" s="5">
        <v>0</v>
      </c>
      <c r="H176" s="5">
        <v>-999</v>
      </c>
      <c r="I176" s="5">
        <v>0</v>
      </c>
      <c r="J176" s="5">
        <v>-999</v>
      </c>
      <c r="K176" s="5" t="s">
        <v>285</v>
      </c>
      <c r="L176" s="5" t="s">
        <v>2201</v>
      </c>
    </row>
    <row r="177" spans="1:12" ht="14" x14ac:dyDescent="0.3">
      <c r="A177" s="5" t="s">
        <v>93</v>
      </c>
      <c r="B177" s="5">
        <v>89</v>
      </c>
      <c r="C177" s="5" t="s">
        <v>273</v>
      </c>
      <c r="D177" s="5">
        <v>458</v>
      </c>
      <c r="E177" s="5" t="s">
        <v>1811</v>
      </c>
      <c r="F177" s="5">
        <v>33862</v>
      </c>
      <c r="G177" s="5">
        <v>0</v>
      </c>
      <c r="H177" s="5">
        <v>-999</v>
      </c>
      <c r="I177" s="5">
        <v>1</v>
      </c>
      <c r="J177" s="5">
        <v>-999</v>
      </c>
      <c r="K177" s="5" t="s">
        <v>333</v>
      </c>
      <c r="L177" s="5" t="s">
        <v>2201</v>
      </c>
    </row>
    <row r="178" spans="1:12" ht="14" x14ac:dyDescent="0.3">
      <c r="A178" s="5" t="s">
        <v>93</v>
      </c>
      <c r="B178" s="5">
        <v>89</v>
      </c>
      <c r="C178" s="5" t="s">
        <v>273</v>
      </c>
      <c r="D178" s="5">
        <v>458</v>
      </c>
      <c r="E178" s="5" t="s">
        <v>1783</v>
      </c>
      <c r="F178" s="5">
        <v>33961</v>
      </c>
      <c r="G178" s="5">
        <v>0</v>
      </c>
      <c r="H178" s="5">
        <v>-999</v>
      </c>
      <c r="I178" s="5">
        <v>1</v>
      </c>
      <c r="J178" s="5">
        <v>-999</v>
      </c>
      <c r="K178" s="5" t="s">
        <v>272</v>
      </c>
      <c r="L178" s="5" t="s">
        <v>2201</v>
      </c>
    </row>
    <row r="179" spans="1:12" ht="14" x14ac:dyDescent="0.3">
      <c r="A179" s="5" t="s">
        <v>93</v>
      </c>
      <c r="B179" s="5">
        <v>89</v>
      </c>
      <c r="C179" s="5" t="s">
        <v>94</v>
      </c>
      <c r="D179" s="5">
        <v>460</v>
      </c>
      <c r="E179" s="5" t="s">
        <v>1832</v>
      </c>
      <c r="F179" s="5">
        <v>34337</v>
      </c>
      <c r="G179" s="5">
        <v>0</v>
      </c>
      <c r="H179" s="5">
        <v>-999</v>
      </c>
      <c r="I179" s="5">
        <v>1</v>
      </c>
      <c r="J179" s="5">
        <v>-999</v>
      </c>
      <c r="K179" s="5" t="s">
        <v>361</v>
      </c>
      <c r="L179" s="5" t="s">
        <v>2201</v>
      </c>
    </row>
    <row r="180" spans="1:12" ht="14" x14ac:dyDescent="0.3">
      <c r="A180" s="5" t="s">
        <v>93</v>
      </c>
      <c r="B180" s="5">
        <v>89</v>
      </c>
      <c r="C180" s="5" t="s">
        <v>273</v>
      </c>
      <c r="D180" s="5">
        <v>458</v>
      </c>
      <c r="E180" s="5" t="s">
        <v>1881</v>
      </c>
      <c r="F180" s="5">
        <v>35011</v>
      </c>
      <c r="G180" s="5">
        <v>0</v>
      </c>
      <c r="H180" s="5">
        <v>-999</v>
      </c>
      <c r="I180" s="5">
        <v>2</v>
      </c>
      <c r="J180" s="5">
        <v>-999</v>
      </c>
      <c r="K180" s="5" t="s">
        <v>429</v>
      </c>
      <c r="L180" s="5" t="s">
        <v>2201</v>
      </c>
    </row>
    <row r="181" spans="1:12" ht="14" x14ac:dyDescent="0.3">
      <c r="A181" s="5" t="s">
        <v>93</v>
      </c>
      <c r="B181" s="5">
        <v>89</v>
      </c>
      <c r="C181" s="5" t="s">
        <v>552</v>
      </c>
      <c r="D181" s="5">
        <v>459</v>
      </c>
      <c r="E181" s="5" t="s">
        <v>1970</v>
      </c>
      <c r="F181" s="5">
        <v>35662</v>
      </c>
      <c r="G181" s="5">
        <v>0</v>
      </c>
      <c r="H181" s="5">
        <v>-999</v>
      </c>
      <c r="I181" s="5">
        <v>2</v>
      </c>
      <c r="J181" s="5">
        <v>-999</v>
      </c>
      <c r="K181" s="5" t="s">
        <v>551</v>
      </c>
      <c r="L181" s="5" t="s">
        <v>2201</v>
      </c>
    </row>
    <row r="182" spans="1:12" ht="14" x14ac:dyDescent="0.3">
      <c r="A182" s="5" t="s">
        <v>93</v>
      </c>
      <c r="B182" s="5">
        <v>89</v>
      </c>
      <c r="C182" s="5" t="s">
        <v>273</v>
      </c>
      <c r="D182" s="5">
        <v>458</v>
      </c>
      <c r="E182" s="5" t="s">
        <v>2034</v>
      </c>
      <c r="F182" s="5">
        <v>37064</v>
      </c>
      <c r="G182" s="5">
        <v>0</v>
      </c>
      <c r="H182" s="5">
        <v>-999</v>
      </c>
      <c r="I182" s="5">
        <v>0</v>
      </c>
      <c r="J182" s="5">
        <v>-999</v>
      </c>
      <c r="K182" s="5" t="s">
        <v>635</v>
      </c>
      <c r="L182" s="5" t="s">
        <v>2201</v>
      </c>
    </row>
    <row r="183" spans="1:12" ht="14" x14ac:dyDescent="0.3">
      <c r="A183" s="5" t="s">
        <v>93</v>
      </c>
      <c r="B183" s="5">
        <v>89</v>
      </c>
      <c r="C183" s="5" t="e">
        <v>#N/A</v>
      </c>
      <c r="D183" s="5">
        <v>-999</v>
      </c>
      <c r="E183" s="5" t="s">
        <v>2053</v>
      </c>
      <c r="F183" s="5">
        <v>37721</v>
      </c>
      <c r="G183" s="5">
        <v>0</v>
      </c>
      <c r="H183" s="5">
        <v>42.8</v>
      </c>
      <c r="I183" s="5">
        <v>3</v>
      </c>
      <c r="J183" s="5">
        <v>3.9</v>
      </c>
      <c r="K183" s="5" t="s">
        <v>663</v>
      </c>
      <c r="L183" s="5" t="s">
        <v>2204</v>
      </c>
    </row>
    <row r="184" spans="1:12" ht="14" x14ac:dyDescent="0.3">
      <c r="A184" s="5" t="s">
        <v>93</v>
      </c>
      <c r="B184" s="5">
        <v>89</v>
      </c>
      <c r="C184" s="5" t="s">
        <v>94</v>
      </c>
      <c r="D184" s="5">
        <v>460</v>
      </c>
      <c r="E184" s="5" t="s">
        <v>2091</v>
      </c>
      <c r="F184" s="5">
        <v>38890</v>
      </c>
      <c r="G184" s="5">
        <v>0</v>
      </c>
      <c r="H184" s="5">
        <v>-999</v>
      </c>
      <c r="I184" s="5">
        <v>1</v>
      </c>
      <c r="J184" s="5">
        <v>-999</v>
      </c>
      <c r="K184" s="5" t="s">
        <v>708</v>
      </c>
      <c r="L184" s="5" t="s">
        <v>2201</v>
      </c>
    </row>
    <row r="185" spans="1:12" ht="14" x14ac:dyDescent="0.3">
      <c r="A185" s="5" t="s">
        <v>93</v>
      </c>
      <c r="B185" s="5">
        <v>89</v>
      </c>
      <c r="C185" s="5" t="s">
        <v>223</v>
      </c>
      <c r="D185" s="5">
        <v>457</v>
      </c>
      <c r="E185" s="5" t="s">
        <v>2103</v>
      </c>
      <c r="F185" s="5">
        <v>39636</v>
      </c>
      <c r="G185" s="5">
        <v>0</v>
      </c>
      <c r="H185" s="5">
        <v>-999</v>
      </c>
      <c r="I185" s="5">
        <v>1</v>
      </c>
      <c r="J185" s="5">
        <v>-999</v>
      </c>
      <c r="K185" s="5" t="s">
        <v>721</v>
      </c>
      <c r="L185" s="5" t="s">
        <v>2201</v>
      </c>
    </row>
    <row r="186" spans="1:12" ht="14" x14ac:dyDescent="0.3">
      <c r="A186" s="5" t="s">
        <v>93</v>
      </c>
      <c r="B186" s="5">
        <v>89</v>
      </c>
      <c r="C186" s="5" t="s">
        <v>94</v>
      </c>
      <c r="D186" s="5">
        <v>460</v>
      </c>
      <c r="E186" s="5" t="s">
        <v>2114</v>
      </c>
      <c r="F186" s="5">
        <v>39937</v>
      </c>
      <c r="G186" s="5">
        <v>0</v>
      </c>
      <c r="H186" s="5">
        <v>-999</v>
      </c>
      <c r="I186" s="5">
        <v>2</v>
      </c>
      <c r="J186" s="5">
        <v>-999</v>
      </c>
      <c r="K186" s="5" t="s">
        <v>733</v>
      </c>
      <c r="L186" s="5" t="s">
        <v>2201</v>
      </c>
    </row>
    <row r="187" spans="1:12" ht="14" x14ac:dyDescent="0.3">
      <c r="A187" s="5" t="s">
        <v>93</v>
      </c>
      <c r="B187" s="5">
        <v>89</v>
      </c>
      <c r="C187" s="5" t="s">
        <v>223</v>
      </c>
      <c r="D187" s="5">
        <v>457</v>
      </c>
      <c r="E187" s="5" t="s">
        <v>2135</v>
      </c>
      <c r="F187" s="5">
        <v>41038</v>
      </c>
      <c r="G187" s="5">
        <v>0</v>
      </c>
      <c r="H187" s="5">
        <v>-999</v>
      </c>
      <c r="I187" s="5">
        <v>1</v>
      </c>
      <c r="J187" s="5">
        <v>-999</v>
      </c>
      <c r="K187" s="5" t="s">
        <v>767</v>
      </c>
      <c r="L187" s="5" t="s">
        <v>2200</v>
      </c>
    </row>
    <row r="188" spans="1:12" ht="14" x14ac:dyDescent="0.3">
      <c r="A188" s="5" t="s">
        <v>93</v>
      </c>
      <c r="B188" s="5">
        <v>89</v>
      </c>
      <c r="C188" s="5" t="e">
        <v>#N/A</v>
      </c>
      <c r="D188" s="5">
        <v>-999</v>
      </c>
      <c r="E188" s="5" t="s">
        <v>2143</v>
      </c>
      <c r="F188" s="5">
        <v>41317</v>
      </c>
      <c r="G188" s="5">
        <v>0</v>
      </c>
      <c r="H188" s="5">
        <v>-999</v>
      </c>
      <c r="I188" s="5">
        <v>1</v>
      </c>
      <c r="J188" s="5">
        <v>-999</v>
      </c>
      <c r="K188" s="5" t="s">
        <v>777</v>
      </c>
      <c r="L188" s="5" t="s">
        <v>2200</v>
      </c>
    </row>
    <row r="189" spans="1:12" ht="14" x14ac:dyDescent="0.3">
      <c r="A189" s="5" t="s">
        <v>90</v>
      </c>
      <c r="B189" s="5">
        <v>91</v>
      </c>
      <c r="C189" s="5" t="e">
        <v>#N/A</v>
      </c>
      <c r="D189" s="5">
        <v>-999</v>
      </c>
      <c r="E189" s="5" t="s">
        <v>1671</v>
      </c>
      <c r="F189" s="5">
        <v>32761</v>
      </c>
      <c r="G189" s="5">
        <v>0</v>
      </c>
      <c r="H189" s="5">
        <v>89.9</v>
      </c>
      <c r="I189" s="5">
        <v>-999</v>
      </c>
      <c r="J189" s="5">
        <v>-999</v>
      </c>
      <c r="K189" s="5" t="s">
        <v>103</v>
      </c>
      <c r="L189" s="5" t="s">
        <v>2200</v>
      </c>
    </row>
    <row r="190" spans="1:12" ht="14" x14ac:dyDescent="0.3">
      <c r="A190" s="5" t="s">
        <v>90</v>
      </c>
      <c r="B190" s="5">
        <v>91</v>
      </c>
      <c r="C190" s="5" t="s">
        <v>126</v>
      </c>
      <c r="D190" s="5">
        <v>-999</v>
      </c>
      <c r="E190" s="5" t="s">
        <v>1681</v>
      </c>
      <c r="F190" s="5">
        <v>33120</v>
      </c>
      <c r="G190" s="5">
        <v>0</v>
      </c>
      <c r="H190" s="5">
        <v>-999</v>
      </c>
      <c r="I190" s="5">
        <v>0</v>
      </c>
      <c r="J190" s="5">
        <v>-999</v>
      </c>
      <c r="K190" s="5" t="s">
        <v>125</v>
      </c>
      <c r="L190" s="5" t="s">
        <v>2201</v>
      </c>
    </row>
    <row r="191" spans="1:12" ht="14" x14ac:dyDescent="0.3">
      <c r="A191" s="5" t="s">
        <v>90</v>
      </c>
      <c r="B191" s="5">
        <v>91</v>
      </c>
      <c r="C191" s="5" t="s">
        <v>137</v>
      </c>
      <c r="D191" s="5">
        <v>445</v>
      </c>
      <c r="E191" s="5" t="s">
        <v>1685</v>
      </c>
      <c r="F191" s="5">
        <v>33162</v>
      </c>
      <c r="G191" s="5">
        <v>0</v>
      </c>
      <c r="H191" s="5">
        <v>-999</v>
      </c>
      <c r="I191" s="5">
        <v>1</v>
      </c>
      <c r="J191" s="5">
        <v>-999</v>
      </c>
      <c r="K191" s="5" t="s">
        <v>136</v>
      </c>
      <c r="L191" s="5" t="s">
        <v>2201</v>
      </c>
    </row>
    <row r="192" spans="1:12" ht="14" x14ac:dyDescent="0.3">
      <c r="A192" s="5" t="s">
        <v>90</v>
      </c>
      <c r="B192" s="5">
        <v>91</v>
      </c>
      <c r="C192" s="5" t="s">
        <v>139</v>
      </c>
      <c r="D192" s="5">
        <v>-999</v>
      </c>
      <c r="E192" s="5" t="s">
        <v>1686</v>
      </c>
      <c r="F192" s="5">
        <v>33185</v>
      </c>
      <c r="G192" s="5">
        <v>0</v>
      </c>
      <c r="H192" s="5">
        <v>-999</v>
      </c>
      <c r="I192" s="5">
        <v>0</v>
      </c>
      <c r="J192" s="5">
        <v>-999</v>
      </c>
      <c r="K192" s="5" t="s">
        <v>138</v>
      </c>
      <c r="L192" s="5" t="s">
        <v>2201</v>
      </c>
    </row>
    <row r="193" spans="1:12" ht="14" x14ac:dyDescent="0.3">
      <c r="A193" s="5" t="s">
        <v>90</v>
      </c>
      <c r="B193" s="5">
        <v>91</v>
      </c>
      <c r="C193" s="5" t="s">
        <v>141</v>
      </c>
      <c r="D193" s="5">
        <v>453</v>
      </c>
      <c r="E193" s="5" t="s">
        <v>1687</v>
      </c>
      <c r="F193" s="5">
        <v>33196</v>
      </c>
      <c r="G193" s="5">
        <v>0</v>
      </c>
      <c r="H193" s="5">
        <v>-999</v>
      </c>
      <c r="I193" s="5">
        <v>0</v>
      </c>
      <c r="J193" s="5">
        <v>-999</v>
      </c>
      <c r="K193" s="5" t="s">
        <v>140</v>
      </c>
      <c r="L193" s="5" t="s">
        <v>2201</v>
      </c>
    </row>
    <row r="194" spans="1:12" ht="14" x14ac:dyDescent="0.3">
      <c r="A194" s="5" t="s">
        <v>90</v>
      </c>
      <c r="B194" s="5">
        <v>91</v>
      </c>
      <c r="C194" s="5" t="s">
        <v>201</v>
      </c>
      <c r="D194" s="5">
        <v>454</v>
      </c>
      <c r="E194" s="5" t="s">
        <v>1719</v>
      </c>
      <c r="F194" s="5">
        <v>33335</v>
      </c>
      <c r="G194" s="5">
        <v>0</v>
      </c>
      <c r="H194" s="5">
        <v>-999</v>
      </c>
      <c r="I194" s="5">
        <v>1</v>
      </c>
      <c r="J194" s="5">
        <v>-999</v>
      </c>
      <c r="K194" s="5" t="s">
        <v>207</v>
      </c>
      <c r="L194" s="5" t="s">
        <v>2201</v>
      </c>
    </row>
    <row r="195" spans="1:12" ht="14" x14ac:dyDescent="0.3">
      <c r="A195" s="5" t="s">
        <v>90</v>
      </c>
      <c r="B195" s="5">
        <v>91</v>
      </c>
      <c r="C195" s="5" t="s">
        <v>175</v>
      </c>
      <c r="D195" s="5">
        <v>446</v>
      </c>
      <c r="E195" s="5" t="s">
        <v>1718</v>
      </c>
      <c r="F195" s="5">
        <v>33336</v>
      </c>
      <c r="G195" s="5">
        <v>0</v>
      </c>
      <c r="H195" s="5">
        <v>-999</v>
      </c>
      <c r="I195" s="5">
        <v>0</v>
      </c>
      <c r="J195" s="5">
        <v>-999</v>
      </c>
      <c r="K195" s="5" t="s">
        <v>206</v>
      </c>
      <c r="L195" s="5" t="s">
        <v>2201</v>
      </c>
    </row>
    <row r="196" spans="1:12" ht="14" x14ac:dyDescent="0.3">
      <c r="A196" s="5" t="s">
        <v>90</v>
      </c>
      <c r="B196" s="5">
        <v>91</v>
      </c>
      <c r="C196" s="5" t="s">
        <v>339</v>
      </c>
      <c r="D196" s="5">
        <v>-999</v>
      </c>
      <c r="E196" s="5" t="s">
        <v>1814</v>
      </c>
      <c r="F196" s="5">
        <v>34059</v>
      </c>
      <c r="G196" s="5">
        <v>0</v>
      </c>
      <c r="H196" s="5">
        <v>254.7</v>
      </c>
      <c r="I196" s="5">
        <v>3</v>
      </c>
      <c r="J196" s="5">
        <v>-999</v>
      </c>
      <c r="K196" s="5" t="s">
        <v>338</v>
      </c>
      <c r="L196" s="5" t="s">
        <v>2200</v>
      </c>
    </row>
    <row r="197" spans="1:12" ht="14" x14ac:dyDescent="0.3">
      <c r="A197" s="5" t="s">
        <v>90</v>
      </c>
      <c r="B197" s="5">
        <v>91</v>
      </c>
      <c r="C197" s="5" t="s">
        <v>373</v>
      </c>
      <c r="D197" s="5">
        <v>-999</v>
      </c>
      <c r="E197" s="5" t="s">
        <v>1840</v>
      </c>
      <c r="F197" s="5">
        <v>34436</v>
      </c>
      <c r="G197" s="5">
        <v>0</v>
      </c>
      <c r="H197" s="5">
        <v>-999</v>
      </c>
      <c r="I197" s="5">
        <v>1</v>
      </c>
      <c r="J197" s="5">
        <v>-999</v>
      </c>
      <c r="K197" s="5" t="s">
        <v>372</v>
      </c>
      <c r="L197" s="5" t="s">
        <v>2201</v>
      </c>
    </row>
    <row r="198" spans="1:12" ht="14" x14ac:dyDescent="0.3">
      <c r="A198" s="5" t="s">
        <v>90</v>
      </c>
      <c r="B198" s="5">
        <v>91</v>
      </c>
      <c r="C198" s="5" t="e">
        <v>#N/A</v>
      </c>
      <c r="D198" s="5">
        <v>-999</v>
      </c>
      <c r="E198" s="5" t="s">
        <v>1857</v>
      </c>
      <c r="F198" s="5">
        <v>34732</v>
      </c>
      <c r="G198" s="5">
        <v>0</v>
      </c>
      <c r="H198" s="5">
        <v>323.10000000000002</v>
      </c>
      <c r="I198" s="5">
        <v>-999</v>
      </c>
      <c r="J198" s="5">
        <v>-999</v>
      </c>
      <c r="K198" s="5" t="s">
        <v>399</v>
      </c>
      <c r="L198" s="5" t="s">
        <v>2200</v>
      </c>
    </row>
    <row r="199" spans="1:12" ht="14" x14ac:dyDescent="0.3">
      <c r="A199" s="5" t="s">
        <v>90</v>
      </c>
      <c r="B199" s="5">
        <v>91</v>
      </c>
      <c r="C199" s="5" t="s">
        <v>139</v>
      </c>
      <c r="D199" s="5">
        <v>-999</v>
      </c>
      <c r="E199" s="5" t="s">
        <v>1876</v>
      </c>
      <c r="F199" s="5">
        <v>34737</v>
      </c>
      <c r="G199" s="5">
        <v>0</v>
      </c>
      <c r="H199" s="5">
        <v>-999</v>
      </c>
      <c r="I199" s="5">
        <v>0</v>
      </c>
      <c r="J199" s="5">
        <v>-999</v>
      </c>
      <c r="K199" s="5" t="s">
        <v>422</v>
      </c>
      <c r="L199" s="5" t="s">
        <v>2201</v>
      </c>
    </row>
    <row r="200" spans="1:12" ht="14" x14ac:dyDescent="0.3">
      <c r="A200" s="5" t="s">
        <v>90</v>
      </c>
      <c r="B200" s="5">
        <v>91</v>
      </c>
      <c r="C200" s="5" t="s">
        <v>141</v>
      </c>
      <c r="D200" s="5">
        <v>453</v>
      </c>
      <c r="E200" s="5" t="s">
        <v>1880</v>
      </c>
      <c r="F200" s="5">
        <v>35013</v>
      </c>
      <c r="G200" s="5">
        <v>0</v>
      </c>
      <c r="H200" s="5">
        <v>-999</v>
      </c>
      <c r="I200" s="5">
        <v>1</v>
      </c>
      <c r="J200" s="5">
        <v>-999</v>
      </c>
      <c r="K200" s="5" t="s">
        <v>428</v>
      </c>
      <c r="L200" s="5" t="s">
        <v>2201</v>
      </c>
    </row>
    <row r="201" spans="1:12" ht="14" x14ac:dyDescent="0.3">
      <c r="A201" s="5" t="s">
        <v>90</v>
      </c>
      <c r="B201" s="5">
        <v>91</v>
      </c>
      <c r="C201" s="5" t="s">
        <v>345</v>
      </c>
      <c r="D201" s="5">
        <v>-999</v>
      </c>
      <c r="E201" s="5" t="s">
        <v>1900</v>
      </c>
      <c r="F201" s="5">
        <v>35060</v>
      </c>
      <c r="G201" s="5">
        <v>0</v>
      </c>
      <c r="H201" s="5">
        <v>-999</v>
      </c>
      <c r="I201" s="5">
        <v>0</v>
      </c>
      <c r="J201" s="5">
        <v>-999</v>
      </c>
      <c r="K201" s="5" t="s">
        <v>455</v>
      </c>
      <c r="L201" s="5" t="s">
        <v>2201</v>
      </c>
    </row>
    <row r="202" spans="1:12" ht="14" x14ac:dyDescent="0.3">
      <c r="A202" s="5" t="s">
        <v>90</v>
      </c>
      <c r="B202" s="5">
        <v>91</v>
      </c>
      <c r="C202" s="5" t="s">
        <v>345</v>
      </c>
      <c r="D202" s="5">
        <v>-999</v>
      </c>
      <c r="E202" s="5" t="s">
        <v>1921</v>
      </c>
      <c r="F202" s="5">
        <v>35069</v>
      </c>
      <c r="G202" s="5">
        <v>0</v>
      </c>
      <c r="H202" s="5">
        <v>-999</v>
      </c>
      <c r="I202" s="5">
        <v>0</v>
      </c>
      <c r="J202" s="5">
        <v>-999</v>
      </c>
      <c r="K202" s="5" t="s">
        <v>481</v>
      </c>
      <c r="L202" s="5" t="s">
        <v>2201</v>
      </c>
    </row>
    <row r="203" spans="1:12" ht="14" x14ac:dyDescent="0.3">
      <c r="A203" s="5" t="s">
        <v>90</v>
      </c>
      <c r="B203" s="5">
        <v>91</v>
      </c>
      <c r="C203" s="5" t="s">
        <v>126</v>
      </c>
      <c r="D203" s="5">
        <v>-999</v>
      </c>
      <c r="E203" s="5" t="s">
        <v>1920</v>
      </c>
      <c r="F203" s="5">
        <v>35071</v>
      </c>
      <c r="G203" s="5">
        <v>0</v>
      </c>
      <c r="H203" s="5">
        <v>-999</v>
      </c>
      <c r="I203" s="5">
        <v>0</v>
      </c>
      <c r="J203" s="5">
        <v>-999</v>
      </c>
      <c r="K203" s="5" t="s">
        <v>480</v>
      </c>
      <c r="L203" s="5" t="s">
        <v>2201</v>
      </c>
    </row>
    <row r="204" spans="1:12" ht="14" x14ac:dyDescent="0.3">
      <c r="A204" s="5" t="s">
        <v>90</v>
      </c>
      <c r="B204" s="5">
        <v>91</v>
      </c>
      <c r="C204" s="5" t="s">
        <v>339</v>
      </c>
      <c r="D204" s="5">
        <v>-999</v>
      </c>
      <c r="E204" s="5" t="s">
        <v>1941</v>
      </c>
      <c r="F204" s="5">
        <v>35143</v>
      </c>
      <c r="G204" s="5">
        <v>0</v>
      </c>
      <c r="H204" s="5">
        <v>-999</v>
      </c>
      <c r="I204" s="5">
        <v>0</v>
      </c>
      <c r="J204" s="5">
        <v>-999</v>
      </c>
      <c r="K204" s="5" t="s">
        <v>507</v>
      </c>
      <c r="L204" s="5" t="s">
        <v>2201</v>
      </c>
    </row>
    <row r="205" spans="1:12" ht="14" x14ac:dyDescent="0.3">
      <c r="A205" s="5" t="s">
        <v>90</v>
      </c>
      <c r="B205" s="5">
        <v>91</v>
      </c>
      <c r="C205" s="5" t="s">
        <v>556</v>
      </c>
      <c r="D205" s="5">
        <v>432</v>
      </c>
      <c r="E205" s="5" t="s">
        <v>1980</v>
      </c>
      <c r="F205" s="5">
        <v>35491</v>
      </c>
      <c r="G205" s="5">
        <v>0</v>
      </c>
      <c r="H205" s="5">
        <v>-999</v>
      </c>
      <c r="I205" s="5">
        <v>0</v>
      </c>
      <c r="J205" s="5">
        <v>-999</v>
      </c>
      <c r="K205" s="5" t="s">
        <v>566</v>
      </c>
      <c r="L205" s="5" t="s">
        <v>2201</v>
      </c>
    </row>
    <row r="206" spans="1:12" ht="14" x14ac:dyDescent="0.3">
      <c r="A206" s="5" t="s">
        <v>90</v>
      </c>
      <c r="B206" s="5">
        <v>91</v>
      </c>
      <c r="C206" s="5" t="s">
        <v>556</v>
      </c>
      <c r="D206" s="5">
        <v>432</v>
      </c>
      <c r="E206" s="5" t="s">
        <v>1973</v>
      </c>
      <c r="F206" s="5">
        <v>35568</v>
      </c>
      <c r="G206" s="5">
        <v>0</v>
      </c>
      <c r="H206" s="5">
        <v>-999</v>
      </c>
      <c r="I206" s="5">
        <v>2</v>
      </c>
      <c r="J206" s="5">
        <v>-999</v>
      </c>
      <c r="K206" s="5" t="s">
        <v>555</v>
      </c>
      <c r="L206" s="5" t="s">
        <v>2201</v>
      </c>
    </row>
    <row r="207" spans="1:12" ht="14" x14ac:dyDescent="0.3">
      <c r="A207" s="5" t="s">
        <v>90</v>
      </c>
      <c r="B207" s="5">
        <v>91</v>
      </c>
      <c r="C207" s="5" t="s">
        <v>345</v>
      </c>
      <c r="D207" s="5">
        <v>-999</v>
      </c>
      <c r="E207" s="5" t="s">
        <v>1994</v>
      </c>
      <c r="F207" s="5">
        <v>36049</v>
      </c>
      <c r="G207" s="5">
        <v>0</v>
      </c>
      <c r="H207" s="5">
        <v>-999</v>
      </c>
      <c r="I207" s="5">
        <v>2</v>
      </c>
      <c r="J207" s="5">
        <v>-999</v>
      </c>
      <c r="K207" s="5" t="s">
        <v>588</v>
      </c>
      <c r="L207" s="5" t="s">
        <v>2201</v>
      </c>
    </row>
    <row r="208" spans="1:12" ht="14" x14ac:dyDescent="0.3">
      <c r="A208" s="5" t="s">
        <v>90</v>
      </c>
      <c r="B208" s="5">
        <v>91</v>
      </c>
      <c r="C208" s="5" t="s">
        <v>139</v>
      </c>
      <c r="D208" s="5">
        <v>-999</v>
      </c>
      <c r="E208" s="5" t="s">
        <v>2011</v>
      </c>
      <c r="F208" s="5">
        <v>36245</v>
      </c>
      <c r="G208" s="5">
        <v>0</v>
      </c>
      <c r="H208" s="5">
        <v>-999</v>
      </c>
      <c r="I208" s="5">
        <v>2</v>
      </c>
      <c r="J208" s="5">
        <v>-999</v>
      </c>
      <c r="K208" s="5" t="s">
        <v>609</v>
      </c>
      <c r="L208" s="5" t="s">
        <v>2201</v>
      </c>
    </row>
    <row r="209" spans="1:12" ht="14" x14ac:dyDescent="0.3">
      <c r="A209" s="5" t="s">
        <v>90</v>
      </c>
      <c r="B209" s="5">
        <v>91</v>
      </c>
      <c r="C209" s="5" t="s">
        <v>556</v>
      </c>
      <c r="D209" s="5">
        <v>432</v>
      </c>
      <c r="E209" s="5" t="s">
        <v>2027</v>
      </c>
      <c r="F209" s="5">
        <v>36551</v>
      </c>
      <c r="G209" s="5">
        <v>0</v>
      </c>
      <c r="H209" s="5">
        <v>-999</v>
      </c>
      <c r="I209" s="5">
        <v>0</v>
      </c>
      <c r="J209" s="5">
        <v>-999</v>
      </c>
      <c r="K209" s="5" t="s">
        <v>627</v>
      </c>
      <c r="L209" s="5" t="s">
        <v>2201</v>
      </c>
    </row>
    <row r="210" spans="1:12" ht="14" x14ac:dyDescent="0.3">
      <c r="A210" s="5" t="s">
        <v>90</v>
      </c>
      <c r="B210" s="5">
        <v>91</v>
      </c>
      <c r="C210" s="5" t="s">
        <v>345</v>
      </c>
      <c r="D210" s="5">
        <v>-999</v>
      </c>
      <c r="E210" s="5" t="s">
        <v>2024</v>
      </c>
      <c r="F210" s="5">
        <v>36631</v>
      </c>
      <c r="G210" s="5">
        <v>0</v>
      </c>
      <c r="H210" s="5">
        <v>-999</v>
      </c>
      <c r="I210" s="5">
        <v>1</v>
      </c>
      <c r="J210" s="5">
        <v>-999</v>
      </c>
      <c r="K210" s="5" t="s">
        <v>624</v>
      </c>
      <c r="L210" s="5" t="s">
        <v>2201</v>
      </c>
    </row>
    <row r="211" spans="1:12" ht="14" x14ac:dyDescent="0.3">
      <c r="A211" s="5" t="s">
        <v>90</v>
      </c>
      <c r="B211" s="5">
        <v>91</v>
      </c>
      <c r="C211" s="5" t="s">
        <v>339</v>
      </c>
      <c r="D211" s="5">
        <v>-999</v>
      </c>
      <c r="E211" s="5" t="s">
        <v>2016</v>
      </c>
      <c r="F211" s="5">
        <v>36858</v>
      </c>
      <c r="G211" s="5">
        <v>0</v>
      </c>
      <c r="H211" s="5">
        <v>-999</v>
      </c>
      <c r="I211" s="5">
        <v>0</v>
      </c>
      <c r="J211" s="5">
        <v>-999</v>
      </c>
      <c r="K211" s="5" t="s">
        <v>615</v>
      </c>
      <c r="L211" s="5" t="s">
        <v>2201</v>
      </c>
    </row>
    <row r="212" spans="1:12" ht="14" x14ac:dyDescent="0.3">
      <c r="A212" s="5" t="s">
        <v>90</v>
      </c>
      <c r="B212" s="5">
        <v>91</v>
      </c>
      <c r="C212" s="5" t="e">
        <v>#N/A</v>
      </c>
      <c r="D212" s="5">
        <v>-999</v>
      </c>
      <c r="E212" s="5" t="s">
        <v>2044</v>
      </c>
      <c r="F212" s="5">
        <v>37551</v>
      </c>
      <c r="G212" s="5">
        <v>0</v>
      </c>
      <c r="H212" s="5">
        <v>34.200000000000003</v>
      </c>
      <c r="I212" s="5">
        <v>-999</v>
      </c>
      <c r="J212" s="5">
        <v>-999</v>
      </c>
      <c r="K212" s="5" t="s">
        <v>648</v>
      </c>
      <c r="L212" s="5" t="s">
        <v>2200</v>
      </c>
    </row>
    <row r="213" spans="1:12" ht="14" x14ac:dyDescent="0.3">
      <c r="A213" s="5" t="s">
        <v>90</v>
      </c>
      <c r="B213" s="5">
        <v>91</v>
      </c>
      <c r="C213" s="5" t="s">
        <v>345</v>
      </c>
      <c r="D213" s="5">
        <v>-999</v>
      </c>
      <c r="E213" s="5" t="s">
        <v>2062</v>
      </c>
      <c r="F213" s="5">
        <v>37736</v>
      </c>
      <c r="G213" s="5">
        <v>0</v>
      </c>
      <c r="H213" s="5">
        <v>-999</v>
      </c>
      <c r="I213" s="5">
        <v>1</v>
      </c>
      <c r="J213" s="5">
        <v>-999</v>
      </c>
      <c r="K213" s="5" t="s">
        <v>675</v>
      </c>
      <c r="L213" s="5" t="s">
        <v>2201</v>
      </c>
    </row>
    <row r="214" spans="1:12" ht="14" x14ac:dyDescent="0.3">
      <c r="A214" s="5" t="s">
        <v>90</v>
      </c>
      <c r="B214" s="5">
        <v>91</v>
      </c>
      <c r="C214" s="5" t="s">
        <v>556</v>
      </c>
      <c r="D214" s="5">
        <v>432</v>
      </c>
      <c r="E214" s="5" t="s">
        <v>2067</v>
      </c>
      <c r="F214" s="5">
        <v>38056</v>
      </c>
      <c r="G214" s="5">
        <v>0</v>
      </c>
      <c r="H214" s="5">
        <v>-999</v>
      </c>
      <c r="I214" s="5">
        <v>2</v>
      </c>
      <c r="J214" s="5">
        <v>-999</v>
      </c>
      <c r="K214" s="5" t="s">
        <v>681</v>
      </c>
      <c r="L214" s="5" t="s">
        <v>2201</v>
      </c>
    </row>
    <row r="215" spans="1:12" ht="14" x14ac:dyDescent="0.3">
      <c r="A215" s="5" t="s">
        <v>90</v>
      </c>
      <c r="B215" s="5">
        <v>91</v>
      </c>
      <c r="C215" s="5" t="s">
        <v>139</v>
      </c>
      <c r="D215" s="5">
        <v>-999</v>
      </c>
      <c r="E215" s="5" t="s">
        <v>2069</v>
      </c>
      <c r="F215" s="5">
        <v>38347</v>
      </c>
      <c r="G215" s="5">
        <v>0</v>
      </c>
      <c r="H215" s="5">
        <v>-999</v>
      </c>
      <c r="I215" s="5">
        <v>0</v>
      </c>
      <c r="J215" s="5">
        <v>-999</v>
      </c>
      <c r="K215" s="5" t="s">
        <v>683</v>
      </c>
      <c r="L215" s="5" t="s">
        <v>2201</v>
      </c>
    </row>
    <row r="216" spans="1:12" x14ac:dyDescent="0.3">
      <c r="A216" s="5" t="s">
        <v>90</v>
      </c>
      <c r="B216" s="5">
        <v>91</v>
      </c>
      <c r="C216" s="5" t="e">
        <v>#N/A</v>
      </c>
      <c r="D216" s="5">
        <v>-999</v>
      </c>
      <c r="E216" s="5" t="s">
        <v>2085</v>
      </c>
      <c r="F216" s="5">
        <v>39075</v>
      </c>
      <c r="G216" s="5">
        <v>0</v>
      </c>
      <c r="H216" s="5">
        <v>28.9</v>
      </c>
      <c r="I216" s="5">
        <v>-999</v>
      </c>
      <c r="J216" s="5">
        <v>-999</v>
      </c>
      <c r="K216" s="5" t="s">
        <v>2199</v>
      </c>
      <c r="L216" s="5" t="s">
        <v>2200</v>
      </c>
    </row>
    <row r="217" spans="1:12" ht="14" x14ac:dyDescent="0.3">
      <c r="A217" s="5" t="s">
        <v>90</v>
      </c>
      <c r="B217" s="5">
        <v>91</v>
      </c>
      <c r="C217" s="5" t="s">
        <v>755</v>
      </c>
      <c r="D217" s="5">
        <v>433</v>
      </c>
      <c r="E217" s="5" t="s">
        <v>2127</v>
      </c>
      <c r="F217" s="5">
        <v>40693</v>
      </c>
      <c r="G217" s="5">
        <v>0</v>
      </c>
      <c r="H217" s="5">
        <v>-999</v>
      </c>
      <c r="I217" s="5">
        <v>2</v>
      </c>
      <c r="J217" s="5">
        <v>-999</v>
      </c>
      <c r="K217" s="5" t="s">
        <v>754</v>
      </c>
      <c r="L217" s="5" t="s">
        <v>2201</v>
      </c>
    </row>
    <row r="218" spans="1:12" ht="14" x14ac:dyDescent="0.3">
      <c r="A218" s="5" t="s">
        <v>90</v>
      </c>
      <c r="B218" s="5">
        <v>91</v>
      </c>
      <c r="C218" s="5" t="s">
        <v>769</v>
      </c>
      <c r="D218" s="5">
        <v>449</v>
      </c>
      <c r="E218" s="5" t="s">
        <v>2136</v>
      </c>
      <c r="F218" s="5">
        <v>41083</v>
      </c>
      <c r="G218" s="5">
        <v>0</v>
      </c>
      <c r="H218" s="5">
        <v>-999</v>
      </c>
      <c r="I218" s="5">
        <v>1</v>
      </c>
      <c r="J218" s="5">
        <v>-999</v>
      </c>
      <c r="K218" s="5" t="s">
        <v>768</v>
      </c>
      <c r="L218" s="5" t="s">
        <v>2200</v>
      </c>
    </row>
    <row r="219" spans="1:12" ht="14" x14ac:dyDescent="0.3">
      <c r="A219" s="5" t="s">
        <v>90</v>
      </c>
      <c r="B219" s="5">
        <v>91</v>
      </c>
      <c r="C219" s="5" t="s">
        <v>791</v>
      </c>
      <c r="D219" s="5">
        <v>456</v>
      </c>
      <c r="E219" s="5" t="s">
        <v>2150</v>
      </c>
      <c r="F219" s="5">
        <v>41776</v>
      </c>
      <c r="G219" s="5">
        <v>0</v>
      </c>
      <c r="H219" s="5">
        <v>-999</v>
      </c>
      <c r="I219" s="5">
        <v>1</v>
      </c>
      <c r="J219" s="5">
        <v>-999</v>
      </c>
      <c r="K219" s="5" t="s">
        <v>790</v>
      </c>
      <c r="L219" s="5" t="s">
        <v>2200</v>
      </c>
    </row>
    <row r="220" spans="1:12" ht="14" x14ac:dyDescent="0.3">
      <c r="A220" s="5" t="s">
        <v>90</v>
      </c>
      <c r="B220" s="5">
        <v>91</v>
      </c>
      <c r="C220" s="5" t="s">
        <v>126</v>
      </c>
      <c r="D220" s="5">
        <v>-999</v>
      </c>
      <c r="E220" s="5" t="s">
        <v>2223</v>
      </c>
      <c r="F220" s="5">
        <v>33169</v>
      </c>
      <c r="G220" s="5">
        <v>0</v>
      </c>
      <c r="H220" s="5">
        <v>-999</v>
      </c>
      <c r="I220" s="5">
        <v>1</v>
      </c>
      <c r="J220" s="5">
        <v>-999</v>
      </c>
      <c r="K220" s="5" t="s">
        <v>2224</v>
      </c>
      <c r="L220" s="5" t="s">
        <v>2201</v>
      </c>
    </row>
    <row r="221" spans="1:12" ht="14" x14ac:dyDescent="0.3">
      <c r="A221" s="5" t="s">
        <v>90</v>
      </c>
      <c r="B221" s="5">
        <v>91</v>
      </c>
      <c r="C221" s="5" t="s">
        <v>139</v>
      </c>
      <c r="D221" s="5">
        <v>-999</v>
      </c>
      <c r="E221" s="5" t="s">
        <v>2225</v>
      </c>
      <c r="F221" s="5">
        <v>33234</v>
      </c>
      <c r="G221" s="5">
        <v>0</v>
      </c>
      <c r="H221" s="5">
        <v>-999</v>
      </c>
      <c r="I221" s="5">
        <v>0</v>
      </c>
      <c r="J221" s="5">
        <v>-999</v>
      </c>
      <c r="K221" s="5" t="s">
        <v>2226</v>
      </c>
      <c r="L221" s="5" t="s">
        <v>2201</v>
      </c>
    </row>
    <row r="222" spans="1:12" ht="14" x14ac:dyDescent="0.3">
      <c r="A222" s="5" t="s">
        <v>90</v>
      </c>
      <c r="B222" s="5">
        <v>91</v>
      </c>
      <c r="C222" s="5" t="s">
        <v>126</v>
      </c>
      <c r="D222" s="5">
        <v>-999</v>
      </c>
      <c r="E222" s="5" t="s">
        <v>2227</v>
      </c>
      <c r="F222" s="5">
        <v>33245</v>
      </c>
      <c r="G222" s="5">
        <v>0</v>
      </c>
      <c r="H222" s="5">
        <v>-999</v>
      </c>
      <c r="I222" s="5">
        <v>1</v>
      </c>
      <c r="J222" s="5">
        <v>-999</v>
      </c>
      <c r="K222" s="5" t="s">
        <v>2228</v>
      </c>
      <c r="L222" s="5" t="s">
        <v>2201</v>
      </c>
    </row>
    <row r="223" spans="1:12" ht="14" x14ac:dyDescent="0.3">
      <c r="A223" s="5" t="s">
        <v>90</v>
      </c>
      <c r="B223" s="5">
        <v>91</v>
      </c>
      <c r="C223" s="5" t="s">
        <v>139</v>
      </c>
      <c r="D223" s="5">
        <v>-999</v>
      </c>
      <c r="E223" s="5" t="s">
        <v>2231</v>
      </c>
      <c r="F223" s="5">
        <v>33289</v>
      </c>
      <c r="G223" s="5">
        <v>0</v>
      </c>
      <c r="H223" s="5">
        <v>-999</v>
      </c>
      <c r="I223" s="5">
        <v>0</v>
      </c>
      <c r="J223" s="5">
        <v>-999</v>
      </c>
      <c r="K223" s="5" t="s">
        <v>2232</v>
      </c>
      <c r="L223" s="5" t="s">
        <v>2201</v>
      </c>
    </row>
    <row r="224" spans="1:12" ht="14" x14ac:dyDescent="0.3">
      <c r="A224" s="5" t="s">
        <v>90</v>
      </c>
      <c r="B224" s="5">
        <v>91</v>
      </c>
      <c r="C224" s="5" t="s">
        <v>141</v>
      </c>
      <c r="D224" s="5">
        <v>453</v>
      </c>
      <c r="E224" s="5" t="s">
        <v>2233</v>
      </c>
      <c r="F224" s="5">
        <v>33291</v>
      </c>
      <c r="G224" s="5">
        <v>0</v>
      </c>
      <c r="H224" s="5">
        <v>-999</v>
      </c>
      <c r="I224" s="5">
        <v>0</v>
      </c>
      <c r="J224" s="5">
        <v>-999</v>
      </c>
      <c r="K224" s="5" t="s">
        <v>2234</v>
      </c>
      <c r="L224" s="5" t="s">
        <v>2201</v>
      </c>
    </row>
    <row r="225" spans="1:12" ht="14" x14ac:dyDescent="0.3">
      <c r="A225" s="5" t="s">
        <v>90</v>
      </c>
      <c r="B225" s="5">
        <v>91</v>
      </c>
      <c r="C225" s="5" t="s">
        <v>126</v>
      </c>
      <c r="D225" s="5">
        <v>-999</v>
      </c>
      <c r="E225" s="5" t="s">
        <v>2235</v>
      </c>
      <c r="F225" s="5">
        <v>33304</v>
      </c>
      <c r="G225" s="5">
        <v>0</v>
      </c>
      <c r="H225" s="5">
        <v>-999</v>
      </c>
      <c r="I225" s="5">
        <v>1</v>
      </c>
      <c r="J225" s="5">
        <v>-999</v>
      </c>
      <c r="K225" s="5" t="s">
        <v>2236</v>
      </c>
      <c r="L225" s="5" t="s">
        <v>2201</v>
      </c>
    </row>
    <row r="226" spans="1:12" ht="14" x14ac:dyDescent="0.3">
      <c r="A226" s="5" t="s">
        <v>90</v>
      </c>
      <c r="B226" s="5">
        <v>91</v>
      </c>
      <c r="C226" s="5" t="s">
        <v>137</v>
      </c>
      <c r="D226" s="5">
        <v>445</v>
      </c>
      <c r="E226" s="5" t="s">
        <v>2237</v>
      </c>
      <c r="F226" s="5">
        <v>33341</v>
      </c>
      <c r="G226" s="5">
        <v>0</v>
      </c>
      <c r="H226" s="5">
        <v>-999</v>
      </c>
      <c r="I226" s="5">
        <v>0</v>
      </c>
      <c r="J226" s="5">
        <v>-999</v>
      </c>
      <c r="K226" s="5" t="s">
        <v>2238</v>
      </c>
      <c r="L226" s="5" t="s">
        <v>2201</v>
      </c>
    </row>
    <row r="227" spans="1:12" ht="14" x14ac:dyDescent="0.3">
      <c r="A227" s="5" t="s">
        <v>90</v>
      </c>
      <c r="B227" s="5">
        <v>91</v>
      </c>
      <c r="C227" s="5" t="s">
        <v>139</v>
      </c>
      <c r="D227" s="5">
        <v>-999</v>
      </c>
      <c r="E227" s="5" t="s">
        <v>2239</v>
      </c>
      <c r="F227" s="5">
        <v>33361</v>
      </c>
      <c r="G227" s="5">
        <v>0</v>
      </c>
      <c r="H227" s="5">
        <v>-999</v>
      </c>
      <c r="I227" s="5">
        <v>1</v>
      </c>
      <c r="J227" s="5">
        <v>-999</v>
      </c>
      <c r="K227" s="5" t="s">
        <v>2240</v>
      </c>
      <c r="L227" s="5" t="s">
        <v>2201</v>
      </c>
    </row>
    <row r="228" spans="1:12" ht="14" x14ac:dyDescent="0.3">
      <c r="A228" s="5" t="s">
        <v>90</v>
      </c>
      <c r="B228" s="5">
        <v>91</v>
      </c>
      <c r="C228" s="5" t="s">
        <v>175</v>
      </c>
      <c r="D228" s="5">
        <v>446</v>
      </c>
      <c r="E228" s="5" t="s">
        <v>2243</v>
      </c>
      <c r="F228" s="5">
        <v>33428</v>
      </c>
      <c r="G228" s="5">
        <v>0</v>
      </c>
      <c r="H228" s="5">
        <v>-999</v>
      </c>
      <c r="I228" s="5">
        <v>1</v>
      </c>
      <c r="J228" s="5">
        <v>-999</v>
      </c>
      <c r="K228" s="5" t="s">
        <v>2244</v>
      </c>
      <c r="L228" s="5" t="s">
        <v>2201</v>
      </c>
    </row>
    <row r="229" spans="1:12" ht="14" x14ac:dyDescent="0.3">
      <c r="A229" s="5" t="s">
        <v>90</v>
      </c>
      <c r="B229" s="5">
        <v>91</v>
      </c>
      <c r="C229" s="5" t="s">
        <v>141</v>
      </c>
      <c r="D229" s="5">
        <v>453</v>
      </c>
      <c r="E229" s="5" t="s">
        <v>1702</v>
      </c>
      <c r="F229" s="5">
        <v>33429</v>
      </c>
      <c r="G229" s="5">
        <v>0</v>
      </c>
      <c r="H229" s="5">
        <v>-999</v>
      </c>
      <c r="I229" s="5">
        <v>0</v>
      </c>
      <c r="J229" s="5">
        <v>-999</v>
      </c>
      <c r="K229" s="5" t="s">
        <v>2245</v>
      </c>
      <c r="L229" s="5" t="s">
        <v>2201</v>
      </c>
    </row>
    <row r="230" spans="1:12" ht="14" x14ac:dyDescent="0.3">
      <c r="A230" s="5" t="s">
        <v>90</v>
      </c>
      <c r="B230" s="5">
        <v>91</v>
      </c>
      <c r="C230" s="5" t="s">
        <v>126</v>
      </c>
      <c r="D230" s="5">
        <v>-999</v>
      </c>
      <c r="E230" s="5" t="s">
        <v>2246</v>
      </c>
      <c r="F230" s="5">
        <v>33445</v>
      </c>
      <c r="G230" s="5">
        <v>0</v>
      </c>
      <c r="H230" s="5">
        <v>-999</v>
      </c>
      <c r="I230" s="5">
        <v>0</v>
      </c>
      <c r="J230" s="5">
        <v>-999</v>
      </c>
      <c r="K230" s="5" t="e">
        <v>#N/A</v>
      </c>
      <c r="L230" s="5" t="s">
        <v>2201</v>
      </c>
    </row>
    <row r="231" spans="1:12" ht="14" x14ac:dyDescent="0.3">
      <c r="A231" s="5" t="s">
        <v>90</v>
      </c>
      <c r="B231" s="5">
        <v>91</v>
      </c>
      <c r="C231" s="5" t="s">
        <v>126</v>
      </c>
      <c r="D231" s="5">
        <v>-999</v>
      </c>
      <c r="E231" s="5" t="s">
        <v>2251</v>
      </c>
      <c r="F231" s="5">
        <v>33546</v>
      </c>
      <c r="G231" s="5">
        <v>0</v>
      </c>
      <c r="H231" s="5">
        <v>-999</v>
      </c>
      <c r="I231" s="5">
        <v>1</v>
      </c>
      <c r="J231" s="5">
        <v>-999</v>
      </c>
      <c r="K231" s="5" t="s">
        <v>2252</v>
      </c>
      <c r="L231" s="5" t="s">
        <v>2201</v>
      </c>
    </row>
    <row r="232" spans="1:12" ht="14" x14ac:dyDescent="0.3">
      <c r="A232" s="5" t="s">
        <v>90</v>
      </c>
      <c r="B232" s="5">
        <v>91</v>
      </c>
      <c r="C232" s="5" t="s">
        <v>139</v>
      </c>
      <c r="D232" s="5">
        <v>-999</v>
      </c>
      <c r="E232" s="5" t="s">
        <v>2253</v>
      </c>
      <c r="F232" s="5">
        <v>33584</v>
      </c>
      <c r="G232" s="5">
        <v>0</v>
      </c>
      <c r="H232" s="5">
        <v>-999</v>
      </c>
      <c r="I232" s="5">
        <v>0</v>
      </c>
      <c r="J232" s="5">
        <v>-999</v>
      </c>
      <c r="K232" s="5" t="s">
        <v>2254</v>
      </c>
      <c r="L232" s="5" t="s">
        <v>2201</v>
      </c>
    </row>
    <row r="233" spans="1:12" ht="14" x14ac:dyDescent="0.3">
      <c r="A233" s="5" t="s">
        <v>90</v>
      </c>
      <c r="B233" s="5">
        <v>91</v>
      </c>
      <c r="C233" s="5" t="s">
        <v>126</v>
      </c>
      <c r="D233" s="5">
        <v>-999</v>
      </c>
      <c r="E233" s="5" t="s">
        <v>2255</v>
      </c>
      <c r="F233" s="5">
        <v>33591</v>
      </c>
      <c r="G233" s="5">
        <v>0</v>
      </c>
      <c r="H233" s="5">
        <v>-999</v>
      </c>
      <c r="I233" s="5">
        <v>0</v>
      </c>
      <c r="J233" s="5">
        <v>-999</v>
      </c>
      <c r="K233" s="5" t="s">
        <v>2254</v>
      </c>
      <c r="L233" s="5" t="s">
        <v>2201</v>
      </c>
    </row>
    <row r="234" spans="1:12" ht="14" x14ac:dyDescent="0.3">
      <c r="A234" s="5" t="s">
        <v>90</v>
      </c>
      <c r="B234" s="5">
        <v>91</v>
      </c>
      <c r="C234" s="5" t="s">
        <v>175</v>
      </c>
      <c r="D234" s="5">
        <v>446</v>
      </c>
      <c r="E234" s="5" t="s">
        <v>2256</v>
      </c>
      <c r="F234" s="5">
        <v>33609</v>
      </c>
      <c r="G234" s="5">
        <v>0</v>
      </c>
      <c r="H234" s="5">
        <v>-999</v>
      </c>
      <c r="I234" s="5">
        <v>0</v>
      </c>
      <c r="J234" s="5">
        <v>-999</v>
      </c>
      <c r="K234" s="5" t="s">
        <v>2257</v>
      </c>
      <c r="L234" s="5" t="s">
        <v>2201</v>
      </c>
    </row>
    <row r="235" spans="1:12" ht="14" x14ac:dyDescent="0.3">
      <c r="A235" s="5" t="s">
        <v>90</v>
      </c>
      <c r="B235" s="5">
        <v>91</v>
      </c>
      <c r="C235" s="5" t="s">
        <v>201</v>
      </c>
      <c r="D235" s="5">
        <v>454</v>
      </c>
      <c r="E235" s="5" t="s">
        <v>2258</v>
      </c>
      <c r="F235" s="5">
        <v>33646</v>
      </c>
      <c r="G235" s="5">
        <v>0</v>
      </c>
      <c r="H235" s="5">
        <v>-999</v>
      </c>
      <c r="I235" s="5">
        <v>0</v>
      </c>
      <c r="J235" s="5">
        <v>-999</v>
      </c>
      <c r="K235" s="5" t="s">
        <v>2259</v>
      </c>
      <c r="L235" s="5" t="s">
        <v>2201</v>
      </c>
    </row>
    <row r="236" spans="1:12" ht="14" x14ac:dyDescent="0.3">
      <c r="A236" s="5" t="s">
        <v>90</v>
      </c>
      <c r="B236" s="5">
        <v>91</v>
      </c>
      <c r="C236" s="5" t="s">
        <v>126</v>
      </c>
      <c r="D236" s="5">
        <v>-999</v>
      </c>
      <c r="E236" s="5" t="s">
        <v>2260</v>
      </c>
      <c r="F236" s="5">
        <v>33666</v>
      </c>
      <c r="G236" s="5">
        <v>0</v>
      </c>
      <c r="H236" s="5">
        <v>-999</v>
      </c>
      <c r="I236" s="5">
        <v>0</v>
      </c>
      <c r="J236" s="5">
        <v>-999</v>
      </c>
      <c r="K236" s="5" t="s">
        <v>2261</v>
      </c>
      <c r="L236" s="5" t="s">
        <v>2201</v>
      </c>
    </row>
    <row r="237" spans="1:12" ht="14" x14ac:dyDescent="0.3">
      <c r="A237" s="5" t="s">
        <v>90</v>
      </c>
      <c r="B237" s="5">
        <v>91</v>
      </c>
      <c r="C237" s="5" t="s">
        <v>139</v>
      </c>
      <c r="D237" s="5">
        <v>-999</v>
      </c>
      <c r="E237" s="5" t="s">
        <v>2262</v>
      </c>
      <c r="F237" s="5">
        <v>33693</v>
      </c>
      <c r="G237" s="5">
        <v>0</v>
      </c>
      <c r="H237" s="5">
        <v>-999</v>
      </c>
      <c r="I237" s="5">
        <v>1</v>
      </c>
      <c r="J237" s="5">
        <v>-999</v>
      </c>
      <c r="K237" s="5" t="s">
        <v>2263</v>
      </c>
      <c r="L237" s="5" t="s">
        <v>2201</v>
      </c>
    </row>
    <row r="238" spans="1:12" ht="14" x14ac:dyDescent="0.3">
      <c r="A238" s="5" t="s">
        <v>90</v>
      </c>
      <c r="B238" s="5">
        <v>91</v>
      </c>
      <c r="C238" s="5" t="s">
        <v>201</v>
      </c>
      <c r="D238" s="5">
        <v>454</v>
      </c>
      <c r="E238" s="5" t="s">
        <v>2264</v>
      </c>
      <c r="F238" s="5">
        <v>33694</v>
      </c>
      <c r="G238" s="5">
        <v>0</v>
      </c>
      <c r="H238" s="5">
        <v>-999</v>
      </c>
      <c r="I238" s="5">
        <v>0</v>
      </c>
      <c r="J238" s="5">
        <v>-999</v>
      </c>
      <c r="K238" s="5" t="s">
        <v>2265</v>
      </c>
      <c r="L238" s="5" t="s">
        <v>2201</v>
      </c>
    </row>
    <row r="239" spans="1:12" ht="14" x14ac:dyDescent="0.3">
      <c r="A239" s="5" t="s">
        <v>90</v>
      </c>
      <c r="B239" s="5">
        <v>91</v>
      </c>
      <c r="C239" s="5" t="s">
        <v>126</v>
      </c>
      <c r="D239" s="5">
        <v>-999</v>
      </c>
      <c r="E239" s="5" t="s">
        <v>2266</v>
      </c>
      <c r="F239" s="5">
        <v>33729</v>
      </c>
      <c r="G239" s="5">
        <v>0</v>
      </c>
      <c r="H239" s="5">
        <v>-999</v>
      </c>
      <c r="I239" s="5">
        <v>0</v>
      </c>
      <c r="J239" s="5">
        <v>-999</v>
      </c>
      <c r="K239" s="5" t="s">
        <v>2267</v>
      </c>
      <c r="L239" s="5" t="s">
        <v>2201</v>
      </c>
    </row>
    <row r="240" spans="1:12" ht="14" x14ac:dyDescent="0.3">
      <c r="A240" s="5" t="s">
        <v>90</v>
      </c>
      <c r="B240" s="5">
        <v>91</v>
      </c>
      <c r="C240" s="5" t="s">
        <v>175</v>
      </c>
      <c r="D240" s="5">
        <v>446</v>
      </c>
      <c r="E240" s="5" t="s">
        <v>1764</v>
      </c>
      <c r="F240" s="5">
        <v>33734</v>
      </c>
      <c r="G240" s="5">
        <v>0</v>
      </c>
      <c r="H240" s="5">
        <v>-999</v>
      </c>
      <c r="I240" s="5">
        <v>0</v>
      </c>
      <c r="J240" s="5">
        <v>-999</v>
      </c>
      <c r="K240" s="5" t="s">
        <v>2268</v>
      </c>
      <c r="L240" s="5" t="s">
        <v>2201</v>
      </c>
    </row>
    <row r="241" spans="1:12" ht="14" x14ac:dyDescent="0.3">
      <c r="A241" s="5" t="s">
        <v>90</v>
      </c>
      <c r="B241" s="5">
        <v>91</v>
      </c>
      <c r="C241" s="5" t="s">
        <v>141</v>
      </c>
      <c r="D241" s="5">
        <v>453</v>
      </c>
      <c r="E241" s="5" t="s">
        <v>2269</v>
      </c>
      <c r="F241" s="5">
        <v>33770</v>
      </c>
      <c r="G241" s="5">
        <v>0</v>
      </c>
      <c r="H241" s="5">
        <v>-999</v>
      </c>
      <c r="I241" s="5">
        <v>0</v>
      </c>
      <c r="J241" s="5">
        <v>-999</v>
      </c>
      <c r="K241" s="5" t="s">
        <v>2270</v>
      </c>
      <c r="L241" s="5" t="s">
        <v>2201</v>
      </c>
    </row>
    <row r="242" spans="1:12" ht="14" x14ac:dyDescent="0.3">
      <c r="A242" s="5" t="s">
        <v>90</v>
      </c>
      <c r="B242" s="5">
        <v>91</v>
      </c>
      <c r="C242" s="5" t="s">
        <v>175</v>
      </c>
      <c r="D242" s="5">
        <v>446</v>
      </c>
      <c r="E242" s="5" t="s">
        <v>2271</v>
      </c>
      <c r="F242" s="5">
        <v>33783</v>
      </c>
      <c r="G242" s="5">
        <v>0</v>
      </c>
      <c r="H242" s="5">
        <v>-999</v>
      </c>
      <c r="I242" s="5">
        <v>1</v>
      </c>
      <c r="J242" s="5">
        <v>-999</v>
      </c>
      <c r="K242" s="5" t="s">
        <v>2272</v>
      </c>
      <c r="L242" s="5" t="s">
        <v>2201</v>
      </c>
    </row>
    <row r="243" spans="1:12" ht="14" x14ac:dyDescent="0.3">
      <c r="A243" s="5" t="s">
        <v>90</v>
      </c>
      <c r="B243" s="5">
        <v>91</v>
      </c>
      <c r="C243" s="5" t="s">
        <v>201</v>
      </c>
      <c r="D243" s="5">
        <v>454</v>
      </c>
      <c r="E243" s="5" t="s">
        <v>1756</v>
      </c>
      <c r="F243" s="5">
        <v>33816</v>
      </c>
      <c r="G243" s="5">
        <v>0</v>
      </c>
      <c r="H243" s="5">
        <v>-999</v>
      </c>
      <c r="I243" s="5">
        <v>0</v>
      </c>
      <c r="J243" s="5">
        <v>-999</v>
      </c>
      <c r="K243" s="5" t="s">
        <v>2274</v>
      </c>
      <c r="L243" s="5" t="s">
        <v>2201</v>
      </c>
    </row>
    <row r="244" spans="1:12" ht="14" x14ac:dyDescent="0.3">
      <c r="A244" s="5" t="s">
        <v>90</v>
      </c>
      <c r="B244" s="5">
        <v>91</v>
      </c>
      <c r="C244" s="5" t="s">
        <v>175</v>
      </c>
      <c r="D244" s="5">
        <v>446</v>
      </c>
      <c r="E244" s="5" t="s">
        <v>2275</v>
      </c>
      <c r="F244" s="5">
        <v>33850</v>
      </c>
      <c r="G244" s="5">
        <v>0</v>
      </c>
      <c r="H244" s="5">
        <v>-999</v>
      </c>
      <c r="I244" s="5">
        <v>1</v>
      </c>
      <c r="J244" s="5">
        <v>-999</v>
      </c>
      <c r="K244" s="5" t="s">
        <v>175</v>
      </c>
      <c r="L244" s="5" t="s">
        <v>2201</v>
      </c>
    </row>
    <row r="245" spans="1:12" ht="14" x14ac:dyDescent="0.3">
      <c r="A245" s="5" t="s">
        <v>90</v>
      </c>
      <c r="B245" s="5">
        <v>91</v>
      </c>
      <c r="C245" s="5" t="s">
        <v>139</v>
      </c>
      <c r="D245" s="5">
        <v>-999</v>
      </c>
      <c r="E245" s="5" t="s">
        <v>1779</v>
      </c>
      <c r="F245" s="5">
        <v>33863</v>
      </c>
      <c r="G245" s="5">
        <v>0</v>
      </c>
      <c r="H245" s="5">
        <v>-999</v>
      </c>
      <c r="I245" s="5">
        <v>1</v>
      </c>
      <c r="J245" s="5">
        <v>-999</v>
      </c>
      <c r="K245" s="5" t="s">
        <v>139</v>
      </c>
      <c r="L245" s="5" t="s">
        <v>2201</v>
      </c>
    </row>
    <row r="246" spans="1:12" ht="14" x14ac:dyDescent="0.3">
      <c r="A246" s="5" t="s">
        <v>90</v>
      </c>
      <c r="B246" s="5">
        <v>91</v>
      </c>
      <c r="C246" s="5" t="s">
        <v>126</v>
      </c>
      <c r="D246" s="5">
        <v>-999</v>
      </c>
      <c r="E246" s="5" t="s">
        <v>2276</v>
      </c>
      <c r="F246" s="5">
        <v>33890</v>
      </c>
      <c r="G246" s="5">
        <v>0</v>
      </c>
      <c r="H246" s="5">
        <v>-999</v>
      </c>
      <c r="I246" s="5">
        <v>0</v>
      </c>
      <c r="J246" s="5">
        <v>-999</v>
      </c>
      <c r="K246" s="5" t="s">
        <v>126</v>
      </c>
      <c r="L246" s="5" t="s">
        <v>2201</v>
      </c>
    </row>
    <row r="247" spans="1:12" ht="14" x14ac:dyDescent="0.3">
      <c r="A247" s="5" t="s">
        <v>90</v>
      </c>
      <c r="B247" s="5">
        <v>91</v>
      </c>
      <c r="C247" s="5" t="s">
        <v>141</v>
      </c>
      <c r="D247" s="5">
        <v>453</v>
      </c>
      <c r="E247" s="5" t="s">
        <v>2277</v>
      </c>
      <c r="F247" s="5">
        <v>33893</v>
      </c>
      <c r="G247" s="5">
        <v>0</v>
      </c>
      <c r="H247" s="5">
        <v>-999</v>
      </c>
      <c r="I247" s="5">
        <v>0</v>
      </c>
      <c r="J247" s="5">
        <v>-999</v>
      </c>
      <c r="K247" s="5" t="s">
        <v>141</v>
      </c>
      <c r="L247" s="5" t="s">
        <v>2201</v>
      </c>
    </row>
    <row r="248" spans="1:12" ht="14" x14ac:dyDescent="0.3">
      <c r="A248" s="5" t="s">
        <v>90</v>
      </c>
      <c r="B248" s="5">
        <v>91</v>
      </c>
      <c r="C248" s="5" t="s">
        <v>139</v>
      </c>
      <c r="D248" s="5">
        <v>-999</v>
      </c>
      <c r="E248" s="5" t="s">
        <v>2278</v>
      </c>
      <c r="F248" s="5">
        <v>33985</v>
      </c>
      <c r="G248" s="5">
        <v>0</v>
      </c>
      <c r="H248" s="5">
        <v>-999</v>
      </c>
      <c r="I248" s="5">
        <v>0</v>
      </c>
      <c r="J248" s="5">
        <v>-999</v>
      </c>
      <c r="K248" s="5" t="s">
        <v>2279</v>
      </c>
      <c r="L248" s="5" t="s">
        <v>2201</v>
      </c>
    </row>
    <row r="249" spans="1:12" ht="14" x14ac:dyDescent="0.3">
      <c r="A249" s="5" t="s">
        <v>90</v>
      </c>
      <c r="B249" s="5">
        <v>91</v>
      </c>
      <c r="C249" s="5" t="s">
        <v>175</v>
      </c>
      <c r="D249" s="5">
        <v>446</v>
      </c>
      <c r="E249" s="5" t="s">
        <v>2280</v>
      </c>
      <c r="F249" s="5">
        <v>33986</v>
      </c>
      <c r="G249" s="5">
        <v>0</v>
      </c>
      <c r="H249" s="5">
        <v>-999</v>
      </c>
      <c r="I249" s="5">
        <v>0</v>
      </c>
      <c r="J249" s="5">
        <v>-999</v>
      </c>
      <c r="K249" s="5" t="s">
        <v>2281</v>
      </c>
      <c r="L249" s="5" t="s">
        <v>2201</v>
      </c>
    </row>
    <row r="250" spans="1:12" ht="14" x14ac:dyDescent="0.3">
      <c r="A250" s="5" t="s">
        <v>90</v>
      </c>
      <c r="B250" s="5">
        <v>91</v>
      </c>
      <c r="C250" s="5" t="s">
        <v>345</v>
      </c>
      <c r="D250" s="5">
        <v>-999</v>
      </c>
      <c r="E250" s="5" t="s">
        <v>1819</v>
      </c>
      <c r="F250" s="5">
        <v>34027</v>
      </c>
      <c r="G250" s="5">
        <v>0</v>
      </c>
      <c r="H250" s="5">
        <v>-999</v>
      </c>
      <c r="I250" s="5">
        <v>1</v>
      </c>
      <c r="J250" s="5">
        <v>-999</v>
      </c>
      <c r="K250" s="5" t="s">
        <v>2282</v>
      </c>
      <c r="L250" s="5" t="s">
        <v>2201</v>
      </c>
    </row>
    <row r="251" spans="1:12" ht="14" x14ac:dyDescent="0.3">
      <c r="A251" s="5" t="s">
        <v>90</v>
      </c>
      <c r="B251" s="5">
        <v>91</v>
      </c>
      <c r="C251" s="5" t="s">
        <v>556</v>
      </c>
      <c r="D251" s="5">
        <v>432</v>
      </c>
      <c r="E251" s="5" t="s">
        <v>2156</v>
      </c>
      <c r="F251" s="5">
        <v>42440</v>
      </c>
      <c r="G251" s="5">
        <v>0</v>
      </c>
      <c r="H251" s="5">
        <v>-999</v>
      </c>
      <c r="I251" s="5">
        <v>2</v>
      </c>
      <c r="J251" s="5">
        <v>-999</v>
      </c>
      <c r="K251" s="5" t="s">
        <v>798</v>
      </c>
      <c r="L251" s="5" t="s">
        <v>2201</v>
      </c>
    </row>
    <row r="252" spans="1:12" ht="14" x14ac:dyDescent="0.3">
      <c r="A252" s="5" t="s">
        <v>54</v>
      </c>
      <c r="B252" s="5">
        <v>99</v>
      </c>
      <c r="C252" s="5" t="e">
        <v>#N/A</v>
      </c>
      <c r="D252" s="5">
        <v>-999</v>
      </c>
      <c r="E252" s="5" t="s">
        <v>1630</v>
      </c>
      <c r="F252" s="5">
        <v>29653</v>
      </c>
      <c r="G252" s="5">
        <v>0</v>
      </c>
      <c r="H252" s="5">
        <v>3.2</v>
      </c>
      <c r="I252" s="5">
        <v>2</v>
      </c>
      <c r="J252" s="5">
        <v>-999</v>
      </c>
      <c r="K252" s="5" t="s">
        <v>57</v>
      </c>
      <c r="L252" s="5" t="s">
        <v>2200</v>
      </c>
    </row>
    <row r="253" spans="1:12" ht="14" x14ac:dyDescent="0.3">
      <c r="A253" s="5" t="s">
        <v>54</v>
      </c>
      <c r="B253" s="5">
        <v>99</v>
      </c>
      <c r="C253" s="5" t="s">
        <v>101</v>
      </c>
      <c r="D253" s="5">
        <v>421</v>
      </c>
      <c r="E253" s="5" t="s">
        <v>1668</v>
      </c>
      <c r="F253" s="5">
        <v>32685</v>
      </c>
      <c r="G253" s="5">
        <v>0</v>
      </c>
      <c r="H253" s="5">
        <v>-999</v>
      </c>
      <c r="I253" s="5">
        <v>0</v>
      </c>
      <c r="J253" s="5">
        <v>-999</v>
      </c>
      <c r="K253" s="5" t="s">
        <v>99</v>
      </c>
      <c r="L253" s="5" t="s">
        <v>2202</v>
      </c>
    </row>
    <row r="254" spans="1:12" ht="14" x14ac:dyDescent="0.3">
      <c r="A254" s="5" t="s">
        <v>54</v>
      </c>
      <c r="B254" s="5">
        <v>99</v>
      </c>
      <c r="C254" s="5" t="s">
        <v>128</v>
      </c>
      <c r="D254" s="5">
        <v>363</v>
      </c>
      <c r="E254" s="5" t="s">
        <v>1682</v>
      </c>
      <c r="F254" s="5">
        <v>33125</v>
      </c>
      <c r="G254" s="5">
        <v>0</v>
      </c>
      <c r="H254" s="5">
        <v>-999</v>
      </c>
      <c r="I254" s="5">
        <v>0</v>
      </c>
      <c r="J254" s="5">
        <v>-999</v>
      </c>
      <c r="K254" s="5" t="s">
        <v>127</v>
      </c>
      <c r="L254" s="5" t="s">
        <v>2201</v>
      </c>
    </row>
    <row r="255" spans="1:12" ht="14" x14ac:dyDescent="0.3">
      <c r="A255" s="5" t="s">
        <v>54</v>
      </c>
      <c r="B255" s="5">
        <v>99</v>
      </c>
      <c r="C255" s="5" t="s">
        <v>152</v>
      </c>
      <c r="D255" s="5">
        <v>409</v>
      </c>
      <c r="E255" s="5" t="s">
        <v>1690</v>
      </c>
      <c r="F255" s="5">
        <v>33211</v>
      </c>
      <c r="G255" s="5">
        <v>0</v>
      </c>
      <c r="H255" s="5">
        <v>-999</v>
      </c>
      <c r="I255" s="5">
        <v>0</v>
      </c>
      <c r="J255" s="5">
        <v>-999</v>
      </c>
      <c r="K255" s="5" t="s">
        <v>151</v>
      </c>
      <c r="L255" s="5" t="s">
        <v>2201</v>
      </c>
    </row>
    <row r="256" spans="1:12" ht="14" x14ac:dyDescent="0.3">
      <c r="A256" s="5" t="s">
        <v>54</v>
      </c>
      <c r="B256" s="5">
        <v>99</v>
      </c>
      <c r="C256" s="5" t="e">
        <v>#N/A</v>
      </c>
      <c r="D256" s="5">
        <v>-999</v>
      </c>
      <c r="E256" s="5" t="s">
        <v>1743</v>
      </c>
      <c r="F256" s="5">
        <v>33278</v>
      </c>
      <c r="G256" s="5">
        <v>0</v>
      </c>
      <c r="H256" s="5">
        <v>-999</v>
      </c>
      <c r="I256" s="5">
        <v>-999</v>
      </c>
      <c r="J256" s="5">
        <v>-999</v>
      </c>
      <c r="K256" s="5" t="s">
        <v>230</v>
      </c>
      <c r="L256" s="5" t="s">
        <v>2200</v>
      </c>
    </row>
    <row r="257" spans="1:12" ht="14" x14ac:dyDescent="0.3">
      <c r="A257" s="5" t="s">
        <v>54</v>
      </c>
      <c r="B257" s="5">
        <v>99</v>
      </c>
      <c r="C257" s="5" t="s">
        <v>267</v>
      </c>
      <c r="D257" s="5">
        <v>362</v>
      </c>
      <c r="E257" s="5" t="s">
        <v>1775</v>
      </c>
      <c r="F257" s="5">
        <v>33876</v>
      </c>
      <c r="G257" s="5">
        <v>0</v>
      </c>
      <c r="H257" s="5">
        <v>-999</v>
      </c>
      <c r="I257" s="5">
        <v>0</v>
      </c>
      <c r="J257" s="5">
        <v>-999</v>
      </c>
      <c r="K257" s="5" t="s">
        <v>267</v>
      </c>
      <c r="L257" s="5" t="s">
        <v>2201</v>
      </c>
    </row>
    <row r="258" spans="1:12" ht="14" x14ac:dyDescent="0.3">
      <c r="A258" s="5" t="s">
        <v>54</v>
      </c>
      <c r="B258" s="5">
        <v>99</v>
      </c>
      <c r="C258" s="5" t="s">
        <v>265</v>
      </c>
      <c r="D258" s="5">
        <v>360</v>
      </c>
      <c r="E258" s="5" t="s">
        <v>1773</v>
      </c>
      <c r="F258" s="5">
        <v>33895</v>
      </c>
      <c r="G258" s="5">
        <v>0</v>
      </c>
      <c r="H258" s="5">
        <v>-999</v>
      </c>
      <c r="I258" s="5">
        <v>0</v>
      </c>
      <c r="J258" s="5">
        <v>-999</v>
      </c>
      <c r="K258" s="5" t="s">
        <v>265</v>
      </c>
      <c r="L258" s="5" t="s">
        <v>2201</v>
      </c>
    </row>
    <row r="259" spans="1:12" ht="14" x14ac:dyDescent="0.3">
      <c r="A259" s="5" t="s">
        <v>54</v>
      </c>
      <c r="B259" s="5">
        <v>99</v>
      </c>
      <c r="C259" s="5" t="s">
        <v>393</v>
      </c>
      <c r="D259" s="5">
        <v>401</v>
      </c>
      <c r="E259" s="5" t="s">
        <v>1853</v>
      </c>
      <c r="F259" s="5">
        <v>34679</v>
      </c>
      <c r="G259" s="5">
        <v>0</v>
      </c>
      <c r="H259" s="5">
        <v>-999</v>
      </c>
      <c r="I259" s="5">
        <v>1</v>
      </c>
      <c r="J259" s="5">
        <v>-999</v>
      </c>
      <c r="K259" s="5" t="s">
        <v>392</v>
      </c>
      <c r="L259" s="5" t="s">
        <v>2201</v>
      </c>
    </row>
    <row r="260" spans="1:12" ht="14" x14ac:dyDescent="0.3">
      <c r="A260" s="5" t="s">
        <v>54</v>
      </c>
      <c r="B260" s="5">
        <v>99</v>
      </c>
      <c r="C260" s="5" t="s">
        <v>398</v>
      </c>
      <c r="D260" s="5">
        <v>395</v>
      </c>
      <c r="E260" s="5" t="s">
        <v>1856</v>
      </c>
      <c r="F260" s="5">
        <v>35041</v>
      </c>
      <c r="G260" s="5">
        <v>0</v>
      </c>
      <c r="H260" s="5">
        <v>15500</v>
      </c>
      <c r="I260" s="5">
        <v>1</v>
      </c>
      <c r="J260" s="5">
        <v>-999</v>
      </c>
      <c r="K260" s="5" t="s">
        <v>397</v>
      </c>
      <c r="L260" s="5" t="s">
        <v>2203</v>
      </c>
    </row>
    <row r="261" spans="1:12" ht="14" x14ac:dyDescent="0.3">
      <c r="A261" s="5" t="s">
        <v>54</v>
      </c>
      <c r="B261" s="5">
        <v>99</v>
      </c>
      <c r="C261" s="5" t="e">
        <v>#N/A</v>
      </c>
      <c r="D261" s="5">
        <v>-999</v>
      </c>
      <c r="E261" s="5" t="s">
        <v>1962</v>
      </c>
      <c r="F261" s="5">
        <v>35737</v>
      </c>
      <c r="G261" s="5">
        <v>0</v>
      </c>
      <c r="H261" s="5">
        <v>-999</v>
      </c>
      <c r="I261" s="5">
        <v>3</v>
      </c>
      <c r="J261" s="5">
        <v>-999</v>
      </c>
      <c r="K261" s="5" t="s">
        <v>540</v>
      </c>
      <c r="L261" s="5" t="s">
        <v>2200</v>
      </c>
    </row>
    <row r="262" spans="1:12" x14ac:dyDescent="0.3">
      <c r="A262" s="5" t="s">
        <v>54</v>
      </c>
      <c r="B262" s="5">
        <v>99</v>
      </c>
      <c r="C262" s="5" t="e">
        <v>#N/A</v>
      </c>
      <c r="D262" s="5">
        <v>-999</v>
      </c>
      <c r="E262" s="5" t="s">
        <v>2002</v>
      </c>
      <c r="F262" s="5">
        <v>36329</v>
      </c>
      <c r="G262" s="5">
        <v>0</v>
      </c>
      <c r="H262" s="5">
        <v>39.6</v>
      </c>
      <c r="I262" s="5">
        <v>2</v>
      </c>
      <c r="J262" s="5">
        <v>-999</v>
      </c>
      <c r="K262" s="5" t="s">
        <v>2196</v>
      </c>
      <c r="L262" s="5" t="s">
        <v>2204</v>
      </c>
    </row>
    <row r="263" spans="1:12" ht="14" x14ac:dyDescent="0.3">
      <c r="A263" s="5" t="s">
        <v>54</v>
      </c>
      <c r="B263" s="5">
        <v>99</v>
      </c>
      <c r="C263" s="5" t="s">
        <v>101</v>
      </c>
      <c r="D263" s="5">
        <v>421</v>
      </c>
      <c r="E263" s="5" t="s">
        <v>2009</v>
      </c>
      <c r="F263" s="5">
        <v>36353</v>
      </c>
      <c r="G263" s="5">
        <v>0</v>
      </c>
      <c r="H263" s="5">
        <v>-999</v>
      </c>
      <c r="I263" s="5">
        <v>1</v>
      </c>
      <c r="J263" s="5">
        <v>-999</v>
      </c>
      <c r="K263" s="5" t="s">
        <v>606</v>
      </c>
      <c r="L263" s="5" t="s">
        <v>2201</v>
      </c>
    </row>
    <row r="264" spans="1:12" ht="14" x14ac:dyDescent="0.3">
      <c r="A264" s="5" t="s">
        <v>54</v>
      </c>
      <c r="B264" s="5">
        <v>99</v>
      </c>
      <c r="C264" s="5" t="e">
        <v>#N/A</v>
      </c>
      <c r="D264" s="5">
        <v>-999</v>
      </c>
      <c r="E264" s="5" t="s">
        <v>2001</v>
      </c>
      <c r="F264" s="5">
        <v>36433</v>
      </c>
      <c r="G264" s="5">
        <v>2</v>
      </c>
      <c r="H264" s="5">
        <v>62.1</v>
      </c>
      <c r="I264" s="5">
        <v>4</v>
      </c>
      <c r="J264" s="5">
        <v>-999</v>
      </c>
      <c r="K264" s="5" t="s">
        <v>596</v>
      </c>
      <c r="L264" s="5" t="s">
        <v>2204</v>
      </c>
    </row>
    <row r="265" spans="1:12" ht="14" x14ac:dyDescent="0.3">
      <c r="A265" s="5" t="s">
        <v>54</v>
      </c>
      <c r="B265" s="5">
        <v>99</v>
      </c>
      <c r="C265" s="5" t="e">
        <v>#N/A</v>
      </c>
      <c r="D265" s="5">
        <v>-999</v>
      </c>
      <c r="E265" s="5" t="s">
        <v>2065</v>
      </c>
      <c r="F265" s="5">
        <v>38208</v>
      </c>
      <c r="G265" s="5">
        <v>5</v>
      </c>
      <c r="H265" s="5">
        <v>10.7</v>
      </c>
      <c r="I265" s="5">
        <v>1</v>
      </c>
      <c r="J265" s="5">
        <v>-999</v>
      </c>
      <c r="K265" s="5" t="s">
        <v>678</v>
      </c>
      <c r="L265" s="5" t="s">
        <v>2204</v>
      </c>
    </row>
    <row r="266" spans="1:12" ht="14" x14ac:dyDescent="0.3">
      <c r="A266" s="5" t="s">
        <v>54</v>
      </c>
      <c r="B266" s="5">
        <v>99</v>
      </c>
      <c r="C266" s="5" t="s">
        <v>711</v>
      </c>
      <c r="D266" s="5">
        <v>-999</v>
      </c>
      <c r="E266" s="5" t="s">
        <v>2093</v>
      </c>
      <c r="F266" s="5">
        <v>39281</v>
      </c>
      <c r="G266" s="5">
        <v>0</v>
      </c>
      <c r="H266" s="5">
        <v>2.1</v>
      </c>
      <c r="I266" s="5">
        <v>-999</v>
      </c>
      <c r="J266" s="5">
        <v>-999</v>
      </c>
      <c r="K266" s="5" t="s">
        <v>710</v>
      </c>
      <c r="L266" s="5" t="s">
        <v>2200</v>
      </c>
    </row>
    <row r="267" spans="1:12" ht="14" x14ac:dyDescent="0.3">
      <c r="A267" s="5" t="s">
        <v>54</v>
      </c>
      <c r="B267" s="5">
        <v>99</v>
      </c>
      <c r="C267" s="5" t="e">
        <v>#N/A</v>
      </c>
      <c r="D267" s="5">
        <v>-999</v>
      </c>
      <c r="E267" s="5" t="s">
        <v>2099</v>
      </c>
      <c r="F267" s="5">
        <v>39633</v>
      </c>
      <c r="G267" s="5">
        <v>0</v>
      </c>
      <c r="H267" s="5">
        <v>52.4</v>
      </c>
      <c r="I267" s="5">
        <v>-999</v>
      </c>
      <c r="J267" s="5">
        <v>-999</v>
      </c>
      <c r="K267" s="5" t="s">
        <v>2301</v>
      </c>
      <c r="L267" s="5" t="s">
        <v>2200</v>
      </c>
    </row>
    <row r="268" spans="1:12" ht="14" x14ac:dyDescent="0.3">
      <c r="A268" s="5" t="s">
        <v>54</v>
      </c>
      <c r="B268" s="5">
        <v>99</v>
      </c>
      <c r="C268" s="5" t="e">
        <v>#N/A</v>
      </c>
      <c r="D268" s="5">
        <v>-999</v>
      </c>
      <c r="E268" s="5" t="s">
        <v>2121</v>
      </c>
      <c r="F268" s="5">
        <v>40613</v>
      </c>
      <c r="G268" s="5">
        <v>573</v>
      </c>
      <c r="H268" s="5">
        <v>166089</v>
      </c>
      <c r="I268" s="5">
        <v>7</v>
      </c>
      <c r="J268" s="5">
        <v>7.5</v>
      </c>
      <c r="K268" s="5" t="s">
        <v>743</v>
      </c>
      <c r="L268" s="5" t="s">
        <v>2200</v>
      </c>
    </row>
    <row r="269" spans="1:12" ht="14" x14ac:dyDescent="0.3">
      <c r="A269" s="5" t="s">
        <v>54</v>
      </c>
      <c r="B269" s="5">
        <v>99</v>
      </c>
      <c r="C269" s="5" t="s">
        <v>759</v>
      </c>
      <c r="D269" s="5">
        <v>361</v>
      </c>
      <c r="E269" s="5" t="s">
        <v>2129</v>
      </c>
      <c r="F269" s="5">
        <v>40614</v>
      </c>
      <c r="G269" s="5" t="e">
        <v>#N/A</v>
      </c>
      <c r="H269" s="5">
        <v>-999</v>
      </c>
      <c r="I269" s="5">
        <v>5</v>
      </c>
      <c r="J269" s="5">
        <v>-999</v>
      </c>
      <c r="K269" s="5" t="s">
        <v>758</v>
      </c>
      <c r="L269" s="5" t="s">
        <v>2201</v>
      </c>
    </row>
    <row r="270" spans="1:12" ht="14" x14ac:dyDescent="0.3">
      <c r="A270" s="5" t="s">
        <v>54</v>
      </c>
      <c r="B270" s="5">
        <v>99</v>
      </c>
      <c r="C270" s="5" t="s">
        <v>783</v>
      </c>
      <c r="D270" s="5">
        <v>361</v>
      </c>
      <c r="E270" s="5" t="s">
        <v>2154</v>
      </c>
      <c r="F270" s="5">
        <v>42057</v>
      </c>
      <c r="G270" s="5">
        <v>0</v>
      </c>
      <c r="H270" s="5">
        <v>-999</v>
      </c>
      <c r="I270" s="5">
        <v>-999</v>
      </c>
      <c r="J270" s="5">
        <v>-999</v>
      </c>
      <c r="K270" s="5" t="s">
        <v>796</v>
      </c>
      <c r="L270" s="5" t="s">
        <v>2201</v>
      </c>
    </row>
    <row r="271" spans="1:12" ht="14" x14ac:dyDescent="0.3">
      <c r="A271" s="5" t="s">
        <v>54</v>
      </c>
      <c r="B271" s="5">
        <v>99</v>
      </c>
      <c r="C271" s="5" t="s">
        <v>2293</v>
      </c>
      <c r="D271" s="5">
        <v>361</v>
      </c>
      <c r="E271" s="5" t="s">
        <v>2294</v>
      </c>
      <c r="F271" s="5">
        <v>41505</v>
      </c>
      <c r="G271" s="5" t="e">
        <v>#N/A</v>
      </c>
      <c r="H271" s="5">
        <v>-999</v>
      </c>
      <c r="I271" s="5">
        <v>3</v>
      </c>
      <c r="J271" s="5">
        <v>-999</v>
      </c>
      <c r="K271" s="5" t="s">
        <v>2295</v>
      </c>
      <c r="L271" s="5" t="s">
        <v>2201</v>
      </c>
    </row>
    <row r="272" spans="1:12" ht="14" x14ac:dyDescent="0.3">
      <c r="A272" s="5" t="s">
        <v>54</v>
      </c>
      <c r="B272" s="5">
        <v>99</v>
      </c>
      <c r="C272" s="5" t="s">
        <v>783</v>
      </c>
      <c r="D272" s="5">
        <v>361</v>
      </c>
      <c r="E272" s="5" t="s">
        <v>2296</v>
      </c>
      <c r="F272" s="5">
        <v>42153</v>
      </c>
      <c r="G272" s="5">
        <v>0</v>
      </c>
      <c r="H272" s="5">
        <v>-999</v>
      </c>
      <c r="I272" s="5">
        <v>-999</v>
      </c>
      <c r="J272" s="5">
        <v>-999</v>
      </c>
      <c r="K272" s="5" t="s">
        <v>2297</v>
      </c>
      <c r="L272" s="5" t="s">
        <v>2201</v>
      </c>
    </row>
    <row r="273" spans="1:12" ht="14" x14ac:dyDescent="0.3">
      <c r="A273" s="5" t="s">
        <v>54</v>
      </c>
      <c r="B273" s="5">
        <v>99</v>
      </c>
      <c r="C273" s="5" t="s">
        <v>783</v>
      </c>
      <c r="D273" s="5">
        <v>361</v>
      </c>
      <c r="E273" s="5" t="s">
        <v>2298</v>
      </c>
      <c r="F273" s="5">
        <v>42262</v>
      </c>
      <c r="G273" s="5">
        <v>0</v>
      </c>
      <c r="H273" s="5">
        <v>-999</v>
      </c>
      <c r="I273" s="5">
        <v>-999</v>
      </c>
      <c r="J273" s="5">
        <v>-999</v>
      </c>
      <c r="K273" s="5" t="s">
        <v>2299</v>
      </c>
      <c r="L273" s="5" t="s">
        <v>2201</v>
      </c>
    </row>
    <row r="274" spans="1:12" ht="14" x14ac:dyDescent="0.3">
      <c r="A274" s="5" t="s">
        <v>54</v>
      </c>
      <c r="B274" s="5">
        <v>99</v>
      </c>
      <c r="C274" s="5" t="s">
        <v>783</v>
      </c>
      <c r="D274" s="5">
        <v>361</v>
      </c>
      <c r="E274" s="5" t="s">
        <v>2155</v>
      </c>
      <c r="F274" s="5">
        <v>42480</v>
      </c>
      <c r="G274" s="5">
        <v>0</v>
      </c>
      <c r="H274" s="5">
        <v>-999</v>
      </c>
      <c r="I274" s="5">
        <v>-999</v>
      </c>
      <c r="J274" s="5">
        <v>-999</v>
      </c>
      <c r="K274" s="5" t="s">
        <v>797</v>
      </c>
      <c r="L274" s="5" t="s">
        <v>2201</v>
      </c>
    </row>
    <row r="275" spans="1:12" ht="14" x14ac:dyDescent="0.3">
      <c r="A275" s="5" t="s">
        <v>476</v>
      </c>
      <c r="B275" s="5">
        <v>101</v>
      </c>
      <c r="C275" s="5" t="s">
        <v>477</v>
      </c>
      <c r="D275" s="5">
        <v>-999</v>
      </c>
      <c r="E275" s="5" t="s">
        <v>1978</v>
      </c>
      <c r="F275" s="5">
        <v>35512</v>
      </c>
      <c r="G275" s="5">
        <v>0</v>
      </c>
      <c r="H275" s="5">
        <v>-999</v>
      </c>
      <c r="I275" s="5">
        <v>0</v>
      </c>
      <c r="J275" s="5">
        <v>-999</v>
      </c>
      <c r="K275" s="5" t="s">
        <v>563</v>
      </c>
      <c r="L275" s="5" t="s">
        <v>2201</v>
      </c>
    </row>
    <row r="276" spans="1:12" ht="14" x14ac:dyDescent="0.3">
      <c r="A276" s="5" t="s">
        <v>130</v>
      </c>
      <c r="B276" s="5">
        <v>115</v>
      </c>
      <c r="C276" s="5" t="s">
        <v>131</v>
      </c>
      <c r="D276" s="5">
        <v>327</v>
      </c>
      <c r="E276" s="5" t="s">
        <v>1683</v>
      </c>
      <c r="F276" s="5">
        <v>33134</v>
      </c>
      <c r="G276" s="5">
        <v>0</v>
      </c>
      <c r="H276" s="5">
        <v>-999</v>
      </c>
      <c r="I276" s="5">
        <v>2</v>
      </c>
      <c r="J276" s="5">
        <v>-999</v>
      </c>
      <c r="K276" s="5" t="s">
        <v>129</v>
      </c>
      <c r="L276" s="5" t="s">
        <v>2201</v>
      </c>
    </row>
    <row r="277" spans="1:12" ht="14" x14ac:dyDescent="0.3">
      <c r="A277" s="5" t="s">
        <v>130</v>
      </c>
      <c r="B277" s="5">
        <v>115</v>
      </c>
      <c r="C277" s="5" t="s">
        <v>200</v>
      </c>
      <c r="D277" s="5">
        <v>328</v>
      </c>
      <c r="E277" s="5" t="s">
        <v>1715</v>
      </c>
      <c r="F277" s="5">
        <v>33362</v>
      </c>
      <c r="G277" s="5">
        <v>0</v>
      </c>
      <c r="H277" s="5">
        <v>-999</v>
      </c>
      <c r="I277" s="5">
        <v>3</v>
      </c>
      <c r="J277" s="5">
        <v>-999</v>
      </c>
      <c r="K277" s="5" t="s">
        <v>199</v>
      </c>
      <c r="L277" s="5" t="s">
        <v>2201</v>
      </c>
    </row>
    <row r="278" spans="1:12" ht="14" x14ac:dyDescent="0.3">
      <c r="A278" s="5" t="s">
        <v>130</v>
      </c>
      <c r="B278" s="5">
        <v>115</v>
      </c>
      <c r="C278" s="5" t="s">
        <v>131</v>
      </c>
      <c r="D278" s="5">
        <v>327</v>
      </c>
      <c r="E278" s="5" t="s">
        <v>1771</v>
      </c>
      <c r="F278" s="5">
        <v>33912</v>
      </c>
      <c r="G278" s="5">
        <v>0</v>
      </c>
      <c r="H278" s="5">
        <v>-999</v>
      </c>
      <c r="I278" s="5">
        <v>0</v>
      </c>
      <c r="J278" s="5">
        <v>-999</v>
      </c>
      <c r="K278" s="5" t="s">
        <v>131</v>
      </c>
      <c r="L278" s="5" t="s">
        <v>2201</v>
      </c>
    </row>
    <row r="279" spans="1:12" ht="14" x14ac:dyDescent="0.3">
      <c r="A279" s="5" t="s">
        <v>130</v>
      </c>
      <c r="B279" s="5">
        <v>115</v>
      </c>
      <c r="C279" s="5" t="s">
        <v>131</v>
      </c>
      <c r="D279" s="5">
        <v>327</v>
      </c>
      <c r="E279" s="5" t="s">
        <v>1852</v>
      </c>
      <c r="F279" s="5">
        <v>34352</v>
      </c>
      <c r="G279" s="5">
        <v>0</v>
      </c>
      <c r="H279" s="5">
        <v>-999</v>
      </c>
      <c r="I279" s="5">
        <v>0</v>
      </c>
      <c r="J279" s="5">
        <v>-999</v>
      </c>
      <c r="K279" s="5" t="s">
        <v>389</v>
      </c>
      <c r="L279" s="5" t="s">
        <v>2201</v>
      </c>
    </row>
    <row r="280" spans="1:12" ht="14" x14ac:dyDescent="0.3">
      <c r="A280" s="5" t="s">
        <v>130</v>
      </c>
      <c r="B280" s="5">
        <v>115</v>
      </c>
      <c r="C280" s="5" t="s">
        <v>200</v>
      </c>
      <c r="D280" s="5">
        <v>328</v>
      </c>
      <c r="E280" s="5" t="s">
        <v>1851</v>
      </c>
      <c r="F280" s="5">
        <v>34361</v>
      </c>
      <c r="G280" s="5">
        <v>0</v>
      </c>
      <c r="H280" s="5">
        <v>-999</v>
      </c>
      <c r="I280" s="5">
        <v>0</v>
      </c>
      <c r="J280" s="5">
        <v>-999</v>
      </c>
      <c r="K280" s="5" t="s">
        <v>388</v>
      </c>
      <c r="L280" s="5" t="s">
        <v>2201</v>
      </c>
    </row>
    <row r="281" spans="1:12" ht="14" x14ac:dyDescent="0.3">
      <c r="A281" s="5" t="s">
        <v>130</v>
      </c>
      <c r="B281" s="5">
        <v>115</v>
      </c>
      <c r="C281" s="5" t="s">
        <v>131</v>
      </c>
      <c r="D281" s="5">
        <v>327</v>
      </c>
      <c r="E281" s="5" t="s">
        <v>1879</v>
      </c>
      <c r="F281" s="5">
        <v>35015</v>
      </c>
      <c r="G281" s="5">
        <v>0</v>
      </c>
      <c r="H281" s="5">
        <v>-999</v>
      </c>
      <c r="I281" s="5">
        <v>0</v>
      </c>
      <c r="J281" s="5">
        <v>-999</v>
      </c>
      <c r="K281" s="5" t="s">
        <v>427</v>
      </c>
      <c r="L281" s="5" t="s">
        <v>2201</v>
      </c>
    </row>
    <row r="282" spans="1:12" ht="14" x14ac:dyDescent="0.3">
      <c r="A282" s="5" t="s">
        <v>130</v>
      </c>
      <c r="B282" s="5">
        <v>115</v>
      </c>
      <c r="C282" s="5" t="s">
        <v>200</v>
      </c>
      <c r="D282" s="5">
        <v>328</v>
      </c>
      <c r="E282" s="5" t="s">
        <v>1905</v>
      </c>
      <c r="F282" s="5">
        <v>35025</v>
      </c>
      <c r="G282" s="5">
        <v>0</v>
      </c>
      <c r="H282" s="5">
        <v>-999</v>
      </c>
      <c r="I282" s="5">
        <v>1</v>
      </c>
      <c r="J282" s="5">
        <v>-999</v>
      </c>
      <c r="K282" s="5" t="s">
        <v>461</v>
      </c>
      <c r="L282" s="5" t="s">
        <v>2201</v>
      </c>
    </row>
    <row r="283" spans="1:12" ht="14" x14ac:dyDescent="0.3">
      <c r="A283" s="5" t="s">
        <v>130</v>
      </c>
      <c r="B283" s="5">
        <v>115</v>
      </c>
      <c r="C283" s="5" t="s">
        <v>200</v>
      </c>
      <c r="D283" s="5">
        <v>328</v>
      </c>
      <c r="E283" s="5" t="s">
        <v>1920</v>
      </c>
      <c r="F283" s="5">
        <v>35071</v>
      </c>
      <c r="G283" s="5">
        <v>0</v>
      </c>
      <c r="H283" s="5">
        <v>-999</v>
      </c>
      <c r="I283" s="5">
        <v>0</v>
      </c>
      <c r="J283" s="5">
        <v>-999</v>
      </c>
      <c r="K283" s="5" t="s">
        <v>479</v>
      </c>
      <c r="L283" s="5" t="s">
        <v>2201</v>
      </c>
    </row>
    <row r="284" spans="1:12" ht="14" x14ac:dyDescent="0.3">
      <c r="A284" s="5" t="s">
        <v>130</v>
      </c>
      <c r="B284" s="5">
        <v>115</v>
      </c>
      <c r="C284" s="5" t="s">
        <v>131</v>
      </c>
      <c r="D284" s="5">
        <v>327</v>
      </c>
      <c r="E284" s="5" t="s">
        <v>1914</v>
      </c>
      <c r="F284" s="5">
        <v>35104</v>
      </c>
      <c r="G284" s="5">
        <v>0</v>
      </c>
      <c r="H284" s="5">
        <v>-999</v>
      </c>
      <c r="I284" s="5">
        <v>0</v>
      </c>
      <c r="J284" s="5">
        <v>-999</v>
      </c>
      <c r="K284" s="5" t="s">
        <v>469</v>
      </c>
      <c r="L284" s="5" t="s">
        <v>2201</v>
      </c>
    </row>
    <row r="285" spans="1:12" ht="14" x14ac:dyDescent="0.3">
      <c r="A285" s="5" t="s">
        <v>130</v>
      </c>
      <c r="B285" s="5">
        <v>115</v>
      </c>
      <c r="C285" s="5" t="s">
        <v>131</v>
      </c>
      <c r="D285" s="5">
        <v>327</v>
      </c>
      <c r="E285" s="5" t="s">
        <v>1988</v>
      </c>
      <c r="F285" s="5">
        <v>35857</v>
      </c>
      <c r="G285" s="5">
        <v>0</v>
      </c>
      <c r="H285" s="5">
        <v>-999</v>
      </c>
      <c r="I285" s="5">
        <v>0</v>
      </c>
      <c r="J285" s="5">
        <v>-999</v>
      </c>
      <c r="K285" s="5" t="s">
        <v>579</v>
      </c>
      <c r="L285" s="5" t="s">
        <v>2201</v>
      </c>
    </row>
    <row r="286" spans="1:12" ht="14" x14ac:dyDescent="0.3">
      <c r="A286" s="5" t="s">
        <v>244</v>
      </c>
      <c r="B286" s="5">
        <v>129</v>
      </c>
      <c r="C286" s="5" t="s">
        <v>245</v>
      </c>
      <c r="D286" s="5">
        <v>325</v>
      </c>
      <c r="E286" s="5" t="s">
        <v>1763</v>
      </c>
      <c r="F286" s="5">
        <v>33752</v>
      </c>
      <c r="G286" s="5">
        <v>0</v>
      </c>
      <c r="H286" s="5">
        <v>-999</v>
      </c>
      <c r="I286" s="5">
        <v>1</v>
      </c>
      <c r="J286" s="5">
        <v>-999</v>
      </c>
      <c r="K286" s="5" t="s">
        <v>258</v>
      </c>
      <c r="L286" s="5" t="s">
        <v>2201</v>
      </c>
    </row>
    <row r="287" spans="1:12" ht="14" x14ac:dyDescent="0.3">
      <c r="A287" s="5" t="s">
        <v>244</v>
      </c>
      <c r="B287" s="5">
        <v>129</v>
      </c>
      <c r="C287" s="5" t="s">
        <v>245</v>
      </c>
      <c r="D287" s="5">
        <v>325</v>
      </c>
      <c r="E287" s="5" t="s">
        <v>1778</v>
      </c>
      <c r="F287" s="5">
        <v>33865</v>
      </c>
      <c r="G287" s="5">
        <v>0</v>
      </c>
      <c r="H287" s="5">
        <v>-999</v>
      </c>
      <c r="I287" s="5">
        <v>1</v>
      </c>
      <c r="J287" s="5">
        <v>-999</v>
      </c>
      <c r="K287" s="5" t="s">
        <v>245</v>
      </c>
      <c r="L287" s="5" t="s">
        <v>2201</v>
      </c>
    </row>
    <row r="288" spans="1:12" ht="14" x14ac:dyDescent="0.3">
      <c r="A288" s="5" t="s">
        <v>244</v>
      </c>
      <c r="B288" s="5">
        <v>129</v>
      </c>
      <c r="C288" s="5" t="s">
        <v>245</v>
      </c>
      <c r="D288" s="5">
        <v>325</v>
      </c>
      <c r="E288" s="5" t="s">
        <v>1991</v>
      </c>
      <c r="F288" s="5">
        <v>36120</v>
      </c>
      <c r="G288" s="5">
        <v>0</v>
      </c>
      <c r="H288" s="5">
        <v>-999</v>
      </c>
      <c r="I288" s="5">
        <v>2</v>
      </c>
      <c r="J288" s="5">
        <v>-999</v>
      </c>
      <c r="K288" s="5" t="s">
        <v>583</v>
      </c>
      <c r="L288" s="5" t="s">
        <v>2201</v>
      </c>
    </row>
    <row r="289" spans="1:12" ht="14" x14ac:dyDescent="0.3">
      <c r="A289" s="5" t="s">
        <v>244</v>
      </c>
      <c r="B289" s="5">
        <v>129</v>
      </c>
      <c r="C289" s="5" t="s">
        <v>245</v>
      </c>
      <c r="D289" s="5">
        <v>325</v>
      </c>
      <c r="E289" s="5" t="s">
        <v>2047</v>
      </c>
      <c r="F289" s="5">
        <v>37449</v>
      </c>
      <c r="G289" s="5">
        <v>0</v>
      </c>
      <c r="H289" s="5">
        <v>-999</v>
      </c>
      <c r="I289" s="5">
        <v>2</v>
      </c>
      <c r="J289" s="5">
        <v>-999</v>
      </c>
      <c r="K289" s="5" t="s">
        <v>653</v>
      </c>
      <c r="L289" s="5" t="s">
        <v>2201</v>
      </c>
    </row>
    <row r="290" spans="1:12" ht="14" x14ac:dyDescent="0.3">
      <c r="A290" s="5" t="s">
        <v>244</v>
      </c>
      <c r="B290" s="5">
        <v>129</v>
      </c>
      <c r="C290" s="5" t="s">
        <v>736</v>
      </c>
      <c r="D290" s="5">
        <v>326</v>
      </c>
      <c r="E290" s="5" t="s">
        <v>2116</v>
      </c>
      <c r="F290" s="5">
        <v>40473</v>
      </c>
      <c r="G290" s="5">
        <v>0</v>
      </c>
      <c r="H290" s="5">
        <v>-999</v>
      </c>
      <c r="I290" s="5">
        <v>1</v>
      </c>
      <c r="J290" s="5">
        <v>-999</v>
      </c>
      <c r="K290" s="5" t="s">
        <v>735</v>
      </c>
      <c r="L290" s="5" t="s">
        <v>2201</v>
      </c>
    </row>
    <row r="291" spans="1:12" ht="14" x14ac:dyDescent="0.3">
      <c r="A291" s="5" t="s">
        <v>244</v>
      </c>
      <c r="B291" s="5">
        <v>129</v>
      </c>
      <c r="C291" s="5" t="s">
        <v>245</v>
      </c>
      <c r="D291" s="5">
        <v>325</v>
      </c>
      <c r="E291" s="5" t="s">
        <v>2287</v>
      </c>
      <c r="F291" s="5">
        <v>40514</v>
      </c>
      <c r="G291" s="5">
        <v>0</v>
      </c>
      <c r="H291" s="5">
        <v>-999</v>
      </c>
      <c r="I291" s="5">
        <v>1</v>
      </c>
      <c r="J291" s="5">
        <v>-999</v>
      </c>
      <c r="K291" s="5" t="s">
        <v>2288</v>
      </c>
      <c r="L291" s="5" t="s">
        <v>2201</v>
      </c>
    </row>
    <row r="292" spans="1:12" ht="14" x14ac:dyDescent="0.3">
      <c r="A292" s="5" t="s">
        <v>244</v>
      </c>
      <c r="B292" s="5">
        <v>129</v>
      </c>
      <c r="C292" s="5" t="s">
        <v>245</v>
      </c>
      <c r="D292" s="5">
        <v>325</v>
      </c>
      <c r="E292" s="5" t="s">
        <v>2289</v>
      </c>
      <c r="F292" s="5">
        <v>40558</v>
      </c>
      <c r="G292" s="5">
        <v>0</v>
      </c>
      <c r="H292" s="5">
        <v>-999</v>
      </c>
      <c r="I292" s="5">
        <v>0</v>
      </c>
      <c r="J292" s="5">
        <v>-999</v>
      </c>
      <c r="K292" s="5" t="s">
        <v>2290</v>
      </c>
      <c r="L292" s="5" t="s">
        <v>2201</v>
      </c>
    </row>
    <row r="293" spans="1:12" ht="14" x14ac:dyDescent="0.3">
      <c r="A293" s="5" t="s">
        <v>244</v>
      </c>
      <c r="B293" s="5">
        <v>129</v>
      </c>
      <c r="C293" s="5" t="s">
        <v>736</v>
      </c>
      <c r="D293" s="5">
        <v>326</v>
      </c>
      <c r="E293" s="5" t="s">
        <v>2291</v>
      </c>
      <c r="F293" s="5">
        <v>40562</v>
      </c>
      <c r="G293" s="5">
        <v>0</v>
      </c>
      <c r="H293" s="5">
        <v>-999</v>
      </c>
      <c r="I293" s="5">
        <v>2</v>
      </c>
      <c r="J293" s="5">
        <v>-999</v>
      </c>
      <c r="K293" s="5" t="s">
        <v>2292</v>
      </c>
      <c r="L293" s="5" t="s">
        <v>2201</v>
      </c>
    </row>
    <row r="294" spans="1:12" ht="14" x14ac:dyDescent="0.3">
      <c r="A294" s="5" t="s">
        <v>512</v>
      </c>
      <c r="B294" s="5">
        <v>140</v>
      </c>
      <c r="C294" s="5" t="e">
        <v>#N/A</v>
      </c>
      <c r="D294" s="5">
        <v>-999</v>
      </c>
      <c r="E294" s="5" t="s">
        <v>2144</v>
      </c>
      <c r="F294" s="5">
        <v>41543</v>
      </c>
      <c r="G294" s="5">
        <v>0</v>
      </c>
      <c r="H294" s="5">
        <v>-999</v>
      </c>
      <c r="I294" s="5">
        <v>2</v>
      </c>
      <c r="J294" s="5">
        <v>-999</v>
      </c>
      <c r="K294" s="5" t="s">
        <v>778</v>
      </c>
      <c r="L294" s="5" t="s">
        <v>2200</v>
      </c>
    </row>
    <row r="295" spans="1:12" ht="14" x14ac:dyDescent="0.3">
      <c r="A295" s="5" t="s">
        <v>13</v>
      </c>
      <c r="B295" s="5">
        <v>212</v>
      </c>
      <c r="C295" s="5" t="e">
        <v>#N/A</v>
      </c>
      <c r="D295" s="5">
        <v>-999</v>
      </c>
      <c r="E295" s="5" t="s">
        <v>2148</v>
      </c>
      <c r="F295" s="5">
        <v>41684</v>
      </c>
      <c r="G295" s="5">
        <v>0</v>
      </c>
      <c r="H295" s="5">
        <v>8.1999999999999993</v>
      </c>
      <c r="I295" s="5">
        <v>-999</v>
      </c>
      <c r="J295" s="5">
        <v>-999</v>
      </c>
      <c r="K295" s="5" t="s">
        <v>786</v>
      </c>
      <c r="L295" s="5" t="s">
        <v>2200</v>
      </c>
    </row>
    <row r="296" spans="1:12" ht="14" x14ac:dyDescent="0.3">
      <c r="A296" s="5" t="s">
        <v>113</v>
      </c>
      <c r="B296" s="5">
        <v>151</v>
      </c>
      <c r="C296" s="5" t="s">
        <v>486</v>
      </c>
      <c r="D296" s="5">
        <v>-999</v>
      </c>
      <c r="E296" s="5" t="s">
        <v>1940</v>
      </c>
      <c r="F296" s="5">
        <v>35153</v>
      </c>
      <c r="G296" s="5">
        <v>0</v>
      </c>
      <c r="H296" s="5">
        <v>-999</v>
      </c>
      <c r="I296" s="5">
        <v>0</v>
      </c>
      <c r="J296" s="5">
        <v>-999</v>
      </c>
      <c r="K296" s="5" t="s">
        <v>506</v>
      </c>
      <c r="L296" s="5" t="s">
        <v>2201</v>
      </c>
    </row>
    <row r="297" spans="1:12" ht="14" x14ac:dyDescent="0.3">
      <c r="A297" s="5" t="s">
        <v>113</v>
      </c>
      <c r="B297" s="5">
        <v>151</v>
      </c>
      <c r="C297" s="5" t="s">
        <v>486</v>
      </c>
      <c r="D297" s="5">
        <v>-999</v>
      </c>
      <c r="E297" s="5" t="s">
        <v>1924</v>
      </c>
      <c r="F297" s="5">
        <v>35232</v>
      </c>
      <c r="G297" s="5">
        <v>0</v>
      </c>
      <c r="H297" s="5">
        <v>-999</v>
      </c>
      <c r="I297" s="5">
        <v>0</v>
      </c>
      <c r="J297" s="5">
        <v>-999</v>
      </c>
      <c r="K297" s="5" t="s">
        <v>485</v>
      </c>
      <c r="L297" s="5" t="s">
        <v>2201</v>
      </c>
    </row>
    <row r="298" spans="1:12" ht="14" x14ac:dyDescent="0.3">
      <c r="A298" s="5" t="s">
        <v>113</v>
      </c>
      <c r="B298" s="5">
        <v>151</v>
      </c>
      <c r="C298" s="5" t="e">
        <v>#N/A</v>
      </c>
      <c r="D298" s="5">
        <v>-999</v>
      </c>
      <c r="E298" s="5" t="s">
        <v>2124</v>
      </c>
      <c r="F298" s="5">
        <v>40835</v>
      </c>
      <c r="G298" s="5">
        <v>0</v>
      </c>
      <c r="H298" s="5">
        <v>-999</v>
      </c>
      <c r="I298" s="5">
        <v>1</v>
      </c>
      <c r="J298" s="5">
        <v>-999</v>
      </c>
      <c r="K298" s="5" t="s">
        <v>746</v>
      </c>
      <c r="L298" s="5" t="s">
        <v>2200</v>
      </c>
    </row>
    <row r="299" spans="1:12" ht="14" x14ac:dyDescent="0.3">
      <c r="A299" s="5" t="s">
        <v>113</v>
      </c>
      <c r="B299" s="5">
        <v>151</v>
      </c>
      <c r="C299" s="5" t="s">
        <v>793</v>
      </c>
      <c r="D299" s="5">
        <v>-999</v>
      </c>
      <c r="E299" s="5" t="s">
        <v>2151</v>
      </c>
      <c r="F299" s="5">
        <v>41763</v>
      </c>
      <c r="G299" s="5">
        <v>0</v>
      </c>
      <c r="H299" s="5">
        <v>-999</v>
      </c>
      <c r="I299" s="5">
        <v>1</v>
      </c>
      <c r="J299" s="5">
        <v>-999</v>
      </c>
      <c r="K299" s="5" t="s">
        <v>792</v>
      </c>
      <c r="L299" s="5" t="s">
        <v>2201</v>
      </c>
    </row>
    <row r="300" spans="1:12" ht="14" x14ac:dyDescent="0.3">
      <c r="A300" s="5" t="s">
        <v>113</v>
      </c>
      <c r="B300" s="5">
        <v>151</v>
      </c>
      <c r="C300" s="5" t="s">
        <v>802</v>
      </c>
      <c r="D300" s="5">
        <v>320</v>
      </c>
      <c r="E300" s="5" t="s">
        <v>2159</v>
      </c>
      <c r="F300" s="5">
        <v>42951</v>
      </c>
      <c r="G300" s="5">
        <v>0</v>
      </c>
      <c r="H300" s="5">
        <v>-999</v>
      </c>
      <c r="I300" s="5">
        <v>2</v>
      </c>
      <c r="J300" s="5">
        <v>-999</v>
      </c>
      <c r="K300" s="5" t="s">
        <v>801</v>
      </c>
      <c r="L300" s="5" t="s">
        <v>2201</v>
      </c>
    </row>
    <row r="301" spans="1:12" ht="14" x14ac:dyDescent="0.3">
      <c r="A301" s="5" t="s">
        <v>528</v>
      </c>
      <c r="B301" s="5">
        <v>164</v>
      </c>
      <c r="C301" s="5" t="s">
        <v>529</v>
      </c>
      <c r="D301" s="5">
        <v>314</v>
      </c>
      <c r="E301" s="5" t="s">
        <v>2031</v>
      </c>
      <c r="F301" s="5">
        <v>37224</v>
      </c>
      <c r="G301" s="5">
        <v>0</v>
      </c>
      <c r="H301" s="5">
        <v>-999</v>
      </c>
      <c r="I301" s="5">
        <v>1</v>
      </c>
      <c r="J301" s="5">
        <v>-999</v>
      </c>
      <c r="K301" s="5" t="s">
        <v>645</v>
      </c>
      <c r="L301" s="5" t="s">
        <v>2201</v>
      </c>
    </row>
    <row r="302" spans="1:12" ht="14" x14ac:dyDescent="0.3">
      <c r="A302" s="5" t="s">
        <v>38</v>
      </c>
      <c r="B302" s="5">
        <v>165</v>
      </c>
      <c r="C302" s="5" t="e">
        <v>#N/A</v>
      </c>
      <c r="D302" s="5">
        <v>-999</v>
      </c>
      <c r="E302" s="5" t="s">
        <v>1621</v>
      </c>
      <c r="F302" s="5">
        <v>27431</v>
      </c>
      <c r="G302" s="5">
        <v>3</v>
      </c>
      <c r="H302" s="5">
        <v>11.4</v>
      </c>
      <c r="I302" s="5">
        <v>4</v>
      </c>
      <c r="J302" s="5">
        <v>-999</v>
      </c>
      <c r="K302" s="5" t="s">
        <v>45</v>
      </c>
      <c r="L302" s="5" t="s">
        <v>2200</v>
      </c>
    </row>
    <row r="303" spans="1:12" ht="14" x14ac:dyDescent="0.3">
      <c r="A303" s="5" t="s">
        <v>38</v>
      </c>
      <c r="B303" s="5">
        <v>165</v>
      </c>
      <c r="C303" s="5" t="e">
        <v>#N/A</v>
      </c>
      <c r="D303" s="5">
        <v>-999</v>
      </c>
      <c r="E303" s="5" t="s">
        <v>1620</v>
      </c>
      <c r="F303" s="5">
        <v>27728</v>
      </c>
      <c r="G303" s="5">
        <v>0</v>
      </c>
      <c r="H303" s="5">
        <v>99.5</v>
      </c>
      <c r="I303" s="5">
        <v>4</v>
      </c>
      <c r="J303" s="5">
        <v>-999</v>
      </c>
      <c r="K303" s="5" t="s">
        <v>44</v>
      </c>
      <c r="L303" s="5" t="s">
        <v>2200</v>
      </c>
    </row>
    <row r="304" spans="1:12" ht="14" x14ac:dyDescent="0.3">
      <c r="A304" s="5" t="s">
        <v>38</v>
      </c>
      <c r="B304" s="5">
        <v>165</v>
      </c>
      <c r="C304" s="5" t="s">
        <v>120</v>
      </c>
      <c r="D304" s="5">
        <v>312</v>
      </c>
      <c r="E304" s="5" t="s">
        <v>1679</v>
      </c>
      <c r="F304" s="5">
        <v>33076</v>
      </c>
      <c r="G304" s="5">
        <v>0</v>
      </c>
      <c r="H304" s="5">
        <v>-999</v>
      </c>
      <c r="I304" s="5">
        <v>1</v>
      </c>
      <c r="J304" s="5">
        <v>-999</v>
      </c>
      <c r="K304" s="5" t="s">
        <v>119</v>
      </c>
      <c r="L304" s="5" t="s">
        <v>2201</v>
      </c>
    </row>
    <row r="305" spans="1:12" ht="14" x14ac:dyDescent="0.3">
      <c r="A305" s="5" t="s">
        <v>38</v>
      </c>
      <c r="B305" s="5">
        <v>165</v>
      </c>
      <c r="C305" s="5" t="s">
        <v>148</v>
      </c>
      <c r="D305" s="5">
        <v>313</v>
      </c>
      <c r="E305" s="5" t="s">
        <v>1689</v>
      </c>
      <c r="F305" s="5">
        <v>33213</v>
      </c>
      <c r="G305" s="5">
        <v>0</v>
      </c>
      <c r="H305" s="5">
        <v>-999</v>
      </c>
      <c r="I305" s="5">
        <v>1</v>
      </c>
      <c r="J305" s="5">
        <v>-999</v>
      </c>
      <c r="K305" s="5" t="s">
        <v>147</v>
      </c>
      <c r="L305" s="5" t="s">
        <v>2201</v>
      </c>
    </row>
    <row r="306" spans="1:12" ht="14" x14ac:dyDescent="0.3">
      <c r="A306" s="5" t="s">
        <v>38</v>
      </c>
      <c r="B306" s="5">
        <v>165</v>
      </c>
      <c r="C306" s="5" t="s">
        <v>174</v>
      </c>
      <c r="D306" s="5">
        <v>306</v>
      </c>
      <c r="E306" s="5" t="s">
        <v>1701</v>
      </c>
      <c r="F306" s="5">
        <v>33249</v>
      </c>
      <c r="G306" s="5">
        <v>0</v>
      </c>
      <c r="H306" s="5">
        <v>-999</v>
      </c>
      <c r="I306" s="5">
        <v>1</v>
      </c>
      <c r="J306" s="5">
        <v>-999</v>
      </c>
      <c r="K306" s="5" t="s">
        <v>173</v>
      </c>
      <c r="L306" s="5" t="s">
        <v>2201</v>
      </c>
    </row>
    <row r="307" spans="1:12" ht="14" x14ac:dyDescent="0.3">
      <c r="A307" s="5" t="s">
        <v>38</v>
      </c>
      <c r="B307" s="5">
        <v>165</v>
      </c>
      <c r="C307" s="5" t="s">
        <v>164</v>
      </c>
      <c r="D307" s="5">
        <v>293</v>
      </c>
      <c r="E307" s="5" t="s">
        <v>1696</v>
      </c>
      <c r="F307" s="5">
        <v>33290</v>
      </c>
      <c r="G307" s="5">
        <v>0</v>
      </c>
      <c r="H307" s="5">
        <v>-999</v>
      </c>
      <c r="I307" s="5">
        <v>0</v>
      </c>
      <c r="J307" s="5">
        <v>-999</v>
      </c>
      <c r="K307" s="5" t="s">
        <v>163</v>
      </c>
      <c r="L307" s="5" t="s">
        <v>2201</v>
      </c>
    </row>
    <row r="308" spans="1:12" ht="14" x14ac:dyDescent="0.3">
      <c r="A308" s="5" t="s">
        <v>38</v>
      </c>
      <c r="B308" s="5">
        <v>165</v>
      </c>
      <c r="C308" s="5" t="s">
        <v>154</v>
      </c>
      <c r="D308" s="5">
        <v>298</v>
      </c>
      <c r="E308" s="5" t="s">
        <v>1691</v>
      </c>
      <c r="F308" s="5">
        <v>33325</v>
      </c>
      <c r="G308" s="5">
        <v>0</v>
      </c>
      <c r="H308" s="5">
        <v>-999</v>
      </c>
      <c r="I308" s="5">
        <v>0</v>
      </c>
      <c r="J308" s="5">
        <v>-999</v>
      </c>
      <c r="K308" s="5" t="s">
        <v>153</v>
      </c>
      <c r="L308" s="5" t="s">
        <v>2201</v>
      </c>
    </row>
    <row r="309" spans="1:12" ht="14" x14ac:dyDescent="0.3">
      <c r="A309" s="5" t="s">
        <v>38</v>
      </c>
      <c r="B309" s="5">
        <v>165</v>
      </c>
      <c r="C309" s="5" t="s">
        <v>209</v>
      </c>
      <c r="D309" s="5">
        <v>285</v>
      </c>
      <c r="E309" s="5" t="s">
        <v>1720</v>
      </c>
      <c r="F309" s="5">
        <v>33328</v>
      </c>
      <c r="G309" s="5">
        <v>0</v>
      </c>
      <c r="H309" s="5">
        <v>-999</v>
      </c>
      <c r="I309" s="5">
        <v>1</v>
      </c>
      <c r="J309" s="5">
        <v>-999</v>
      </c>
      <c r="K309" s="5" t="s">
        <v>208</v>
      </c>
      <c r="L309" s="5" t="s">
        <v>2201</v>
      </c>
    </row>
    <row r="310" spans="1:12" ht="14" x14ac:dyDescent="0.3">
      <c r="A310" s="5" t="s">
        <v>38</v>
      </c>
      <c r="B310" s="5">
        <v>165</v>
      </c>
      <c r="C310" s="5" t="s">
        <v>192</v>
      </c>
      <c r="D310" s="5">
        <v>286</v>
      </c>
      <c r="E310" s="5" t="s">
        <v>1711</v>
      </c>
      <c r="F310" s="5">
        <v>33374</v>
      </c>
      <c r="G310" s="5">
        <v>0</v>
      </c>
      <c r="H310" s="5">
        <v>-999</v>
      </c>
      <c r="I310" s="5">
        <v>2</v>
      </c>
      <c r="J310" s="5">
        <v>-999</v>
      </c>
      <c r="K310" s="5" t="s">
        <v>191</v>
      </c>
      <c r="L310" s="5" t="s">
        <v>2201</v>
      </c>
    </row>
    <row r="311" spans="1:12" ht="14" x14ac:dyDescent="0.3">
      <c r="A311" s="5" t="s">
        <v>38</v>
      </c>
      <c r="B311" s="5">
        <v>165</v>
      </c>
      <c r="C311" s="5" t="s">
        <v>185</v>
      </c>
      <c r="D311" s="5">
        <v>281</v>
      </c>
      <c r="E311" s="5" t="s">
        <v>1707</v>
      </c>
      <c r="F311" s="5">
        <v>33390</v>
      </c>
      <c r="G311" s="5">
        <v>0</v>
      </c>
      <c r="H311" s="5">
        <v>-999</v>
      </c>
      <c r="I311" s="5">
        <v>1</v>
      </c>
      <c r="J311" s="5">
        <v>-999</v>
      </c>
      <c r="K311" s="5" t="s">
        <v>184</v>
      </c>
      <c r="L311" s="5" t="s">
        <v>2201</v>
      </c>
    </row>
    <row r="312" spans="1:12" ht="14" x14ac:dyDescent="0.3">
      <c r="A312" s="5" t="s">
        <v>38</v>
      </c>
      <c r="B312" s="5">
        <v>165</v>
      </c>
      <c r="C312" s="5" t="s">
        <v>224</v>
      </c>
      <c r="D312" s="5">
        <v>-999</v>
      </c>
      <c r="E312" s="5" t="s">
        <v>1702</v>
      </c>
      <c r="F312" s="5">
        <v>33429</v>
      </c>
      <c r="G312" s="5">
        <v>0</v>
      </c>
      <c r="H312" s="5">
        <v>-999</v>
      </c>
      <c r="I312" s="5">
        <v>3</v>
      </c>
      <c r="J312" s="5">
        <v>-999</v>
      </c>
      <c r="K312" s="5" t="e">
        <v>#N/A</v>
      </c>
      <c r="L312" s="5" t="s">
        <v>2201</v>
      </c>
    </row>
    <row r="313" spans="1:12" ht="14" x14ac:dyDescent="0.3">
      <c r="A313" s="5" t="s">
        <v>38</v>
      </c>
      <c r="B313" s="5">
        <v>165</v>
      </c>
      <c r="C313" s="5" t="s">
        <v>120</v>
      </c>
      <c r="D313" s="5">
        <v>312</v>
      </c>
      <c r="E313" s="5" t="s">
        <v>1736</v>
      </c>
      <c r="F313" s="5">
        <v>33441</v>
      </c>
      <c r="G313" s="5">
        <v>0</v>
      </c>
      <c r="H313" s="5">
        <v>-999</v>
      </c>
      <c r="I313" s="5">
        <v>3</v>
      </c>
      <c r="J313" s="5">
        <v>-999</v>
      </c>
      <c r="K313" s="5" t="e">
        <v>#N/A</v>
      </c>
      <c r="L313" s="5" t="s">
        <v>2201</v>
      </c>
    </row>
    <row r="314" spans="1:12" ht="14" x14ac:dyDescent="0.3">
      <c r="A314" s="5" t="s">
        <v>38</v>
      </c>
      <c r="B314" s="5">
        <v>165</v>
      </c>
      <c r="C314" s="5" t="s">
        <v>228</v>
      </c>
      <c r="D314" s="5">
        <v>305</v>
      </c>
      <c r="E314" s="5" t="s">
        <v>1741</v>
      </c>
      <c r="F314" s="5">
        <v>33536</v>
      </c>
      <c r="G314" s="5">
        <v>0</v>
      </c>
      <c r="H314" s="5">
        <v>-999</v>
      </c>
      <c r="I314" s="5">
        <v>2</v>
      </c>
      <c r="J314" s="5">
        <v>-999</v>
      </c>
      <c r="K314" s="5" t="s">
        <v>227</v>
      </c>
      <c r="L314" s="5" t="s">
        <v>2201</v>
      </c>
    </row>
    <row r="315" spans="1:12" ht="14" x14ac:dyDescent="0.3">
      <c r="A315" s="5" t="s">
        <v>38</v>
      </c>
      <c r="B315" s="5">
        <v>165</v>
      </c>
      <c r="C315" s="5" t="s">
        <v>148</v>
      </c>
      <c r="D315" s="5">
        <v>313</v>
      </c>
      <c r="E315" s="5" t="s">
        <v>1740</v>
      </c>
      <c r="F315" s="5">
        <v>33578</v>
      </c>
      <c r="G315" s="5">
        <v>0</v>
      </c>
      <c r="H315" s="5">
        <v>-999</v>
      </c>
      <c r="I315" s="5">
        <v>1</v>
      </c>
      <c r="J315" s="5">
        <v>-999</v>
      </c>
      <c r="K315" s="5" t="s">
        <v>226</v>
      </c>
      <c r="L315" s="5" t="s">
        <v>2201</v>
      </c>
    </row>
    <row r="316" spans="1:12" ht="14" x14ac:dyDescent="0.3">
      <c r="A316" s="5" t="s">
        <v>38</v>
      </c>
      <c r="B316" s="5">
        <v>165</v>
      </c>
      <c r="C316" s="5" t="s">
        <v>154</v>
      </c>
      <c r="D316" s="5">
        <v>298</v>
      </c>
      <c r="E316" s="5" t="s">
        <v>1747</v>
      </c>
      <c r="F316" s="5">
        <v>33687</v>
      </c>
      <c r="G316" s="5">
        <v>0</v>
      </c>
      <c r="H316" s="5">
        <v>-999</v>
      </c>
      <c r="I316" s="5">
        <v>2</v>
      </c>
      <c r="J316" s="5">
        <v>-999</v>
      </c>
      <c r="K316" s="5" t="s">
        <v>234</v>
      </c>
      <c r="L316" s="5" t="s">
        <v>2201</v>
      </c>
    </row>
    <row r="317" spans="1:12" ht="14" x14ac:dyDescent="0.3">
      <c r="A317" s="5" t="s">
        <v>38</v>
      </c>
      <c r="B317" s="5">
        <v>165</v>
      </c>
      <c r="C317" s="5" t="s">
        <v>209</v>
      </c>
      <c r="D317" s="5">
        <v>285</v>
      </c>
      <c r="E317" s="5" t="s">
        <v>1766</v>
      </c>
      <c r="F317" s="5">
        <v>33710</v>
      </c>
      <c r="G317" s="5">
        <v>0</v>
      </c>
      <c r="H317" s="5">
        <v>-999</v>
      </c>
      <c r="I317" s="5">
        <v>1</v>
      </c>
      <c r="J317" s="5">
        <v>-999</v>
      </c>
      <c r="K317" s="5" t="s">
        <v>260</v>
      </c>
      <c r="L317" s="5" t="s">
        <v>2201</v>
      </c>
    </row>
    <row r="318" spans="1:12" ht="14" x14ac:dyDescent="0.3">
      <c r="A318" s="5" t="s">
        <v>38</v>
      </c>
      <c r="B318" s="5">
        <v>165</v>
      </c>
      <c r="C318" s="5" t="s">
        <v>192</v>
      </c>
      <c r="D318" s="5">
        <v>286</v>
      </c>
      <c r="E318" s="5" t="s">
        <v>1790</v>
      </c>
      <c r="F318" s="5">
        <v>33751</v>
      </c>
      <c r="G318" s="5">
        <v>0</v>
      </c>
      <c r="H318" s="5">
        <v>-999</v>
      </c>
      <c r="I318" s="5">
        <v>1</v>
      </c>
      <c r="J318" s="5">
        <v>-999</v>
      </c>
      <c r="K318" s="5" t="s">
        <v>291</v>
      </c>
      <c r="L318" s="5" t="s">
        <v>2201</v>
      </c>
    </row>
    <row r="319" spans="1:12" ht="14" x14ac:dyDescent="0.3">
      <c r="A319" s="5" t="s">
        <v>38</v>
      </c>
      <c r="B319" s="5">
        <v>165</v>
      </c>
      <c r="C319" s="5" t="s">
        <v>253</v>
      </c>
      <c r="D319" s="5">
        <v>268</v>
      </c>
      <c r="E319" s="5" t="s">
        <v>1759</v>
      </c>
      <c r="F319" s="5">
        <v>33791</v>
      </c>
      <c r="G319" s="5">
        <v>0</v>
      </c>
      <c r="H319" s="5">
        <v>-999</v>
      </c>
      <c r="I319" s="5">
        <v>1</v>
      </c>
      <c r="J319" s="5">
        <v>-999</v>
      </c>
      <c r="K319" s="5" t="s">
        <v>252</v>
      </c>
      <c r="L319" s="5" t="s">
        <v>2201</v>
      </c>
    </row>
    <row r="320" spans="1:12" ht="14" x14ac:dyDescent="0.3">
      <c r="A320" s="5" t="s">
        <v>38</v>
      </c>
      <c r="B320" s="5">
        <v>165</v>
      </c>
      <c r="C320" s="5" t="s">
        <v>250</v>
      </c>
      <c r="D320" s="5">
        <v>284</v>
      </c>
      <c r="E320" s="5" t="s">
        <v>1755</v>
      </c>
      <c r="F320" s="5">
        <v>33828</v>
      </c>
      <c r="G320" s="5">
        <v>0</v>
      </c>
      <c r="H320" s="5">
        <v>-999</v>
      </c>
      <c r="I320" s="5">
        <v>0</v>
      </c>
      <c r="J320" s="5">
        <v>-999</v>
      </c>
      <c r="K320" s="5" t="s">
        <v>249</v>
      </c>
      <c r="L320" s="5" t="s">
        <v>2201</v>
      </c>
    </row>
    <row r="321" spans="1:12" ht="14" x14ac:dyDescent="0.3">
      <c r="A321" s="5" t="s">
        <v>38</v>
      </c>
      <c r="B321" s="5">
        <v>165</v>
      </c>
      <c r="C321" s="5" t="s">
        <v>192</v>
      </c>
      <c r="D321" s="5">
        <v>286</v>
      </c>
      <c r="E321" s="5" t="s">
        <v>1780</v>
      </c>
      <c r="F321" s="5">
        <v>33859</v>
      </c>
      <c r="G321" s="5">
        <v>0</v>
      </c>
      <c r="H321" s="5">
        <v>-999</v>
      </c>
      <c r="I321" s="5">
        <v>0</v>
      </c>
      <c r="J321" s="5">
        <v>-999</v>
      </c>
      <c r="K321" s="5" t="s">
        <v>192</v>
      </c>
      <c r="L321" s="5" t="s">
        <v>2201</v>
      </c>
    </row>
    <row r="322" spans="1:12" ht="14" x14ac:dyDescent="0.3">
      <c r="A322" s="5" t="s">
        <v>38</v>
      </c>
      <c r="B322" s="5">
        <v>165</v>
      </c>
      <c r="C322" s="5" t="s">
        <v>271</v>
      </c>
      <c r="D322" s="5">
        <v>-999</v>
      </c>
      <c r="E322" s="5" t="s">
        <v>1810</v>
      </c>
      <c r="F322" s="5">
        <v>33884</v>
      </c>
      <c r="G322" s="5">
        <v>0</v>
      </c>
      <c r="H322" s="5">
        <v>-999</v>
      </c>
      <c r="I322" s="5">
        <v>1</v>
      </c>
      <c r="J322" s="5">
        <v>-999</v>
      </c>
      <c r="K322" s="5" t="s">
        <v>332</v>
      </c>
      <c r="L322" s="5" t="s">
        <v>2201</v>
      </c>
    </row>
    <row r="323" spans="1:12" ht="14" x14ac:dyDescent="0.3">
      <c r="A323" s="5" t="s">
        <v>38</v>
      </c>
      <c r="B323" s="5">
        <v>165</v>
      </c>
      <c r="C323" s="5" t="s">
        <v>250</v>
      </c>
      <c r="D323" s="5">
        <v>284</v>
      </c>
      <c r="E323" s="5" t="s">
        <v>1768</v>
      </c>
      <c r="F323" s="5">
        <v>33925</v>
      </c>
      <c r="G323" s="5">
        <v>0</v>
      </c>
      <c r="H323" s="5">
        <v>-999</v>
      </c>
      <c r="I323" s="5">
        <v>2</v>
      </c>
      <c r="J323" s="5">
        <v>-999</v>
      </c>
      <c r="K323" s="5" t="s">
        <v>250</v>
      </c>
      <c r="L323" s="5" t="s">
        <v>2201</v>
      </c>
    </row>
    <row r="324" spans="1:12" ht="14" x14ac:dyDescent="0.3">
      <c r="A324" s="5" t="s">
        <v>38</v>
      </c>
      <c r="B324" s="5">
        <v>165</v>
      </c>
      <c r="C324" s="5" t="s">
        <v>322</v>
      </c>
      <c r="D324" s="5">
        <v>280</v>
      </c>
      <c r="E324" s="5" t="s">
        <v>1805</v>
      </c>
      <c r="F324" s="5">
        <v>33931</v>
      </c>
      <c r="G324" s="5">
        <v>0</v>
      </c>
      <c r="H324" s="5">
        <v>-999</v>
      </c>
      <c r="I324" s="5">
        <v>0</v>
      </c>
      <c r="J324" s="5">
        <v>-999</v>
      </c>
      <c r="K324" s="5" t="s">
        <v>321</v>
      </c>
      <c r="L324" s="5" t="s">
        <v>2201</v>
      </c>
    </row>
    <row r="325" spans="1:12" ht="14" x14ac:dyDescent="0.3">
      <c r="A325" s="5" t="s">
        <v>38</v>
      </c>
      <c r="B325" s="5">
        <v>165</v>
      </c>
      <c r="C325" s="5" t="s">
        <v>271</v>
      </c>
      <c r="D325" s="5">
        <v>-999</v>
      </c>
      <c r="E325" s="5" t="s">
        <v>1783</v>
      </c>
      <c r="F325" s="5">
        <v>33961</v>
      </c>
      <c r="G325" s="5">
        <v>0</v>
      </c>
      <c r="H325" s="5">
        <v>-999</v>
      </c>
      <c r="I325" s="5">
        <v>2</v>
      </c>
      <c r="J325" s="5">
        <v>-999</v>
      </c>
      <c r="K325" s="5" t="s">
        <v>270</v>
      </c>
      <c r="L325" s="5" t="s">
        <v>2201</v>
      </c>
    </row>
    <row r="326" spans="1:12" x14ac:dyDescent="0.3">
      <c r="A326" s="5" t="s">
        <v>38</v>
      </c>
      <c r="B326" s="5">
        <v>165</v>
      </c>
      <c r="C326" s="5" t="e">
        <v>#N/A</v>
      </c>
      <c r="D326" s="5">
        <v>-999</v>
      </c>
      <c r="E326" s="5" t="s">
        <v>1816</v>
      </c>
      <c r="F326" s="5">
        <v>34065</v>
      </c>
      <c r="G326" s="5">
        <v>0</v>
      </c>
      <c r="H326" s="5">
        <v>51.4</v>
      </c>
      <c r="I326" s="5">
        <v>4</v>
      </c>
      <c r="J326" s="5">
        <v>4.8</v>
      </c>
      <c r="K326" s="5" t="s">
        <v>2193</v>
      </c>
      <c r="L326" s="5" t="s">
        <v>2204</v>
      </c>
    </row>
    <row r="327" spans="1:12" ht="14" x14ac:dyDescent="0.3">
      <c r="A327" s="5" t="s">
        <v>38</v>
      </c>
      <c r="B327" s="5">
        <v>165</v>
      </c>
      <c r="C327" s="5" t="s">
        <v>382</v>
      </c>
      <c r="D327" s="5">
        <v>296</v>
      </c>
      <c r="E327" s="5" t="s">
        <v>1847</v>
      </c>
      <c r="F327" s="5">
        <v>34387</v>
      </c>
      <c r="G327" s="5">
        <v>0</v>
      </c>
      <c r="H327" s="5">
        <v>-999</v>
      </c>
      <c r="I327" s="5">
        <v>0</v>
      </c>
      <c r="J327" s="5">
        <v>-999</v>
      </c>
      <c r="K327" s="5" t="s">
        <v>381</v>
      </c>
      <c r="L327" s="5" t="s">
        <v>2201</v>
      </c>
    </row>
    <row r="328" spans="1:12" ht="14" x14ac:dyDescent="0.3">
      <c r="A328" s="5" t="s">
        <v>38</v>
      </c>
      <c r="B328" s="5">
        <v>165</v>
      </c>
      <c r="C328" s="5" t="s">
        <v>209</v>
      </c>
      <c r="D328" s="5">
        <v>285</v>
      </c>
      <c r="E328" s="5" t="s">
        <v>1846</v>
      </c>
      <c r="F328" s="5">
        <v>34396</v>
      </c>
      <c r="G328" s="5">
        <v>0</v>
      </c>
      <c r="H328" s="5">
        <v>-999</v>
      </c>
      <c r="I328" s="5">
        <v>2</v>
      </c>
      <c r="J328" s="5">
        <v>-999</v>
      </c>
      <c r="K328" s="5" t="s">
        <v>380</v>
      </c>
      <c r="L328" s="5" t="s">
        <v>2201</v>
      </c>
    </row>
    <row r="329" spans="1:12" ht="14" x14ac:dyDescent="0.3">
      <c r="A329" s="5" t="s">
        <v>38</v>
      </c>
      <c r="B329" s="5">
        <v>165</v>
      </c>
      <c r="C329" s="5" t="s">
        <v>192</v>
      </c>
      <c r="D329" s="5">
        <v>286</v>
      </c>
      <c r="E329" s="5" t="s">
        <v>1845</v>
      </c>
      <c r="F329" s="5">
        <v>34399</v>
      </c>
      <c r="G329" s="5">
        <v>0</v>
      </c>
      <c r="H329" s="5">
        <v>-999</v>
      </c>
      <c r="I329" s="5">
        <v>0</v>
      </c>
      <c r="J329" s="5">
        <v>-999</v>
      </c>
      <c r="K329" s="5" t="s">
        <v>379</v>
      </c>
      <c r="L329" s="5" t="s">
        <v>2201</v>
      </c>
    </row>
    <row r="330" spans="1:12" ht="14" x14ac:dyDescent="0.3">
      <c r="A330" s="5" t="s">
        <v>38</v>
      </c>
      <c r="B330" s="5">
        <v>165</v>
      </c>
      <c r="C330" s="5" t="s">
        <v>437</v>
      </c>
      <c r="D330" s="5">
        <v>311</v>
      </c>
      <c r="E330" s="5" t="s">
        <v>1887</v>
      </c>
      <c r="F330" s="5">
        <v>34955</v>
      </c>
      <c r="G330" s="5">
        <v>0</v>
      </c>
      <c r="H330" s="5">
        <v>-999</v>
      </c>
      <c r="I330" s="5">
        <v>0</v>
      </c>
      <c r="J330" s="5">
        <v>-999</v>
      </c>
      <c r="K330" s="5" t="s">
        <v>436</v>
      </c>
      <c r="L330" s="5" t="s">
        <v>2201</v>
      </c>
    </row>
    <row r="331" spans="1:12" ht="14" x14ac:dyDescent="0.3">
      <c r="A331" s="5" t="s">
        <v>38</v>
      </c>
      <c r="B331" s="5">
        <v>165</v>
      </c>
      <c r="C331" s="5" t="s">
        <v>164</v>
      </c>
      <c r="D331" s="5">
        <v>293</v>
      </c>
      <c r="E331" s="5" t="s">
        <v>1906</v>
      </c>
      <c r="F331" s="5">
        <v>35024</v>
      </c>
      <c r="G331" s="5">
        <v>0</v>
      </c>
      <c r="H331" s="5">
        <v>-999</v>
      </c>
      <c r="I331" s="5">
        <v>2</v>
      </c>
      <c r="J331" s="5">
        <v>-999</v>
      </c>
      <c r="K331" s="5" t="s">
        <v>462</v>
      </c>
      <c r="L331" s="5" t="s">
        <v>2201</v>
      </c>
    </row>
    <row r="332" spans="1:12" ht="14" x14ac:dyDescent="0.3">
      <c r="A332" s="5" t="s">
        <v>38</v>
      </c>
      <c r="B332" s="5">
        <v>165</v>
      </c>
      <c r="C332" s="5" t="e">
        <v>#N/A</v>
      </c>
      <c r="D332" s="5">
        <v>-999</v>
      </c>
      <c r="E332" s="5" t="s">
        <v>1961</v>
      </c>
      <c r="F332" s="5">
        <v>35598</v>
      </c>
      <c r="G332" s="5">
        <v>1</v>
      </c>
      <c r="H332" s="5">
        <v>0</v>
      </c>
      <c r="I332" s="5">
        <v>-999</v>
      </c>
      <c r="J332" s="5">
        <v>-999</v>
      </c>
      <c r="K332" s="5" t="s">
        <v>539</v>
      </c>
      <c r="L332" s="5" t="s">
        <v>2200</v>
      </c>
    </row>
    <row r="333" spans="1:12" ht="14" x14ac:dyDescent="0.3">
      <c r="A333" s="5" t="s">
        <v>38</v>
      </c>
      <c r="B333" s="5">
        <v>165</v>
      </c>
      <c r="C333" s="5" t="s">
        <v>578</v>
      </c>
      <c r="D333" s="5">
        <v>-999</v>
      </c>
      <c r="E333" s="5" t="s">
        <v>1987</v>
      </c>
      <c r="F333" s="5">
        <v>35868</v>
      </c>
      <c r="G333" s="5">
        <v>0</v>
      </c>
      <c r="H333" s="5">
        <v>-999</v>
      </c>
      <c r="I333" s="5">
        <v>2</v>
      </c>
      <c r="J333" s="5">
        <v>-999</v>
      </c>
      <c r="K333" s="5" t="s">
        <v>577</v>
      </c>
      <c r="L333" s="5" t="s">
        <v>2201</v>
      </c>
    </row>
    <row r="334" spans="1:12" ht="14" x14ac:dyDescent="0.3">
      <c r="A334" s="5" t="s">
        <v>38</v>
      </c>
      <c r="B334" s="5">
        <v>165</v>
      </c>
      <c r="C334" s="5" t="s">
        <v>271</v>
      </c>
      <c r="D334" s="5">
        <v>-999</v>
      </c>
      <c r="E334" s="5" t="s">
        <v>2019</v>
      </c>
      <c r="F334" s="5">
        <v>36778</v>
      </c>
      <c r="G334" s="5">
        <v>0</v>
      </c>
      <c r="H334" s="5">
        <v>-999</v>
      </c>
      <c r="I334" s="5">
        <v>0</v>
      </c>
      <c r="J334" s="5">
        <v>-999</v>
      </c>
      <c r="K334" s="5" t="s">
        <v>619</v>
      </c>
      <c r="L334" s="5" t="s">
        <v>2201</v>
      </c>
    </row>
    <row r="335" spans="1:12" ht="14" x14ac:dyDescent="0.3">
      <c r="A335" s="5" t="s">
        <v>38</v>
      </c>
      <c r="B335" s="5">
        <v>165</v>
      </c>
      <c r="C335" s="5" t="e">
        <v>#N/A</v>
      </c>
      <c r="D335" s="5">
        <v>-999</v>
      </c>
      <c r="E335" s="5" t="s">
        <v>2107</v>
      </c>
      <c r="F335" s="5">
        <v>40052</v>
      </c>
      <c r="G335" s="5">
        <v>0</v>
      </c>
      <c r="H335" s="5">
        <v>127.3</v>
      </c>
      <c r="I335" s="5">
        <v>-999</v>
      </c>
      <c r="J335" s="5">
        <v>-999</v>
      </c>
      <c r="K335" s="5" t="s">
        <v>725</v>
      </c>
      <c r="L335" s="5" t="s">
        <v>2200</v>
      </c>
    </row>
    <row r="336" spans="1:12" ht="14" x14ac:dyDescent="0.3">
      <c r="A336" s="5" t="s">
        <v>38</v>
      </c>
      <c r="B336" s="5">
        <v>165</v>
      </c>
      <c r="C336" s="5" t="s">
        <v>192</v>
      </c>
      <c r="D336" s="5">
        <v>286</v>
      </c>
      <c r="E336" s="5" t="s">
        <v>1739</v>
      </c>
      <c r="F336" s="5">
        <v>33579</v>
      </c>
      <c r="G336" s="5">
        <v>0</v>
      </c>
      <c r="H336" s="5">
        <v>-999</v>
      </c>
      <c r="I336" s="5">
        <v>0</v>
      </c>
      <c r="J336" s="5">
        <v>-999</v>
      </c>
      <c r="K336" s="5" t="s">
        <v>225</v>
      </c>
      <c r="L336" s="5" t="s">
        <v>2201</v>
      </c>
    </row>
    <row r="337" spans="1:12" ht="14" x14ac:dyDescent="0.3">
      <c r="A337" s="5" t="s">
        <v>2177</v>
      </c>
      <c r="B337" s="5">
        <v>211</v>
      </c>
      <c r="C337" s="5" t="e">
        <v>#N/A</v>
      </c>
      <c r="D337" s="5">
        <v>-999</v>
      </c>
      <c r="E337" s="5" t="s">
        <v>1603</v>
      </c>
      <c r="F337" s="5">
        <v>24594</v>
      </c>
      <c r="G337" s="5">
        <v>0</v>
      </c>
      <c r="H337" s="5">
        <v>87.7</v>
      </c>
      <c r="I337" s="5">
        <v>4</v>
      </c>
      <c r="J337" s="5">
        <v>-999</v>
      </c>
      <c r="K337" s="5" t="s">
        <v>20</v>
      </c>
      <c r="L337" s="5" t="s">
        <v>2204</v>
      </c>
    </row>
    <row r="338" spans="1:12" ht="14" x14ac:dyDescent="0.3">
      <c r="A338" s="5" t="s">
        <v>171</v>
      </c>
      <c r="B338" s="5">
        <v>176</v>
      </c>
      <c r="C338" s="5" t="s">
        <v>172</v>
      </c>
      <c r="D338" s="5">
        <v>257</v>
      </c>
      <c r="E338" s="5" t="s">
        <v>1700</v>
      </c>
      <c r="F338" s="5">
        <v>33253</v>
      </c>
      <c r="G338" s="5">
        <v>0</v>
      </c>
      <c r="H338" s="5">
        <v>-999</v>
      </c>
      <c r="I338" s="5">
        <v>2</v>
      </c>
      <c r="J338" s="5">
        <v>-999</v>
      </c>
      <c r="K338" s="5" t="s">
        <v>170</v>
      </c>
      <c r="L338" s="5" t="s">
        <v>2201</v>
      </c>
    </row>
    <row r="339" spans="1:12" ht="14" x14ac:dyDescent="0.3">
      <c r="A339" s="5" t="s">
        <v>171</v>
      </c>
      <c r="B339" s="5">
        <v>176</v>
      </c>
      <c r="C339" s="5" t="s">
        <v>194</v>
      </c>
      <c r="D339" s="5">
        <v>256</v>
      </c>
      <c r="E339" s="5" t="s">
        <v>1712</v>
      </c>
      <c r="F339" s="5">
        <v>33370</v>
      </c>
      <c r="G339" s="5">
        <v>0</v>
      </c>
      <c r="H339" s="5">
        <v>-999</v>
      </c>
      <c r="I339" s="5">
        <v>3</v>
      </c>
      <c r="J339" s="5">
        <v>-999</v>
      </c>
      <c r="K339" s="5" t="s">
        <v>193</v>
      </c>
      <c r="L339" s="5" t="s">
        <v>2201</v>
      </c>
    </row>
    <row r="340" spans="1:12" ht="14" x14ac:dyDescent="0.3">
      <c r="A340" s="5" t="s">
        <v>171</v>
      </c>
      <c r="B340" s="5">
        <v>176</v>
      </c>
      <c r="C340" s="5" t="s">
        <v>194</v>
      </c>
      <c r="D340" s="5">
        <v>256</v>
      </c>
      <c r="E340" s="5" t="s">
        <v>1723</v>
      </c>
      <c r="F340" s="5">
        <v>33501</v>
      </c>
      <c r="G340" s="5">
        <v>0</v>
      </c>
      <c r="H340" s="5">
        <v>-999</v>
      </c>
      <c r="I340" s="5">
        <v>1</v>
      </c>
      <c r="J340" s="5">
        <v>-999</v>
      </c>
      <c r="K340" s="5" t="e">
        <v>#N/A</v>
      </c>
      <c r="L340" s="5" t="s">
        <v>2201</v>
      </c>
    </row>
    <row r="341" spans="1:12" ht="14" x14ac:dyDescent="0.3">
      <c r="A341" s="5" t="s">
        <v>171</v>
      </c>
      <c r="B341" s="5">
        <v>176</v>
      </c>
      <c r="C341" s="5" t="s">
        <v>172</v>
      </c>
      <c r="D341" s="5">
        <v>257</v>
      </c>
      <c r="E341" s="5" t="s">
        <v>1794</v>
      </c>
      <c r="F341" s="5">
        <v>33716</v>
      </c>
      <c r="G341" s="5">
        <v>0</v>
      </c>
      <c r="H341" s="5">
        <v>-999</v>
      </c>
      <c r="I341" s="5">
        <v>1</v>
      </c>
      <c r="J341" s="5">
        <v>-999</v>
      </c>
      <c r="K341" s="5" t="s">
        <v>298</v>
      </c>
      <c r="L341" s="5" t="s">
        <v>2201</v>
      </c>
    </row>
    <row r="342" spans="1:12" ht="14" x14ac:dyDescent="0.3">
      <c r="A342" s="5" t="s">
        <v>171</v>
      </c>
      <c r="B342" s="5">
        <v>176</v>
      </c>
      <c r="C342" s="5" t="s">
        <v>288</v>
      </c>
      <c r="D342" s="5">
        <v>258</v>
      </c>
      <c r="E342" s="5" t="s">
        <v>1789</v>
      </c>
      <c r="F342" s="5">
        <v>33758</v>
      </c>
      <c r="G342" s="5">
        <v>0</v>
      </c>
      <c r="H342" s="5">
        <v>-999</v>
      </c>
      <c r="I342" s="5">
        <v>1</v>
      </c>
      <c r="J342" s="5">
        <v>-999</v>
      </c>
      <c r="K342" s="5" t="s">
        <v>287</v>
      </c>
      <c r="L342" s="5" t="s">
        <v>2201</v>
      </c>
    </row>
    <row r="343" spans="1:12" ht="14" x14ac:dyDescent="0.3">
      <c r="A343" s="5" t="s">
        <v>171</v>
      </c>
      <c r="B343" s="5">
        <v>176</v>
      </c>
      <c r="C343" s="5" t="s">
        <v>288</v>
      </c>
      <c r="D343" s="5">
        <v>258</v>
      </c>
      <c r="E343" s="5" t="s">
        <v>1773</v>
      </c>
      <c r="F343" s="5">
        <v>33895</v>
      </c>
      <c r="G343" s="5">
        <v>0</v>
      </c>
      <c r="H343" s="5">
        <v>-999</v>
      </c>
      <c r="I343" s="5">
        <v>1</v>
      </c>
      <c r="J343" s="5">
        <v>-999</v>
      </c>
      <c r="K343" s="5" t="s">
        <v>330</v>
      </c>
      <c r="L343" s="5" t="s">
        <v>2201</v>
      </c>
    </row>
    <row r="344" spans="1:12" ht="14" x14ac:dyDescent="0.3">
      <c r="A344" s="5" t="s">
        <v>171</v>
      </c>
      <c r="B344" s="5">
        <v>176</v>
      </c>
      <c r="C344" s="5" t="s">
        <v>172</v>
      </c>
      <c r="D344" s="5">
        <v>257</v>
      </c>
      <c r="E344" s="5" t="s">
        <v>1803</v>
      </c>
      <c r="F344" s="5">
        <v>33947</v>
      </c>
      <c r="G344" s="5">
        <v>0</v>
      </c>
      <c r="H344" s="5">
        <v>-999</v>
      </c>
      <c r="I344" s="5">
        <v>1</v>
      </c>
      <c r="J344" s="5">
        <v>-999</v>
      </c>
      <c r="K344" s="5" t="s">
        <v>318</v>
      </c>
      <c r="L344" s="5" t="s">
        <v>2201</v>
      </c>
    </row>
    <row r="345" spans="1:12" ht="14" x14ac:dyDescent="0.3">
      <c r="A345" s="5" t="s">
        <v>171</v>
      </c>
      <c r="B345" s="5">
        <v>176</v>
      </c>
      <c r="C345" s="5" t="s">
        <v>172</v>
      </c>
      <c r="D345" s="5">
        <v>257</v>
      </c>
      <c r="E345" s="5" t="s">
        <v>1864</v>
      </c>
      <c r="F345" s="5">
        <v>34816</v>
      </c>
      <c r="G345" s="5">
        <v>0</v>
      </c>
      <c r="H345" s="5">
        <v>-999</v>
      </c>
      <c r="I345" s="5">
        <v>0</v>
      </c>
      <c r="J345" s="5">
        <v>-999</v>
      </c>
      <c r="K345" s="5" t="s">
        <v>406</v>
      </c>
      <c r="L345" s="5" t="s">
        <v>2201</v>
      </c>
    </row>
    <row r="346" spans="1:12" ht="14" x14ac:dyDescent="0.3">
      <c r="A346" s="5" t="s">
        <v>171</v>
      </c>
      <c r="B346" s="5">
        <v>176</v>
      </c>
      <c r="C346" s="5" t="s">
        <v>453</v>
      </c>
      <c r="D346" s="5">
        <v>259</v>
      </c>
      <c r="E346" s="5" t="s">
        <v>1899</v>
      </c>
      <c r="F346" s="5">
        <v>34870</v>
      </c>
      <c r="G346" s="5">
        <v>0</v>
      </c>
      <c r="H346" s="5">
        <v>-999</v>
      </c>
      <c r="I346" s="5">
        <v>0</v>
      </c>
      <c r="J346" s="5">
        <v>-999</v>
      </c>
      <c r="K346" s="5" t="s">
        <v>452</v>
      </c>
      <c r="L346" s="5" t="s">
        <v>2201</v>
      </c>
    </row>
    <row r="347" spans="1:12" ht="14" x14ac:dyDescent="0.3">
      <c r="A347" s="5" t="s">
        <v>171</v>
      </c>
      <c r="B347" s="5">
        <v>176</v>
      </c>
      <c r="C347" s="5" t="s">
        <v>453</v>
      </c>
      <c r="D347" s="5">
        <v>259</v>
      </c>
      <c r="E347" s="5" t="s">
        <v>1936</v>
      </c>
      <c r="F347" s="5">
        <v>35170</v>
      </c>
      <c r="G347" s="5">
        <v>0</v>
      </c>
      <c r="H347" s="5">
        <v>-999</v>
      </c>
      <c r="I347" s="5">
        <v>1</v>
      </c>
      <c r="J347" s="5">
        <v>-999</v>
      </c>
      <c r="K347" s="5" t="s">
        <v>501</v>
      </c>
      <c r="L347" s="5" t="s">
        <v>2201</v>
      </c>
    </row>
    <row r="348" spans="1:12" ht="14" x14ac:dyDescent="0.3">
      <c r="A348" s="5" t="s">
        <v>171</v>
      </c>
      <c r="B348" s="5">
        <v>176</v>
      </c>
      <c r="C348" s="5" t="s">
        <v>453</v>
      </c>
      <c r="D348" s="5">
        <v>259</v>
      </c>
      <c r="E348" s="5" t="s">
        <v>2023</v>
      </c>
      <c r="F348" s="5">
        <v>36692</v>
      </c>
      <c r="G348" s="5">
        <v>0</v>
      </c>
      <c r="H348" s="5">
        <v>-999</v>
      </c>
      <c r="I348" s="5">
        <v>1</v>
      </c>
      <c r="J348" s="5">
        <v>-999</v>
      </c>
      <c r="K348" s="5" t="s">
        <v>623</v>
      </c>
      <c r="L348" s="5" t="s">
        <v>2201</v>
      </c>
    </row>
    <row r="349" spans="1:12" ht="14" x14ac:dyDescent="0.3">
      <c r="A349" s="5" t="s">
        <v>107</v>
      </c>
      <c r="B349" s="5">
        <v>177</v>
      </c>
      <c r="C349" s="5" t="s">
        <v>108</v>
      </c>
      <c r="D349" s="5">
        <v>254</v>
      </c>
      <c r="E349" s="5" t="s">
        <v>1749</v>
      </c>
      <c r="F349" s="5">
        <v>33639</v>
      </c>
      <c r="G349" s="5">
        <v>0</v>
      </c>
      <c r="H349" s="5">
        <v>-999</v>
      </c>
      <c r="I349" s="5">
        <v>-999</v>
      </c>
      <c r="J349" s="5">
        <v>-999</v>
      </c>
      <c r="K349" s="5" t="s">
        <v>237</v>
      </c>
      <c r="L349" s="5" t="s">
        <v>2201</v>
      </c>
    </row>
    <row r="350" spans="1:12" ht="14" x14ac:dyDescent="0.3">
      <c r="A350" s="5" t="s">
        <v>107</v>
      </c>
      <c r="B350" s="5">
        <v>177</v>
      </c>
      <c r="C350" s="5" t="s">
        <v>108</v>
      </c>
      <c r="D350" s="5">
        <v>254</v>
      </c>
      <c r="E350" s="5" t="s">
        <v>1764</v>
      </c>
      <c r="F350" s="5">
        <v>33734</v>
      </c>
      <c r="G350" s="5">
        <v>0</v>
      </c>
      <c r="H350" s="5">
        <v>-999</v>
      </c>
      <c r="I350" s="5">
        <v>0</v>
      </c>
      <c r="J350" s="5">
        <v>-999</v>
      </c>
      <c r="K350" s="5" t="s">
        <v>294</v>
      </c>
      <c r="L350" s="5" t="s">
        <v>2201</v>
      </c>
    </row>
    <row r="351" spans="1:12" ht="14" x14ac:dyDescent="0.3">
      <c r="A351" s="5" t="s">
        <v>107</v>
      </c>
      <c r="B351" s="5">
        <v>177</v>
      </c>
      <c r="C351" s="5" t="s">
        <v>108</v>
      </c>
      <c r="D351" s="5">
        <v>254</v>
      </c>
      <c r="E351" s="5" t="s">
        <v>1770</v>
      </c>
      <c r="F351" s="5">
        <v>33918</v>
      </c>
      <c r="G351" s="5">
        <v>0</v>
      </c>
      <c r="H351" s="5">
        <v>-999</v>
      </c>
      <c r="I351" s="5">
        <v>0</v>
      </c>
      <c r="J351" s="5">
        <v>-999</v>
      </c>
      <c r="K351" s="5" t="s">
        <v>108</v>
      </c>
      <c r="L351" s="5" t="s">
        <v>2201</v>
      </c>
    </row>
    <row r="352" spans="1:12" ht="14" x14ac:dyDescent="0.3">
      <c r="A352" s="5" t="s">
        <v>107</v>
      </c>
      <c r="B352" s="5">
        <v>177</v>
      </c>
      <c r="C352" s="5" t="s">
        <v>108</v>
      </c>
      <c r="D352" s="5">
        <v>254</v>
      </c>
      <c r="E352" s="5" t="s">
        <v>1868</v>
      </c>
      <c r="F352" s="5">
        <v>34788</v>
      </c>
      <c r="G352" s="5">
        <v>0</v>
      </c>
      <c r="H352" s="5">
        <v>-999</v>
      </c>
      <c r="I352" s="5">
        <v>0</v>
      </c>
      <c r="J352" s="5">
        <v>-999</v>
      </c>
      <c r="K352" s="5" t="s">
        <v>412</v>
      </c>
      <c r="L352" s="5" t="s">
        <v>2201</v>
      </c>
    </row>
    <row r="353" spans="1:12" ht="14" x14ac:dyDescent="0.3">
      <c r="A353" s="5" t="s">
        <v>107</v>
      </c>
      <c r="B353" s="5">
        <v>177</v>
      </c>
      <c r="C353" s="5" t="s">
        <v>108</v>
      </c>
      <c r="D353" s="5">
        <v>254</v>
      </c>
      <c r="E353" s="5" t="s">
        <v>1860</v>
      </c>
      <c r="F353" s="5">
        <v>34852</v>
      </c>
      <c r="G353" s="5">
        <v>0</v>
      </c>
      <c r="H353" s="5">
        <v>-999</v>
      </c>
      <c r="I353" s="5">
        <v>1</v>
      </c>
      <c r="J353" s="5">
        <v>-999</v>
      </c>
      <c r="K353" s="5" t="s">
        <v>401</v>
      </c>
      <c r="L353" s="5" t="s">
        <v>2201</v>
      </c>
    </row>
    <row r="354" spans="1:12" ht="14" x14ac:dyDescent="0.3">
      <c r="A354" s="5" t="s">
        <v>107</v>
      </c>
      <c r="B354" s="5">
        <v>177</v>
      </c>
      <c r="C354" s="5" t="s">
        <v>108</v>
      </c>
      <c r="D354" s="5">
        <v>254</v>
      </c>
      <c r="E354" s="5" t="s">
        <v>1885</v>
      </c>
      <c r="F354" s="5">
        <v>34967</v>
      </c>
      <c r="G354" s="5">
        <v>0</v>
      </c>
      <c r="H354" s="5">
        <v>-999</v>
      </c>
      <c r="I354" s="5">
        <v>0</v>
      </c>
      <c r="J354" s="5">
        <v>-999</v>
      </c>
      <c r="K354" s="5" t="s">
        <v>433</v>
      </c>
      <c r="L354" s="5" t="s">
        <v>2201</v>
      </c>
    </row>
    <row r="355" spans="1:12" ht="14" x14ac:dyDescent="0.3">
      <c r="A355" s="5" t="s">
        <v>107</v>
      </c>
      <c r="B355" s="5">
        <v>177</v>
      </c>
      <c r="C355" s="5" t="s">
        <v>108</v>
      </c>
      <c r="D355" s="5">
        <v>254</v>
      </c>
      <c r="E355" s="5" t="s">
        <v>1903</v>
      </c>
      <c r="F355" s="5">
        <v>35046</v>
      </c>
      <c r="G355" s="5">
        <v>0</v>
      </c>
      <c r="H355" s="5">
        <v>-999</v>
      </c>
      <c r="I355" s="5">
        <v>0</v>
      </c>
      <c r="J355" s="5">
        <v>-999</v>
      </c>
      <c r="K355" s="5" t="s">
        <v>459</v>
      </c>
      <c r="L355" s="5" t="s">
        <v>2201</v>
      </c>
    </row>
    <row r="356" spans="1:12" ht="14" x14ac:dyDescent="0.3">
      <c r="A356" s="5" t="s">
        <v>107</v>
      </c>
      <c r="B356" s="5">
        <v>177</v>
      </c>
      <c r="C356" s="5" t="s">
        <v>108</v>
      </c>
      <c r="D356" s="5">
        <v>254</v>
      </c>
      <c r="E356" s="5" t="s">
        <v>1951</v>
      </c>
      <c r="F356" s="5">
        <v>35291</v>
      </c>
      <c r="G356" s="5">
        <v>0</v>
      </c>
      <c r="H356" s="5">
        <v>-999</v>
      </c>
      <c r="I356" s="5">
        <v>0</v>
      </c>
      <c r="J356" s="5">
        <v>-999</v>
      </c>
      <c r="K356" s="5" t="s">
        <v>525</v>
      </c>
      <c r="L356" s="5" t="s">
        <v>2201</v>
      </c>
    </row>
    <row r="357" spans="1:12" ht="14" x14ac:dyDescent="0.3">
      <c r="A357" s="5" t="s">
        <v>107</v>
      </c>
      <c r="B357" s="5">
        <v>177</v>
      </c>
      <c r="C357" s="5" t="s">
        <v>108</v>
      </c>
      <c r="D357" s="5">
        <v>254</v>
      </c>
      <c r="E357" s="5" t="s">
        <v>1965</v>
      </c>
      <c r="F357" s="5">
        <v>35431</v>
      </c>
      <c r="G357" s="5">
        <v>0</v>
      </c>
      <c r="H357" s="5">
        <v>-999</v>
      </c>
      <c r="I357" s="5">
        <v>0</v>
      </c>
      <c r="J357" s="5">
        <v>-999</v>
      </c>
      <c r="K357" s="5" t="s">
        <v>545</v>
      </c>
      <c r="L357" s="5" t="s">
        <v>2201</v>
      </c>
    </row>
    <row r="358" spans="1:12" ht="14" x14ac:dyDescent="0.3">
      <c r="A358" s="5" t="s">
        <v>107</v>
      </c>
      <c r="B358" s="5">
        <v>177</v>
      </c>
      <c r="C358" s="5" t="s">
        <v>108</v>
      </c>
      <c r="D358" s="5">
        <v>254</v>
      </c>
      <c r="E358" s="5" t="s">
        <v>1974</v>
      </c>
      <c r="F358" s="5">
        <v>35567</v>
      </c>
      <c r="G358" s="5">
        <v>0</v>
      </c>
      <c r="H358" s="5">
        <v>-999</v>
      </c>
      <c r="I358" s="5">
        <v>0</v>
      </c>
      <c r="J358" s="5">
        <v>-999</v>
      </c>
      <c r="K358" s="5" t="s">
        <v>557</v>
      </c>
      <c r="L358" s="5" t="s">
        <v>2201</v>
      </c>
    </row>
    <row r="359" spans="1:12" ht="14" x14ac:dyDescent="0.3">
      <c r="A359" s="5" t="s">
        <v>107</v>
      </c>
      <c r="B359" s="5">
        <v>177</v>
      </c>
      <c r="C359" s="5" t="s">
        <v>108</v>
      </c>
      <c r="D359" s="5">
        <v>254</v>
      </c>
      <c r="E359" s="5" t="s">
        <v>1995</v>
      </c>
      <c r="F359" s="5">
        <v>36038</v>
      </c>
      <c r="G359" s="5">
        <v>0</v>
      </c>
      <c r="H359" s="5">
        <v>-999</v>
      </c>
      <c r="I359" s="5">
        <v>0</v>
      </c>
      <c r="J359" s="5">
        <v>-999</v>
      </c>
      <c r="K359" s="5" t="s">
        <v>589</v>
      </c>
      <c r="L359" s="5" t="s">
        <v>2201</v>
      </c>
    </row>
    <row r="360" spans="1:12" ht="14" x14ac:dyDescent="0.3">
      <c r="A360" s="5" t="s">
        <v>107</v>
      </c>
      <c r="B360" s="5">
        <v>177</v>
      </c>
      <c r="C360" s="5" t="s">
        <v>108</v>
      </c>
      <c r="D360" s="5">
        <v>254</v>
      </c>
      <c r="E360" s="5" t="s">
        <v>2010</v>
      </c>
      <c r="F360" s="5">
        <v>36319</v>
      </c>
      <c r="G360" s="5">
        <v>0</v>
      </c>
      <c r="H360" s="5">
        <v>-999</v>
      </c>
      <c r="I360" s="5">
        <v>0</v>
      </c>
      <c r="J360" s="5">
        <v>-999</v>
      </c>
      <c r="K360" s="5" t="s">
        <v>607</v>
      </c>
      <c r="L360" s="5" t="s">
        <v>2201</v>
      </c>
    </row>
    <row r="361" spans="1:12" ht="14" x14ac:dyDescent="0.3">
      <c r="A361" s="5" t="s">
        <v>107</v>
      </c>
      <c r="B361" s="5">
        <v>177</v>
      </c>
      <c r="C361" s="5" t="s">
        <v>108</v>
      </c>
      <c r="D361" s="5">
        <v>254</v>
      </c>
      <c r="E361" s="5" t="s">
        <v>2052</v>
      </c>
      <c r="F361" s="5">
        <v>37312</v>
      </c>
      <c r="G361" s="5">
        <v>0</v>
      </c>
      <c r="H361" s="5">
        <v>-999</v>
      </c>
      <c r="I361" s="5">
        <v>0</v>
      </c>
      <c r="J361" s="5">
        <v>-999</v>
      </c>
      <c r="K361" s="5" t="s">
        <v>661</v>
      </c>
      <c r="L361" s="5" t="s">
        <v>2201</v>
      </c>
    </row>
    <row r="362" spans="1:12" ht="14" x14ac:dyDescent="0.3">
      <c r="A362" s="5" t="s">
        <v>107</v>
      </c>
      <c r="B362" s="5">
        <v>177</v>
      </c>
      <c r="C362" s="5" t="s">
        <v>108</v>
      </c>
      <c r="D362" s="5">
        <v>254</v>
      </c>
      <c r="E362" s="5" t="s">
        <v>2058</v>
      </c>
      <c r="F362" s="5">
        <v>37860</v>
      </c>
      <c r="G362" s="5">
        <v>0</v>
      </c>
      <c r="H362" s="5">
        <v>-999</v>
      </c>
      <c r="I362" s="5">
        <v>0</v>
      </c>
      <c r="J362" s="5">
        <v>-999</v>
      </c>
      <c r="K362" s="5" t="s">
        <v>670</v>
      </c>
      <c r="L362" s="5" t="s">
        <v>2201</v>
      </c>
    </row>
    <row r="363" spans="1:12" ht="14" x14ac:dyDescent="0.3">
      <c r="A363" s="5" t="s">
        <v>107</v>
      </c>
      <c r="B363" s="5">
        <v>177</v>
      </c>
      <c r="C363" s="5" t="s">
        <v>108</v>
      </c>
      <c r="D363" s="5">
        <v>254</v>
      </c>
      <c r="E363" s="5" t="s">
        <v>2100</v>
      </c>
      <c r="F363" s="5">
        <v>39603</v>
      </c>
      <c r="G363" s="5">
        <v>0</v>
      </c>
      <c r="H363" s="5">
        <v>11.8</v>
      </c>
      <c r="I363" s="5">
        <v>0</v>
      </c>
      <c r="J363" s="5">
        <v>-999</v>
      </c>
      <c r="K363" s="5" t="s">
        <v>717</v>
      </c>
      <c r="L363" s="5" t="s">
        <v>2203</v>
      </c>
    </row>
    <row r="364" spans="1:12" ht="14" x14ac:dyDescent="0.3">
      <c r="A364" s="5" t="s">
        <v>107</v>
      </c>
      <c r="B364" s="5">
        <v>177</v>
      </c>
      <c r="C364" s="5" t="s">
        <v>108</v>
      </c>
      <c r="D364" s="5">
        <v>254</v>
      </c>
      <c r="E364" s="5" t="s">
        <v>1758</v>
      </c>
      <c r="F364" s="5">
        <v>33809</v>
      </c>
      <c r="G364" s="5">
        <v>0</v>
      </c>
      <c r="H364" s="5">
        <v>-999</v>
      </c>
      <c r="I364" s="5">
        <v>0</v>
      </c>
      <c r="J364" s="5">
        <v>-999</v>
      </c>
      <c r="K364" s="5" t="s">
        <v>2273</v>
      </c>
      <c r="L364" s="5" t="s">
        <v>2201</v>
      </c>
    </row>
    <row r="365" spans="1:12" ht="14" x14ac:dyDescent="0.3">
      <c r="A365" s="5" t="s">
        <v>107</v>
      </c>
      <c r="B365" s="5">
        <v>177</v>
      </c>
      <c r="C365" s="5" t="s">
        <v>108</v>
      </c>
      <c r="D365" s="5">
        <v>254</v>
      </c>
      <c r="E365" s="5" t="s">
        <v>2142</v>
      </c>
      <c r="F365" s="5">
        <v>41555</v>
      </c>
      <c r="G365" s="5">
        <v>0</v>
      </c>
      <c r="H365" s="5">
        <v>-999</v>
      </c>
      <c r="I365" s="5">
        <v>0</v>
      </c>
      <c r="J365" s="5">
        <v>-999</v>
      </c>
      <c r="K365" s="5" t="s">
        <v>776</v>
      </c>
      <c r="L365" s="5" t="s">
        <v>2200</v>
      </c>
    </row>
    <row r="366" spans="1:12" ht="14" x14ac:dyDescent="0.3">
      <c r="A366" s="5" t="s">
        <v>560</v>
      </c>
      <c r="B366" s="5">
        <v>180</v>
      </c>
      <c r="C366" s="5" t="s">
        <v>561</v>
      </c>
      <c r="D366" s="5">
        <v>252</v>
      </c>
      <c r="E366" s="5" t="s">
        <v>1976</v>
      </c>
      <c r="F366" s="5">
        <v>35552</v>
      </c>
      <c r="G366" s="5">
        <v>0</v>
      </c>
      <c r="H366" s="5">
        <v>-999</v>
      </c>
      <c r="I366" s="5">
        <v>2</v>
      </c>
      <c r="J366" s="5">
        <v>-999</v>
      </c>
      <c r="K366" s="5" t="s">
        <v>559</v>
      </c>
      <c r="L366" s="5" t="s">
        <v>2201</v>
      </c>
    </row>
    <row r="367" spans="1:12" ht="14" x14ac:dyDescent="0.3">
      <c r="A367" s="5" t="s">
        <v>560</v>
      </c>
      <c r="B367" s="5">
        <v>180</v>
      </c>
      <c r="C367" s="5" t="s">
        <v>561</v>
      </c>
      <c r="D367" s="5">
        <v>252</v>
      </c>
      <c r="E367" s="5" t="s">
        <v>2079</v>
      </c>
      <c r="F367" s="5">
        <v>38691</v>
      </c>
      <c r="G367" s="5">
        <v>0</v>
      </c>
      <c r="H367" s="5">
        <v>-999</v>
      </c>
      <c r="I367" s="5">
        <v>2</v>
      </c>
      <c r="J367" s="5">
        <v>-999</v>
      </c>
      <c r="K367" s="5" t="s">
        <v>693</v>
      </c>
      <c r="L367" s="5" t="s">
        <v>2201</v>
      </c>
    </row>
    <row r="368" spans="1:12" ht="14" x14ac:dyDescent="0.3">
      <c r="A368" s="5" t="s">
        <v>278</v>
      </c>
      <c r="B368" s="5">
        <v>105</v>
      </c>
      <c r="C368" s="5" t="s">
        <v>279</v>
      </c>
      <c r="D368" s="5">
        <v>-999</v>
      </c>
      <c r="E368" s="5" t="s">
        <v>1786</v>
      </c>
      <c r="F368" s="5">
        <v>33825</v>
      </c>
      <c r="G368" s="5">
        <v>0</v>
      </c>
      <c r="H368" s="5">
        <v>-999</v>
      </c>
      <c r="I368" s="5">
        <v>0</v>
      </c>
      <c r="J368" s="5">
        <v>-999</v>
      </c>
      <c r="K368" s="5" t="s">
        <v>280</v>
      </c>
      <c r="L368" s="5" t="s">
        <v>2201</v>
      </c>
    </row>
    <row r="369" spans="1:12" ht="14" x14ac:dyDescent="0.3">
      <c r="A369" s="5" t="s">
        <v>278</v>
      </c>
      <c r="B369" s="5">
        <v>105</v>
      </c>
      <c r="C369" s="5" t="s">
        <v>279</v>
      </c>
      <c r="D369" s="5">
        <v>-999</v>
      </c>
      <c r="E369" s="5" t="s">
        <v>1779</v>
      </c>
      <c r="F369" s="5">
        <v>33863</v>
      </c>
      <c r="G369" s="5">
        <v>0</v>
      </c>
      <c r="H369" s="5">
        <v>-999</v>
      </c>
      <c r="I369" s="5">
        <v>0</v>
      </c>
      <c r="J369" s="5">
        <v>-999</v>
      </c>
      <c r="K369" s="5" t="s">
        <v>277</v>
      </c>
      <c r="L369" s="5" t="s">
        <v>2201</v>
      </c>
    </row>
    <row r="370" spans="1:12" ht="14" x14ac:dyDescent="0.3">
      <c r="A370" s="5" t="s">
        <v>278</v>
      </c>
      <c r="B370" s="5">
        <v>105</v>
      </c>
      <c r="C370" s="5" t="s">
        <v>320</v>
      </c>
      <c r="D370" s="5">
        <v>343</v>
      </c>
      <c r="E370" s="5" t="s">
        <v>1773</v>
      </c>
      <c r="F370" s="5">
        <v>33895</v>
      </c>
      <c r="G370" s="5">
        <v>0</v>
      </c>
      <c r="H370" s="5">
        <v>-999</v>
      </c>
      <c r="I370" s="5">
        <v>0</v>
      </c>
      <c r="J370" s="5">
        <v>-999</v>
      </c>
      <c r="K370" s="5" t="s">
        <v>329</v>
      </c>
      <c r="L370" s="5" t="s">
        <v>2201</v>
      </c>
    </row>
    <row r="371" spans="1:12" ht="14" x14ac:dyDescent="0.3">
      <c r="A371" s="5" t="s">
        <v>278</v>
      </c>
      <c r="B371" s="5">
        <v>105</v>
      </c>
      <c r="C371" s="5" t="s">
        <v>284</v>
      </c>
      <c r="D371" s="5">
        <v>-999</v>
      </c>
      <c r="E371" s="5" t="s">
        <v>1807</v>
      </c>
      <c r="F371" s="5">
        <v>33905</v>
      </c>
      <c r="G371" s="5">
        <v>0</v>
      </c>
      <c r="H371" s="5">
        <v>-999</v>
      </c>
      <c r="I371" s="5">
        <v>0</v>
      </c>
      <c r="J371" s="5">
        <v>-999</v>
      </c>
      <c r="K371" s="5" t="s">
        <v>327</v>
      </c>
      <c r="L371" s="5" t="s">
        <v>2201</v>
      </c>
    </row>
    <row r="372" spans="1:12" ht="14" x14ac:dyDescent="0.3">
      <c r="A372" s="5" t="s">
        <v>278</v>
      </c>
      <c r="B372" s="5">
        <v>105</v>
      </c>
      <c r="C372" s="5" t="s">
        <v>320</v>
      </c>
      <c r="D372" s="5">
        <v>343</v>
      </c>
      <c r="E372" s="5" t="s">
        <v>1806</v>
      </c>
      <c r="F372" s="5">
        <v>33911</v>
      </c>
      <c r="G372" s="5">
        <v>0</v>
      </c>
      <c r="H372" s="5">
        <v>-999</v>
      </c>
      <c r="I372" s="5">
        <v>0</v>
      </c>
      <c r="J372" s="5">
        <v>-999</v>
      </c>
      <c r="K372" s="5" t="s">
        <v>326</v>
      </c>
      <c r="L372" s="5" t="s">
        <v>2201</v>
      </c>
    </row>
    <row r="373" spans="1:12" ht="14" x14ac:dyDescent="0.3">
      <c r="A373" s="5" t="s">
        <v>278</v>
      </c>
      <c r="B373" s="5">
        <v>105</v>
      </c>
      <c r="C373" s="5" t="s">
        <v>314</v>
      </c>
      <c r="D373" s="5">
        <v>342</v>
      </c>
      <c r="E373" s="5" t="s">
        <v>1770</v>
      </c>
      <c r="F373" s="5">
        <v>33918</v>
      </c>
      <c r="G373" s="5">
        <v>0</v>
      </c>
      <c r="H373" s="5">
        <v>-999</v>
      </c>
      <c r="I373" s="5">
        <v>0</v>
      </c>
      <c r="J373" s="5">
        <v>-999</v>
      </c>
      <c r="K373" s="5" t="s">
        <v>325</v>
      </c>
      <c r="L373" s="5" t="s">
        <v>2201</v>
      </c>
    </row>
    <row r="374" spans="1:12" ht="14" x14ac:dyDescent="0.3">
      <c r="A374" s="5" t="s">
        <v>278</v>
      </c>
      <c r="B374" s="5">
        <v>105</v>
      </c>
      <c r="C374" s="5" t="s">
        <v>324</v>
      </c>
      <c r="D374" s="5">
        <v>-999</v>
      </c>
      <c r="E374" s="5" t="s">
        <v>1805</v>
      </c>
      <c r="F374" s="5">
        <v>33931</v>
      </c>
      <c r="G374" s="5">
        <v>0</v>
      </c>
      <c r="H374" s="5">
        <v>-999</v>
      </c>
      <c r="I374" s="5">
        <v>0</v>
      </c>
      <c r="J374" s="5">
        <v>-999</v>
      </c>
      <c r="K374" s="5" t="s">
        <v>323</v>
      </c>
      <c r="L374" s="5" t="s">
        <v>2201</v>
      </c>
    </row>
    <row r="375" spans="1:12" ht="14" x14ac:dyDescent="0.3">
      <c r="A375" s="5" t="s">
        <v>278</v>
      </c>
      <c r="B375" s="5">
        <v>105</v>
      </c>
      <c r="C375" s="5" t="s">
        <v>320</v>
      </c>
      <c r="D375" s="5">
        <v>343</v>
      </c>
      <c r="E375" s="5" t="s">
        <v>1804</v>
      </c>
      <c r="F375" s="5">
        <v>33944</v>
      </c>
      <c r="G375" s="5">
        <v>0</v>
      </c>
      <c r="H375" s="5">
        <v>-999</v>
      </c>
      <c r="I375" s="5">
        <v>0</v>
      </c>
      <c r="J375" s="5">
        <v>-999</v>
      </c>
      <c r="K375" s="5" t="s">
        <v>319</v>
      </c>
      <c r="L375" s="5" t="s">
        <v>2201</v>
      </c>
    </row>
    <row r="376" spans="1:12" ht="14" x14ac:dyDescent="0.3">
      <c r="A376" s="5" t="s">
        <v>278</v>
      </c>
      <c r="B376" s="5">
        <v>105</v>
      </c>
      <c r="C376" s="5" t="s">
        <v>317</v>
      </c>
      <c r="D376" s="5">
        <v>344</v>
      </c>
      <c r="E376" s="5" t="s">
        <v>1802</v>
      </c>
      <c r="F376" s="5">
        <v>33948</v>
      </c>
      <c r="G376" s="5">
        <v>0</v>
      </c>
      <c r="H376" s="5">
        <v>-999</v>
      </c>
      <c r="I376" s="5">
        <v>0</v>
      </c>
      <c r="J376" s="5">
        <v>-999</v>
      </c>
      <c r="K376" s="5" t="s">
        <v>316</v>
      </c>
      <c r="L376" s="5" t="s">
        <v>2201</v>
      </c>
    </row>
    <row r="377" spans="1:12" ht="14" x14ac:dyDescent="0.3">
      <c r="A377" s="5" t="s">
        <v>278</v>
      </c>
      <c r="B377" s="5">
        <v>105</v>
      </c>
      <c r="C377" s="5" t="s">
        <v>279</v>
      </c>
      <c r="D377" s="5">
        <v>-999</v>
      </c>
      <c r="E377" s="5" t="s">
        <v>1801</v>
      </c>
      <c r="F377" s="5">
        <v>33953</v>
      </c>
      <c r="G377" s="5">
        <v>0</v>
      </c>
      <c r="H377" s="5">
        <v>-999</v>
      </c>
      <c r="I377" s="5">
        <v>0</v>
      </c>
      <c r="J377" s="5">
        <v>-999</v>
      </c>
      <c r="K377" s="5" t="s">
        <v>315</v>
      </c>
      <c r="L377" s="5" t="s">
        <v>2201</v>
      </c>
    </row>
    <row r="378" spans="1:12" ht="14" x14ac:dyDescent="0.3">
      <c r="A378" s="5" t="s">
        <v>278</v>
      </c>
      <c r="B378" s="5">
        <v>105</v>
      </c>
      <c r="C378" s="5" t="s">
        <v>314</v>
      </c>
      <c r="D378" s="5">
        <v>342</v>
      </c>
      <c r="E378" s="5" t="s">
        <v>1800</v>
      </c>
      <c r="F378" s="5">
        <v>33959</v>
      </c>
      <c r="G378" s="5">
        <v>0</v>
      </c>
      <c r="H378" s="5">
        <v>-999</v>
      </c>
      <c r="I378" s="5">
        <v>0</v>
      </c>
      <c r="J378" s="5">
        <v>-999</v>
      </c>
      <c r="K378" s="5" t="s">
        <v>313</v>
      </c>
      <c r="L378" s="5" t="s">
        <v>2201</v>
      </c>
    </row>
    <row r="379" spans="1:12" ht="14" x14ac:dyDescent="0.3">
      <c r="A379" s="5" t="s">
        <v>278</v>
      </c>
      <c r="B379" s="5">
        <v>105</v>
      </c>
      <c r="C379" s="5" t="s">
        <v>317</v>
      </c>
      <c r="D379" s="5">
        <v>344</v>
      </c>
      <c r="E379" s="5" t="s">
        <v>1831</v>
      </c>
      <c r="F379" s="5">
        <v>34345</v>
      </c>
      <c r="G379" s="5">
        <v>0</v>
      </c>
      <c r="H379" s="5">
        <v>-999</v>
      </c>
      <c r="I379" s="5">
        <v>0</v>
      </c>
      <c r="J379" s="5">
        <v>-999</v>
      </c>
      <c r="K379" s="5" t="s">
        <v>326</v>
      </c>
      <c r="L379" s="5" t="s">
        <v>2201</v>
      </c>
    </row>
    <row r="380" spans="1:12" ht="14" x14ac:dyDescent="0.3">
      <c r="A380" s="5" t="s">
        <v>278</v>
      </c>
      <c r="B380" s="5">
        <v>105</v>
      </c>
      <c r="C380" s="5" t="s">
        <v>367</v>
      </c>
      <c r="D380" s="5">
        <v>-999</v>
      </c>
      <c r="E380" s="5" t="s">
        <v>1836</v>
      </c>
      <c r="F380" s="5">
        <v>34477</v>
      </c>
      <c r="G380" s="5">
        <v>0</v>
      </c>
      <c r="H380" s="5">
        <v>-999</v>
      </c>
      <c r="I380" s="5">
        <v>0</v>
      </c>
      <c r="J380" s="5">
        <v>-999</v>
      </c>
      <c r="K380" s="5" t="s">
        <v>366</v>
      </c>
      <c r="L380" s="5" t="s">
        <v>2201</v>
      </c>
    </row>
    <row r="381" spans="1:12" ht="14" x14ac:dyDescent="0.3">
      <c r="A381" s="5" t="s">
        <v>278</v>
      </c>
      <c r="B381" s="5">
        <v>105</v>
      </c>
      <c r="C381" s="5" t="s">
        <v>314</v>
      </c>
      <c r="D381" s="5">
        <v>342</v>
      </c>
      <c r="E381" s="5" t="s">
        <v>1871</v>
      </c>
      <c r="F381" s="5">
        <v>34755</v>
      </c>
      <c r="G381" s="5">
        <v>0</v>
      </c>
      <c r="H381" s="5">
        <v>-999</v>
      </c>
      <c r="I381" s="5">
        <v>0</v>
      </c>
      <c r="J381" s="5">
        <v>-999</v>
      </c>
      <c r="K381" s="5" t="s">
        <v>416</v>
      </c>
      <c r="L381" s="5" t="s">
        <v>2201</v>
      </c>
    </row>
    <row r="382" spans="1:12" ht="14" x14ac:dyDescent="0.3">
      <c r="A382" s="5" t="s">
        <v>278</v>
      </c>
      <c r="B382" s="5">
        <v>105</v>
      </c>
      <c r="C382" s="5" t="s">
        <v>279</v>
      </c>
      <c r="D382" s="5">
        <v>-999</v>
      </c>
      <c r="E382" s="5" t="s">
        <v>1870</v>
      </c>
      <c r="F382" s="5">
        <v>34766</v>
      </c>
      <c r="G382" s="5">
        <v>0</v>
      </c>
      <c r="H382" s="5">
        <v>-999</v>
      </c>
      <c r="I382" s="5">
        <v>0</v>
      </c>
      <c r="J382" s="5">
        <v>-999</v>
      </c>
      <c r="K382" s="5" t="s">
        <v>415</v>
      </c>
      <c r="L382" s="5" t="s">
        <v>2201</v>
      </c>
    </row>
    <row r="383" spans="1:12" ht="14" x14ac:dyDescent="0.3">
      <c r="A383" s="5" t="s">
        <v>278</v>
      </c>
      <c r="B383" s="5">
        <v>105</v>
      </c>
      <c r="C383" s="5" t="s">
        <v>320</v>
      </c>
      <c r="D383" s="5">
        <v>343</v>
      </c>
      <c r="E383" s="5" t="s">
        <v>1866</v>
      </c>
      <c r="F383" s="5">
        <v>34792</v>
      </c>
      <c r="G383" s="5">
        <v>0</v>
      </c>
      <c r="H383" s="5">
        <v>-999</v>
      </c>
      <c r="I383" s="5">
        <v>0</v>
      </c>
      <c r="J383" s="5">
        <v>-999</v>
      </c>
      <c r="K383" s="5" t="s">
        <v>410</v>
      </c>
      <c r="L383" s="5" t="s">
        <v>2201</v>
      </c>
    </row>
    <row r="384" spans="1:12" ht="14" x14ac:dyDescent="0.3">
      <c r="A384" s="5" t="s">
        <v>278</v>
      </c>
      <c r="B384" s="5">
        <v>105</v>
      </c>
      <c r="C384" s="5" t="s">
        <v>408</v>
      </c>
      <c r="D384" s="5">
        <v>-999</v>
      </c>
      <c r="E384" s="5" t="s">
        <v>1864</v>
      </c>
      <c r="F384" s="5">
        <v>34816</v>
      </c>
      <c r="G384" s="5">
        <v>0</v>
      </c>
      <c r="H384" s="5">
        <v>-999</v>
      </c>
      <c r="I384" s="5">
        <v>0</v>
      </c>
      <c r="J384" s="5">
        <v>-999</v>
      </c>
      <c r="K384" s="5" t="s">
        <v>407</v>
      </c>
      <c r="L384" s="5" t="s">
        <v>2201</v>
      </c>
    </row>
    <row r="385" spans="1:12" ht="14" x14ac:dyDescent="0.3">
      <c r="A385" s="5" t="s">
        <v>278</v>
      </c>
      <c r="B385" s="5">
        <v>105</v>
      </c>
      <c r="C385" s="5" t="s">
        <v>448</v>
      </c>
      <c r="D385" s="5">
        <v>-999</v>
      </c>
      <c r="E385" s="5" t="s">
        <v>1896</v>
      </c>
      <c r="F385" s="5">
        <v>34893</v>
      </c>
      <c r="G385" s="5">
        <v>0</v>
      </c>
      <c r="H385" s="5">
        <v>-999</v>
      </c>
      <c r="I385" s="5">
        <v>0</v>
      </c>
      <c r="J385" s="5">
        <v>-999</v>
      </c>
      <c r="K385" s="5" t="s">
        <v>447</v>
      </c>
      <c r="L385" s="5" t="s">
        <v>2201</v>
      </c>
    </row>
    <row r="386" spans="1:12" ht="14" x14ac:dyDescent="0.3">
      <c r="A386" s="5" t="s">
        <v>278</v>
      </c>
      <c r="B386" s="5">
        <v>105</v>
      </c>
      <c r="C386" s="5" t="s">
        <v>408</v>
      </c>
      <c r="D386" s="5">
        <v>-999</v>
      </c>
      <c r="E386" s="5" t="s">
        <v>1893</v>
      </c>
      <c r="F386" s="5">
        <v>34918</v>
      </c>
      <c r="G386" s="5">
        <v>0</v>
      </c>
      <c r="H386" s="5">
        <v>-999</v>
      </c>
      <c r="I386" s="5">
        <v>0</v>
      </c>
      <c r="J386" s="5">
        <v>-999</v>
      </c>
      <c r="K386" s="5" t="s">
        <v>444</v>
      </c>
      <c r="L386" s="5" t="s">
        <v>2201</v>
      </c>
    </row>
    <row r="387" spans="1:12" ht="14" x14ac:dyDescent="0.3">
      <c r="A387" s="5" t="s">
        <v>278</v>
      </c>
      <c r="B387" s="5">
        <v>105</v>
      </c>
      <c r="C387" s="5" t="s">
        <v>284</v>
      </c>
      <c r="D387" s="5">
        <v>-999</v>
      </c>
      <c r="E387" s="5" t="s">
        <v>1891</v>
      </c>
      <c r="F387" s="5">
        <v>34927</v>
      </c>
      <c r="G387" s="5">
        <v>0</v>
      </c>
      <c r="H387" s="5">
        <v>-999</v>
      </c>
      <c r="I387" s="5">
        <v>0</v>
      </c>
      <c r="J387" s="5">
        <v>-999</v>
      </c>
      <c r="K387" s="5" t="s">
        <v>442</v>
      </c>
      <c r="L387" s="5" t="s">
        <v>2201</v>
      </c>
    </row>
    <row r="388" spans="1:12" ht="14" x14ac:dyDescent="0.3">
      <c r="A388" s="5" t="s">
        <v>278</v>
      </c>
      <c r="B388" s="5">
        <v>105</v>
      </c>
      <c r="C388" s="5" t="s">
        <v>324</v>
      </c>
      <c r="D388" s="5">
        <v>-999</v>
      </c>
      <c r="E388" s="5" t="s">
        <v>1890</v>
      </c>
      <c r="F388" s="5">
        <v>34933</v>
      </c>
      <c r="G388" s="5">
        <v>0</v>
      </c>
      <c r="H388" s="5">
        <v>-999</v>
      </c>
      <c r="I388" s="5">
        <v>0</v>
      </c>
      <c r="J388" s="5">
        <v>-999</v>
      </c>
      <c r="K388" s="5" t="s">
        <v>441</v>
      </c>
      <c r="L388" s="5" t="s">
        <v>2201</v>
      </c>
    </row>
    <row r="389" spans="1:12" ht="14" x14ac:dyDescent="0.3">
      <c r="A389" s="5" t="s">
        <v>278</v>
      </c>
      <c r="B389" s="5">
        <v>105</v>
      </c>
      <c r="C389" s="5" t="s">
        <v>367</v>
      </c>
      <c r="D389" s="5">
        <v>-999</v>
      </c>
      <c r="E389" s="5" t="s">
        <v>1887</v>
      </c>
      <c r="F389" s="5">
        <v>34955</v>
      </c>
      <c r="G389" s="5">
        <v>0</v>
      </c>
      <c r="H389" s="5">
        <v>-999</v>
      </c>
      <c r="I389" s="5">
        <v>0</v>
      </c>
      <c r="J389" s="5">
        <v>-999</v>
      </c>
      <c r="K389" s="5" t="s">
        <v>438</v>
      </c>
      <c r="L389" s="5" t="s">
        <v>2201</v>
      </c>
    </row>
    <row r="390" spans="1:12" ht="14" x14ac:dyDescent="0.3">
      <c r="A390" s="5" t="s">
        <v>278</v>
      </c>
      <c r="B390" s="5">
        <v>105</v>
      </c>
      <c r="C390" s="5" t="s">
        <v>435</v>
      </c>
      <c r="D390" s="5">
        <v>357</v>
      </c>
      <c r="E390" s="5" t="s">
        <v>1886</v>
      </c>
      <c r="F390" s="5">
        <v>34966</v>
      </c>
      <c r="G390" s="5">
        <v>0</v>
      </c>
      <c r="H390" s="5">
        <v>-999</v>
      </c>
      <c r="I390" s="5">
        <v>0</v>
      </c>
      <c r="J390" s="5">
        <v>-999</v>
      </c>
      <c r="K390" s="5" t="s">
        <v>434</v>
      </c>
      <c r="L390" s="5" t="s">
        <v>2201</v>
      </c>
    </row>
    <row r="391" spans="1:12" ht="14" x14ac:dyDescent="0.3">
      <c r="A391" s="5" t="s">
        <v>278</v>
      </c>
      <c r="B391" s="5">
        <v>105</v>
      </c>
      <c r="C391" s="5" t="s">
        <v>314</v>
      </c>
      <c r="D391" s="5">
        <v>342</v>
      </c>
      <c r="E391" s="5" t="s">
        <v>1904</v>
      </c>
      <c r="F391" s="5">
        <v>35030</v>
      </c>
      <c r="G391" s="5">
        <v>0</v>
      </c>
      <c r="H391" s="5">
        <v>-999</v>
      </c>
      <c r="I391" s="5">
        <v>0</v>
      </c>
      <c r="J391" s="5">
        <v>-999</v>
      </c>
      <c r="K391" s="5" t="s">
        <v>460</v>
      </c>
      <c r="L391" s="5" t="s">
        <v>2201</v>
      </c>
    </row>
    <row r="392" spans="1:12" ht="14" x14ac:dyDescent="0.3">
      <c r="A392" s="5" t="s">
        <v>278</v>
      </c>
      <c r="B392" s="5">
        <v>105</v>
      </c>
      <c r="C392" s="5" t="s">
        <v>448</v>
      </c>
      <c r="D392" s="5">
        <v>-999</v>
      </c>
      <c r="E392" s="5" t="s">
        <v>1918</v>
      </c>
      <c r="F392" s="5">
        <v>35087</v>
      </c>
      <c r="G392" s="5">
        <v>0</v>
      </c>
      <c r="H392" s="5">
        <v>-999</v>
      </c>
      <c r="I392" s="5">
        <v>0</v>
      </c>
      <c r="J392" s="5">
        <v>-999</v>
      </c>
      <c r="K392" s="5" t="s">
        <v>475</v>
      </c>
      <c r="L392" s="5" t="s">
        <v>2201</v>
      </c>
    </row>
    <row r="393" spans="1:12" ht="14" x14ac:dyDescent="0.3">
      <c r="A393" s="5" t="s">
        <v>278</v>
      </c>
      <c r="B393" s="5">
        <v>105</v>
      </c>
      <c r="C393" s="5" t="s">
        <v>324</v>
      </c>
      <c r="D393" s="5">
        <v>-999</v>
      </c>
      <c r="E393" s="5" t="s">
        <v>1916</v>
      </c>
      <c r="F393" s="5">
        <v>35097</v>
      </c>
      <c r="G393" s="5">
        <v>0</v>
      </c>
      <c r="H393" s="5">
        <v>-999</v>
      </c>
      <c r="I393" s="5">
        <v>0</v>
      </c>
      <c r="J393" s="5">
        <v>-999</v>
      </c>
      <c r="K393" s="5" t="s">
        <v>472</v>
      </c>
      <c r="L393" s="5" t="s">
        <v>2201</v>
      </c>
    </row>
    <row r="394" spans="1:12" ht="14" x14ac:dyDescent="0.3">
      <c r="A394" s="5" t="s">
        <v>278</v>
      </c>
      <c r="B394" s="5">
        <v>105</v>
      </c>
      <c r="C394" s="5" t="s">
        <v>408</v>
      </c>
      <c r="D394" s="5">
        <v>-999</v>
      </c>
      <c r="E394" s="5" t="s">
        <v>1913</v>
      </c>
      <c r="F394" s="5">
        <v>35108</v>
      </c>
      <c r="G394" s="5">
        <v>0</v>
      </c>
      <c r="H394" s="5">
        <v>-999</v>
      </c>
      <c r="I394" s="5">
        <v>0</v>
      </c>
      <c r="J394" s="5">
        <v>-999</v>
      </c>
      <c r="K394" s="5" t="s">
        <v>468</v>
      </c>
      <c r="L394" s="5" t="s">
        <v>2201</v>
      </c>
    </row>
    <row r="395" spans="1:12" ht="14" x14ac:dyDescent="0.3">
      <c r="A395" s="5" t="s">
        <v>278</v>
      </c>
      <c r="B395" s="5">
        <v>105</v>
      </c>
      <c r="C395" s="5" t="s">
        <v>284</v>
      </c>
      <c r="D395" s="5">
        <v>-999</v>
      </c>
      <c r="E395" s="5" t="s">
        <v>1939</v>
      </c>
      <c r="F395" s="5">
        <v>35154</v>
      </c>
      <c r="G395" s="5">
        <v>0</v>
      </c>
      <c r="H395" s="5">
        <v>-999</v>
      </c>
      <c r="I395" s="5">
        <v>0</v>
      </c>
      <c r="J395" s="5">
        <v>-999</v>
      </c>
      <c r="K395" s="5" t="s">
        <v>505</v>
      </c>
      <c r="L395" s="5" t="s">
        <v>2201</v>
      </c>
    </row>
    <row r="396" spans="1:12" ht="14" x14ac:dyDescent="0.3">
      <c r="A396" s="5" t="s">
        <v>278</v>
      </c>
      <c r="B396" s="5">
        <v>105</v>
      </c>
      <c r="C396" s="5" t="s">
        <v>324</v>
      </c>
      <c r="D396" s="5">
        <v>-999</v>
      </c>
      <c r="E396" s="5" t="s">
        <v>1931</v>
      </c>
      <c r="F396" s="5">
        <v>35180</v>
      </c>
      <c r="G396" s="5">
        <v>0</v>
      </c>
      <c r="H396" s="5">
        <v>-999</v>
      </c>
      <c r="I396" s="5">
        <v>0</v>
      </c>
      <c r="J396" s="5">
        <v>-999</v>
      </c>
      <c r="K396" s="5" t="s">
        <v>495</v>
      </c>
      <c r="L396" s="5" t="s">
        <v>2201</v>
      </c>
    </row>
    <row r="397" spans="1:12" ht="14" x14ac:dyDescent="0.3">
      <c r="A397" s="5" t="s">
        <v>278</v>
      </c>
      <c r="B397" s="5">
        <v>105</v>
      </c>
      <c r="C397" s="5" t="s">
        <v>483</v>
      </c>
      <c r="D397" s="5">
        <v>-999</v>
      </c>
      <c r="E397" s="5" t="s">
        <v>1912</v>
      </c>
      <c r="F397" s="5">
        <v>35200</v>
      </c>
      <c r="G397" s="5">
        <v>0</v>
      </c>
      <c r="H397" s="5">
        <v>-999</v>
      </c>
      <c r="I397" s="5">
        <v>0</v>
      </c>
      <c r="J397" s="5">
        <v>-999</v>
      </c>
      <c r="K397" s="5" t="s">
        <v>492</v>
      </c>
      <c r="L397" s="5" t="s">
        <v>2201</v>
      </c>
    </row>
    <row r="398" spans="1:12" ht="14" x14ac:dyDescent="0.3">
      <c r="A398" s="5" t="s">
        <v>278</v>
      </c>
      <c r="B398" s="5">
        <v>105</v>
      </c>
      <c r="C398" s="5" t="s">
        <v>314</v>
      </c>
      <c r="D398" s="5">
        <v>342</v>
      </c>
      <c r="E398" s="5" t="s">
        <v>1923</v>
      </c>
      <c r="F398" s="5">
        <v>35234</v>
      </c>
      <c r="G398" s="5">
        <v>0</v>
      </c>
      <c r="H398" s="5">
        <v>-999</v>
      </c>
      <c r="I398" s="5">
        <v>0</v>
      </c>
      <c r="J398" s="5">
        <v>-999</v>
      </c>
      <c r="K398" s="5" t="s">
        <v>484</v>
      </c>
      <c r="L398" s="5" t="s">
        <v>2201</v>
      </c>
    </row>
    <row r="399" spans="1:12" ht="14" x14ac:dyDescent="0.3">
      <c r="A399" s="5" t="s">
        <v>278</v>
      </c>
      <c r="B399" s="5">
        <v>105</v>
      </c>
      <c r="C399" s="5" t="s">
        <v>483</v>
      </c>
      <c r="D399" s="5">
        <v>-999</v>
      </c>
      <c r="E399" s="5" t="s">
        <v>1922</v>
      </c>
      <c r="F399" s="5">
        <v>35235</v>
      </c>
      <c r="G399" s="5">
        <v>0</v>
      </c>
      <c r="H399" s="5">
        <v>-999</v>
      </c>
      <c r="I399" s="5">
        <v>0</v>
      </c>
      <c r="J399" s="5">
        <v>-999</v>
      </c>
      <c r="K399" s="5" t="s">
        <v>482</v>
      </c>
      <c r="L399" s="5" t="s">
        <v>2201</v>
      </c>
    </row>
    <row r="400" spans="1:12" ht="14" x14ac:dyDescent="0.3">
      <c r="A400" s="5" t="s">
        <v>278</v>
      </c>
      <c r="B400" s="5">
        <v>105</v>
      </c>
      <c r="C400" s="5" t="s">
        <v>435</v>
      </c>
      <c r="D400" s="5">
        <v>357</v>
      </c>
      <c r="E400" s="5" t="s">
        <v>1956</v>
      </c>
      <c r="F400" s="5">
        <v>35258</v>
      </c>
      <c r="G400" s="5">
        <v>0</v>
      </c>
      <c r="H400" s="5">
        <v>-999</v>
      </c>
      <c r="I400" s="5">
        <v>0</v>
      </c>
      <c r="J400" s="5">
        <v>-999</v>
      </c>
      <c r="K400" s="5" t="s">
        <v>535</v>
      </c>
      <c r="L400" s="5" t="s">
        <v>2201</v>
      </c>
    </row>
    <row r="401" spans="1:12" ht="14" x14ac:dyDescent="0.3">
      <c r="A401" s="5" t="s">
        <v>278</v>
      </c>
      <c r="B401" s="5">
        <v>105</v>
      </c>
      <c r="C401" s="5" t="s">
        <v>279</v>
      </c>
      <c r="D401" s="5">
        <v>-999</v>
      </c>
      <c r="E401" s="5" t="s">
        <v>1953</v>
      </c>
      <c r="F401" s="5">
        <v>35284</v>
      </c>
      <c r="G401" s="5">
        <v>0</v>
      </c>
      <c r="H401" s="5">
        <v>-999</v>
      </c>
      <c r="I401" s="5">
        <v>0</v>
      </c>
      <c r="J401" s="5">
        <v>-999</v>
      </c>
      <c r="K401" s="5" t="s">
        <v>527</v>
      </c>
      <c r="L401" s="5" t="s">
        <v>2201</v>
      </c>
    </row>
    <row r="402" spans="1:12" ht="14" x14ac:dyDescent="0.3">
      <c r="A402" s="5" t="s">
        <v>278</v>
      </c>
      <c r="B402" s="5">
        <v>105</v>
      </c>
      <c r="C402" s="5" t="s">
        <v>324</v>
      </c>
      <c r="D402" s="5">
        <v>-999</v>
      </c>
      <c r="E402" s="5" t="s">
        <v>1952</v>
      </c>
      <c r="F402" s="5">
        <v>35288</v>
      </c>
      <c r="G402" s="5">
        <v>0</v>
      </c>
      <c r="H402" s="5">
        <v>-999</v>
      </c>
      <c r="I402" s="5">
        <v>0</v>
      </c>
      <c r="J402" s="5">
        <v>-999</v>
      </c>
      <c r="K402" s="5" t="s">
        <v>526</v>
      </c>
      <c r="L402" s="5" t="s">
        <v>2201</v>
      </c>
    </row>
    <row r="403" spans="1:12" ht="14" x14ac:dyDescent="0.3">
      <c r="A403" s="5" t="s">
        <v>278</v>
      </c>
      <c r="B403" s="5">
        <v>105</v>
      </c>
      <c r="C403" s="5" t="s">
        <v>367</v>
      </c>
      <c r="D403" s="5">
        <v>-999</v>
      </c>
      <c r="E403" s="5" t="s">
        <v>1949</v>
      </c>
      <c r="F403" s="5">
        <v>35322</v>
      </c>
      <c r="G403" s="5">
        <v>0</v>
      </c>
      <c r="H403" s="5">
        <v>-999</v>
      </c>
      <c r="I403" s="5">
        <v>0</v>
      </c>
      <c r="J403" s="5">
        <v>-999</v>
      </c>
      <c r="K403" s="5" t="s">
        <v>522</v>
      </c>
      <c r="L403" s="5" t="s">
        <v>2201</v>
      </c>
    </row>
    <row r="404" spans="1:12" ht="14" x14ac:dyDescent="0.3">
      <c r="A404" s="5" t="s">
        <v>278</v>
      </c>
      <c r="B404" s="5">
        <v>105</v>
      </c>
      <c r="C404" s="5" t="s">
        <v>657</v>
      </c>
      <c r="D404" s="5">
        <v>-999</v>
      </c>
      <c r="E404" s="5" t="s">
        <v>2049</v>
      </c>
      <c r="F404" s="5">
        <v>37351</v>
      </c>
      <c r="G404" s="5">
        <v>0</v>
      </c>
      <c r="H404" s="5">
        <v>-999</v>
      </c>
      <c r="I404" s="5">
        <v>1</v>
      </c>
      <c r="J404" s="5">
        <v>-999</v>
      </c>
      <c r="K404" s="5" t="s">
        <v>656</v>
      </c>
      <c r="L404" s="5" t="s">
        <v>2201</v>
      </c>
    </row>
    <row r="405" spans="1:12" ht="14" x14ac:dyDescent="0.3">
      <c r="A405" s="5" t="s">
        <v>278</v>
      </c>
      <c r="B405" s="5">
        <v>105</v>
      </c>
      <c r="C405" s="5" t="s">
        <v>669</v>
      </c>
      <c r="D405" s="5">
        <v>-999</v>
      </c>
      <c r="E405" s="5" t="s">
        <v>2057</v>
      </c>
      <c r="F405" s="5">
        <v>37978</v>
      </c>
      <c r="G405" s="5">
        <v>0</v>
      </c>
      <c r="H405" s="5">
        <v>-999</v>
      </c>
      <c r="I405" s="5">
        <v>1</v>
      </c>
      <c r="J405" s="5">
        <v>-999</v>
      </c>
      <c r="K405" s="5" t="s">
        <v>668</v>
      </c>
      <c r="L405" s="5" t="s">
        <v>2201</v>
      </c>
    </row>
    <row r="406" spans="1:12" ht="14" x14ac:dyDescent="0.3">
      <c r="A406" s="5" t="s">
        <v>278</v>
      </c>
      <c r="B406" s="5">
        <v>105</v>
      </c>
      <c r="C406" s="5" t="s">
        <v>738</v>
      </c>
      <c r="D406" s="5">
        <v>-999</v>
      </c>
      <c r="E406" s="5" t="s">
        <v>2117</v>
      </c>
      <c r="F406" s="5">
        <v>40438</v>
      </c>
      <c r="G406" s="5">
        <v>0</v>
      </c>
      <c r="H406" s="5">
        <v>-999</v>
      </c>
      <c r="I406" s="5">
        <v>2</v>
      </c>
      <c r="J406" s="5">
        <v>-999</v>
      </c>
      <c r="K406" s="5" t="s">
        <v>737</v>
      </c>
      <c r="L406" s="5" t="s">
        <v>2201</v>
      </c>
    </row>
    <row r="407" spans="1:12" ht="14" x14ac:dyDescent="0.3">
      <c r="A407" s="5" t="s">
        <v>278</v>
      </c>
      <c r="B407" s="5">
        <v>105</v>
      </c>
      <c r="C407" s="5" t="s">
        <v>773</v>
      </c>
      <c r="D407" s="5">
        <v>341</v>
      </c>
      <c r="E407" s="5" t="s">
        <v>2139</v>
      </c>
      <c r="F407" s="5">
        <v>40948</v>
      </c>
      <c r="G407" s="5">
        <v>0</v>
      </c>
      <c r="H407" s="5">
        <v>-999</v>
      </c>
      <c r="I407" s="5">
        <v>2</v>
      </c>
      <c r="J407" s="5">
        <v>-999</v>
      </c>
      <c r="K407" s="5" t="s">
        <v>772</v>
      </c>
      <c r="L407" s="5" t="s">
        <v>2201</v>
      </c>
    </row>
    <row r="408" spans="1:12" ht="14" x14ac:dyDescent="0.3">
      <c r="A408" s="5" t="s">
        <v>278</v>
      </c>
      <c r="B408" s="5">
        <v>105</v>
      </c>
      <c r="C408" s="5" t="e">
        <v>#N/A</v>
      </c>
      <c r="D408" s="5">
        <v>-999</v>
      </c>
      <c r="E408" s="5" t="s">
        <v>2138</v>
      </c>
      <c r="F408" s="5">
        <v>41153</v>
      </c>
      <c r="G408" s="5">
        <v>0</v>
      </c>
      <c r="H408" s="5">
        <v>-999</v>
      </c>
      <c r="I408" s="5">
        <v>2</v>
      </c>
      <c r="J408" s="5">
        <v>-999</v>
      </c>
      <c r="K408" s="5" t="s">
        <v>771</v>
      </c>
      <c r="L408" s="5" t="s">
        <v>2200</v>
      </c>
    </row>
    <row r="409" spans="1:12" x14ac:dyDescent="0.3">
      <c r="A409" s="5" t="s">
        <v>102</v>
      </c>
      <c r="B409" s="5">
        <v>182</v>
      </c>
      <c r="C409" s="5" t="e">
        <v>#N/A</v>
      </c>
      <c r="D409" s="5">
        <v>-999</v>
      </c>
      <c r="E409" s="5" t="s">
        <v>1669</v>
      </c>
      <c r="F409" s="5">
        <v>32861</v>
      </c>
      <c r="G409" s="5">
        <v>0</v>
      </c>
      <c r="H409" s="5">
        <v>930.9</v>
      </c>
      <c r="I409" s="5">
        <v>3</v>
      </c>
      <c r="J409" s="5">
        <v>-999</v>
      </c>
      <c r="K409" s="5" t="s">
        <v>2192</v>
      </c>
      <c r="L409" s="5" t="s">
        <v>2200</v>
      </c>
    </row>
    <row r="410" spans="1:12" ht="14" x14ac:dyDescent="0.3">
      <c r="A410" s="5" t="s">
        <v>102</v>
      </c>
      <c r="B410" s="5">
        <v>182</v>
      </c>
      <c r="C410" s="5" t="s">
        <v>118</v>
      </c>
      <c r="D410" s="5">
        <v>251</v>
      </c>
      <c r="E410" s="5" t="s">
        <v>1678</v>
      </c>
      <c r="F410" s="5">
        <v>33061</v>
      </c>
      <c r="G410" s="5">
        <v>0</v>
      </c>
      <c r="H410" s="5">
        <v>-999</v>
      </c>
      <c r="I410" s="5">
        <v>1</v>
      </c>
      <c r="J410" s="5">
        <v>-999</v>
      </c>
      <c r="K410" s="5" t="s">
        <v>117</v>
      </c>
      <c r="L410" s="5" t="s">
        <v>2201</v>
      </c>
    </row>
    <row r="411" spans="1:12" ht="14" x14ac:dyDescent="0.3">
      <c r="A411" s="5" t="s">
        <v>102</v>
      </c>
      <c r="B411" s="5">
        <v>182</v>
      </c>
      <c r="C411" s="5" t="s">
        <v>239</v>
      </c>
      <c r="D411" s="5">
        <v>249</v>
      </c>
      <c r="E411" s="5" t="s">
        <v>1750</v>
      </c>
      <c r="F411" s="5">
        <v>33634</v>
      </c>
      <c r="G411" s="5">
        <v>0</v>
      </c>
      <c r="H411" s="5">
        <v>-999</v>
      </c>
      <c r="I411" s="5">
        <v>2</v>
      </c>
      <c r="J411" s="5">
        <v>-999</v>
      </c>
      <c r="K411" s="5" t="s">
        <v>238</v>
      </c>
      <c r="L411" s="5" t="s">
        <v>2201</v>
      </c>
    </row>
    <row r="412" spans="1:12" ht="14" x14ac:dyDescent="0.3">
      <c r="A412" s="5" t="s">
        <v>102</v>
      </c>
      <c r="B412" s="5">
        <v>182</v>
      </c>
      <c r="C412" s="5" t="s">
        <v>312</v>
      </c>
      <c r="D412" s="5">
        <v>242</v>
      </c>
      <c r="E412" s="5" t="s">
        <v>1799</v>
      </c>
      <c r="F412" s="5">
        <v>33962</v>
      </c>
      <c r="G412" s="5">
        <v>0</v>
      </c>
      <c r="H412" s="5">
        <v>-999</v>
      </c>
      <c r="I412" s="5">
        <v>0</v>
      </c>
      <c r="J412" s="5">
        <v>-999</v>
      </c>
      <c r="K412" s="5" t="s">
        <v>311</v>
      </c>
      <c r="L412" s="5" t="s">
        <v>2201</v>
      </c>
    </row>
    <row r="413" spans="1:12" ht="14" x14ac:dyDescent="0.3">
      <c r="A413" s="5" t="s">
        <v>102</v>
      </c>
      <c r="B413" s="5">
        <v>182</v>
      </c>
      <c r="C413" s="5" t="s">
        <v>391</v>
      </c>
      <c r="D413" s="5">
        <v>-999</v>
      </c>
      <c r="E413" s="5" t="s">
        <v>1852</v>
      </c>
      <c r="F413" s="5">
        <v>34352</v>
      </c>
      <c r="G413" s="5">
        <v>0</v>
      </c>
      <c r="H413" s="5">
        <v>-999</v>
      </c>
      <c r="I413" s="5">
        <v>1</v>
      </c>
      <c r="J413" s="5">
        <v>-999</v>
      </c>
      <c r="K413" s="5" t="s">
        <v>390</v>
      </c>
      <c r="L413" s="5" t="s">
        <v>2201</v>
      </c>
    </row>
    <row r="414" spans="1:12" ht="14" x14ac:dyDescent="0.3">
      <c r="A414" s="5" t="s">
        <v>102</v>
      </c>
      <c r="B414" s="5">
        <v>182</v>
      </c>
      <c r="C414" s="5" t="s">
        <v>312</v>
      </c>
      <c r="D414" s="5">
        <v>242</v>
      </c>
      <c r="E414" s="5" t="s">
        <v>1855</v>
      </c>
      <c r="F414" s="5">
        <v>34672</v>
      </c>
      <c r="G414" s="5">
        <v>0</v>
      </c>
      <c r="H414" s="5">
        <v>-999</v>
      </c>
      <c r="I414" s="5">
        <v>0</v>
      </c>
      <c r="J414" s="5">
        <v>-999</v>
      </c>
      <c r="K414" s="5" t="s">
        <v>396</v>
      </c>
      <c r="L414" s="5" t="s">
        <v>2201</v>
      </c>
    </row>
    <row r="415" spans="1:12" ht="14" x14ac:dyDescent="0.3">
      <c r="A415" s="5" t="s">
        <v>102</v>
      </c>
      <c r="B415" s="5">
        <v>182</v>
      </c>
      <c r="C415" s="5" t="s">
        <v>510</v>
      </c>
      <c r="D415" s="5">
        <v>250</v>
      </c>
      <c r="E415" s="5" t="s">
        <v>1943</v>
      </c>
      <c r="F415" s="5">
        <v>35123</v>
      </c>
      <c r="G415" s="5">
        <v>0</v>
      </c>
      <c r="H415" s="5">
        <v>-999</v>
      </c>
      <c r="I415" s="5">
        <v>1</v>
      </c>
      <c r="J415" s="5">
        <v>-999</v>
      </c>
      <c r="K415" s="5" t="s">
        <v>509</v>
      </c>
      <c r="L415" s="5" t="s">
        <v>2201</v>
      </c>
    </row>
    <row r="416" spans="1:12" ht="14" x14ac:dyDescent="0.3">
      <c r="A416" s="5" t="s">
        <v>102</v>
      </c>
      <c r="B416" s="5">
        <v>182</v>
      </c>
      <c r="C416" s="5" t="s">
        <v>534</v>
      </c>
      <c r="D416" s="5">
        <v>244</v>
      </c>
      <c r="E416" s="5" t="s">
        <v>1956</v>
      </c>
      <c r="F416" s="5">
        <v>35258</v>
      </c>
      <c r="G416" s="5">
        <v>0</v>
      </c>
      <c r="H416" s="5">
        <v>-999</v>
      </c>
      <c r="I416" s="5">
        <v>1</v>
      </c>
      <c r="J416" s="5">
        <v>-999</v>
      </c>
      <c r="K416" s="5" t="s">
        <v>533</v>
      </c>
      <c r="L416" s="5" t="s">
        <v>2201</v>
      </c>
    </row>
    <row r="417" spans="1:12" ht="14" x14ac:dyDescent="0.3">
      <c r="A417" s="5" t="s">
        <v>102</v>
      </c>
      <c r="B417" s="5">
        <v>182</v>
      </c>
      <c r="C417" s="5" t="s">
        <v>543</v>
      </c>
      <c r="D417" s="5">
        <v>243</v>
      </c>
      <c r="E417" s="5" t="s">
        <v>1964</v>
      </c>
      <c r="F417" s="5">
        <v>35447</v>
      </c>
      <c r="G417" s="5">
        <v>0</v>
      </c>
      <c r="H417" s="5">
        <v>-999</v>
      </c>
      <c r="I417" s="5">
        <v>1</v>
      </c>
      <c r="J417" s="5">
        <v>-999</v>
      </c>
      <c r="K417" s="5" t="s">
        <v>542</v>
      </c>
      <c r="L417" s="5" t="s">
        <v>2201</v>
      </c>
    </row>
    <row r="418" spans="1:12" ht="14" x14ac:dyDescent="0.3">
      <c r="A418" s="5" t="s">
        <v>102</v>
      </c>
      <c r="B418" s="5">
        <v>182</v>
      </c>
      <c r="C418" s="5" t="s">
        <v>510</v>
      </c>
      <c r="D418" s="5">
        <v>250</v>
      </c>
      <c r="E418" s="5" t="s">
        <v>1977</v>
      </c>
      <c r="F418" s="5">
        <v>35515</v>
      </c>
      <c r="G418" s="5">
        <v>0</v>
      </c>
      <c r="H418" s="5">
        <v>-999</v>
      </c>
      <c r="I418" s="5">
        <v>1</v>
      </c>
      <c r="J418" s="5">
        <v>-999</v>
      </c>
      <c r="K418" s="5" t="s">
        <v>562</v>
      </c>
      <c r="L418" s="5" t="s">
        <v>2201</v>
      </c>
    </row>
    <row r="419" spans="1:12" ht="14" x14ac:dyDescent="0.3">
      <c r="A419" s="5" t="s">
        <v>102</v>
      </c>
      <c r="B419" s="5">
        <v>182</v>
      </c>
      <c r="C419" s="5" t="s">
        <v>239</v>
      </c>
      <c r="D419" s="5">
        <v>249</v>
      </c>
      <c r="E419" s="5" t="s">
        <v>2015</v>
      </c>
      <c r="F419" s="5">
        <v>36188</v>
      </c>
      <c r="G419" s="5">
        <v>0</v>
      </c>
      <c r="H419" s="5">
        <v>-999</v>
      </c>
      <c r="I419" s="5">
        <v>1</v>
      </c>
      <c r="J419" s="5">
        <v>-999</v>
      </c>
      <c r="K419" s="5" t="s">
        <v>614</v>
      </c>
      <c r="L419" s="5" t="s">
        <v>2201</v>
      </c>
    </row>
    <row r="420" spans="1:12" ht="14" x14ac:dyDescent="0.3">
      <c r="A420" s="5" t="s">
        <v>102</v>
      </c>
      <c r="B420" s="5">
        <v>182</v>
      </c>
      <c r="C420" s="5" t="s">
        <v>118</v>
      </c>
      <c r="D420" s="5">
        <v>251</v>
      </c>
      <c r="E420" s="5" t="s">
        <v>2070</v>
      </c>
      <c r="F420" s="5">
        <v>38224</v>
      </c>
      <c r="G420" s="5">
        <v>0</v>
      </c>
      <c r="H420" s="5">
        <v>-999</v>
      </c>
      <c r="I420" s="5">
        <v>2</v>
      </c>
      <c r="J420" s="5">
        <v>-999</v>
      </c>
      <c r="K420" s="5" t="s">
        <v>684</v>
      </c>
      <c r="L420" s="5" t="s">
        <v>2201</v>
      </c>
    </row>
    <row r="421" spans="1:12" ht="14" x14ac:dyDescent="0.3">
      <c r="A421" s="5" t="s">
        <v>102</v>
      </c>
      <c r="B421" s="5">
        <v>182</v>
      </c>
      <c r="C421" s="5" t="s">
        <v>534</v>
      </c>
      <c r="D421" s="5">
        <v>244</v>
      </c>
      <c r="E421" s="5" t="s">
        <v>2098</v>
      </c>
      <c r="F421" s="5">
        <v>39542</v>
      </c>
      <c r="G421" s="5">
        <v>0</v>
      </c>
      <c r="H421" s="5">
        <v>-999</v>
      </c>
      <c r="I421" s="5">
        <v>2</v>
      </c>
      <c r="J421" s="5">
        <v>-999</v>
      </c>
      <c r="K421" s="5" t="s">
        <v>716</v>
      </c>
      <c r="L421" s="5" t="s">
        <v>2201</v>
      </c>
    </row>
    <row r="422" spans="1:12" ht="14" x14ac:dyDescent="0.3">
      <c r="A422" s="5" t="s">
        <v>29</v>
      </c>
      <c r="B422" s="5">
        <v>192</v>
      </c>
      <c r="C422" s="5" t="s">
        <v>133</v>
      </c>
      <c r="D422" s="5">
        <v>6</v>
      </c>
      <c r="E422" s="5" t="s">
        <v>1684</v>
      </c>
      <c r="F422" s="5">
        <v>33147</v>
      </c>
      <c r="G422" s="5">
        <v>0</v>
      </c>
      <c r="H422" s="5">
        <v>-999</v>
      </c>
      <c r="I422" s="5">
        <v>1</v>
      </c>
      <c r="J422" s="5">
        <v>-999</v>
      </c>
      <c r="K422" s="5" t="s">
        <v>132</v>
      </c>
      <c r="L422" s="5" t="s">
        <v>2201</v>
      </c>
    </row>
    <row r="423" spans="1:12" ht="14" x14ac:dyDescent="0.3">
      <c r="A423" s="5" t="s">
        <v>29</v>
      </c>
      <c r="B423" s="5">
        <v>192</v>
      </c>
      <c r="C423" s="5" t="s">
        <v>189</v>
      </c>
      <c r="D423" s="5">
        <v>10</v>
      </c>
      <c r="E423" s="5" t="s">
        <v>1709</v>
      </c>
      <c r="F423" s="5">
        <v>33386</v>
      </c>
      <c r="G423" s="5">
        <v>0</v>
      </c>
      <c r="H423" s="5">
        <v>-999</v>
      </c>
      <c r="I423" s="5">
        <v>1</v>
      </c>
      <c r="J423" s="5">
        <v>-999</v>
      </c>
      <c r="K423" s="5" t="s">
        <v>188</v>
      </c>
      <c r="L423" s="5" t="s">
        <v>2201</v>
      </c>
    </row>
    <row r="424" spans="1:12" ht="14" x14ac:dyDescent="0.3">
      <c r="A424" s="5" t="s">
        <v>29</v>
      </c>
      <c r="B424" s="5">
        <v>192</v>
      </c>
      <c r="C424" s="5" t="s">
        <v>219</v>
      </c>
      <c r="D424" s="5">
        <v>7</v>
      </c>
      <c r="E424" s="5" t="s">
        <v>1732</v>
      </c>
      <c r="F424" s="5">
        <v>33464</v>
      </c>
      <c r="G424" s="5">
        <v>0</v>
      </c>
      <c r="H424" s="5">
        <v>-999</v>
      </c>
      <c r="I424" s="5">
        <v>1</v>
      </c>
      <c r="J424" s="5">
        <v>-999</v>
      </c>
      <c r="K424" s="5" t="e">
        <v>#N/A</v>
      </c>
      <c r="L424" s="5" t="s">
        <v>2201</v>
      </c>
    </row>
    <row r="425" spans="1:12" ht="14" x14ac:dyDescent="0.3">
      <c r="A425" s="5" t="s">
        <v>29</v>
      </c>
      <c r="B425" s="5">
        <v>192</v>
      </c>
      <c r="C425" s="5" t="s">
        <v>218</v>
      </c>
      <c r="D425" s="5">
        <v>2</v>
      </c>
      <c r="E425" s="5" t="s">
        <v>1731</v>
      </c>
      <c r="F425" s="5">
        <v>33489</v>
      </c>
      <c r="G425" s="5">
        <v>0</v>
      </c>
      <c r="H425" s="5">
        <v>-999</v>
      </c>
      <c r="I425" s="5">
        <v>1</v>
      </c>
      <c r="J425" s="5">
        <v>-999</v>
      </c>
      <c r="K425" s="5" t="e">
        <v>#N/A</v>
      </c>
      <c r="L425" s="5" t="s">
        <v>2201</v>
      </c>
    </row>
    <row r="426" spans="1:12" ht="14" x14ac:dyDescent="0.3">
      <c r="A426" s="5" t="s">
        <v>29</v>
      </c>
      <c r="B426" s="5">
        <v>192</v>
      </c>
      <c r="C426" s="5" t="s">
        <v>217</v>
      </c>
      <c r="D426" s="5">
        <v>4</v>
      </c>
      <c r="E426" s="5" t="s">
        <v>1730</v>
      </c>
      <c r="F426" s="5">
        <v>33491</v>
      </c>
      <c r="G426" s="5">
        <v>0</v>
      </c>
      <c r="H426" s="5">
        <v>-999</v>
      </c>
      <c r="I426" s="5">
        <v>1</v>
      </c>
      <c r="J426" s="5">
        <v>-999</v>
      </c>
      <c r="K426" s="5" t="e">
        <v>#N/A</v>
      </c>
      <c r="L426" s="5" t="s">
        <v>2201</v>
      </c>
    </row>
    <row r="427" spans="1:12" ht="14" x14ac:dyDescent="0.3">
      <c r="A427" s="5" t="s">
        <v>29</v>
      </c>
      <c r="B427" s="5">
        <v>192</v>
      </c>
      <c r="C427" s="5" t="s">
        <v>213</v>
      </c>
      <c r="D427" s="5">
        <v>12</v>
      </c>
      <c r="E427" s="5" t="s">
        <v>1725</v>
      </c>
      <c r="F427" s="5">
        <v>33499</v>
      </c>
      <c r="G427" s="5">
        <v>0</v>
      </c>
      <c r="H427" s="5">
        <v>-999</v>
      </c>
      <c r="I427" s="5">
        <v>1</v>
      </c>
      <c r="J427" s="5">
        <v>-999</v>
      </c>
      <c r="K427" s="5" t="e">
        <v>#N/A</v>
      </c>
      <c r="L427" s="5" t="s">
        <v>2201</v>
      </c>
    </row>
    <row r="428" spans="1:12" ht="14" x14ac:dyDescent="0.3">
      <c r="A428" s="5" t="s">
        <v>29</v>
      </c>
      <c r="B428" s="5">
        <v>192</v>
      </c>
      <c r="C428" s="5" t="s">
        <v>189</v>
      </c>
      <c r="D428" s="5">
        <v>10</v>
      </c>
      <c r="E428" s="5" t="s">
        <v>1762</v>
      </c>
      <c r="F428" s="5">
        <v>33756</v>
      </c>
      <c r="G428" s="5">
        <v>0</v>
      </c>
      <c r="H428" s="5">
        <v>-999</v>
      </c>
      <c r="I428" s="5">
        <v>0</v>
      </c>
      <c r="J428" s="5">
        <v>-999</v>
      </c>
      <c r="K428" s="5" t="s">
        <v>257</v>
      </c>
      <c r="L428" s="5" t="s">
        <v>2201</v>
      </c>
    </row>
    <row r="429" spans="1:12" ht="14" x14ac:dyDescent="0.3">
      <c r="A429" s="5" t="s">
        <v>29</v>
      </c>
      <c r="B429" s="5">
        <v>192</v>
      </c>
      <c r="C429" s="5" t="s">
        <v>218</v>
      </c>
      <c r="D429" s="5">
        <v>2</v>
      </c>
      <c r="E429" s="5" t="s">
        <v>1757</v>
      </c>
      <c r="F429" s="5">
        <v>33813</v>
      </c>
      <c r="G429" s="5">
        <v>0</v>
      </c>
      <c r="H429" s="5">
        <v>-999</v>
      </c>
      <c r="I429" s="5">
        <v>2</v>
      </c>
      <c r="J429" s="5">
        <v>-999</v>
      </c>
      <c r="K429" s="5" t="s">
        <v>251</v>
      </c>
      <c r="L429" s="5" t="s">
        <v>2204</v>
      </c>
    </row>
    <row r="430" spans="1:12" ht="14" x14ac:dyDescent="0.3">
      <c r="A430" s="5" t="s">
        <v>29</v>
      </c>
      <c r="B430" s="5">
        <v>192</v>
      </c>
      <c r="C430" s="5" t="s">
        <v>248</v>
      </c>
      <c r="D430" s="5">
        <v>9</v>
      </c>
      <c r="E430" s="5" t="s">
        <v>1754</v>
      </c>
      <c r="F430" s="5">
        <v>33833</v>
      </c>
      <c r="G430" s="5">
        <v>0</v>
      </c>
      <c r="H430" s="5">
        <v>-999</v>
      </c>
      <c r="I430" s="5">
        <v>0</v>
      </c>
      <c r="J430" s="5">
        <v>-999</v>
      </c>
      <c r="K430" s="5" t="s">
        <v>247</v>
      </c>
      <c r="L430" s="5" t="s">
        <v>2201</v>
      </c>
    </row>
    <row r="431" spans="1:12" ht="14" x14ac:dyDescent="0.3">
      <c r="A431" s="5" t="s">
        <v>29</v>
      </c>
      <c r="B431" s="5">
        <v>192</v>
      </c>
      <c r="C431" s="5" t="s">
        <v>218</v>
      </c>
      <c r="D431" s="5">
        <v>2</v>
      </c>
      <c r="E431" s="5" t="s">
        <v>1809</v>
      </c>
      <c r="F431" s="5">
        <v>33889</v>
      </c>
      <c r="G431" s="5">
        <v>0</v>
      </c>
      <c r="H431" s="5">
        <v>-999</v>
      </c>
      <c r="I431" s="5">
        <v>1</v>
      </c>
      <c r="J431" s="5">
        <v>-999</v>
      </c>
      <c r="K431" s="5" t="s">
        <v>331</v>
      </c>
      <c r="L431" s="5" t="s">
        <v>2201</v>
      </c>
    </row>
    <row r="432" spans="1:12" ht="14" x14ac:dyDescent="0.3">
      <c r="A432" s="5" t="s">
        <v>29</v>
      </c>
      <c r="B432" s="5">
        <v>192</v>
      </c>
      <c r="C432" s="5" t="s">
        <v>189</v>
      </c>
      <c r="D432" s="5">
        <v>10</v>
      </c>
      <c r="E432" s="5" t="s">
        <v>1785</v>
      </c>
      <c r="F432" s="5">
        <v>33946</v>
      </c>
      <c r="G432" s="5">
        <v>0</v>
      </c>
      <c r="H432" s="5">
        <v>-999</v>
      </c>
      <c r="I432" s="5">
        <v>1</v>
      </c>
      <c r="J432" s="5">
        <v>-999</v>
      </c>
      <c r="K432" s="5" t="s">
        <v>276</v>
      </c>
      <c r="L432" s="5" t="s">
        <v>2201</v>
      </c>
    </row>
    <row r="433" spans="1:12" ht="14" x14ac:dyDescent="0.3">
      <c r="A433" s="5" t="s">
        <v>29</v>
      </c>
      <c r="B433" s="5">
        <v>192</v>
      </c>
      <c r="C433" s="5" t="s">
        <v>248</v>
      </c>
      <c r="D433" s="5">
        <v>9</v>
      </c>
      <c r="E433" s="5" t="s">
        <v>1826</v>
      </c>
      <c r="F433" s="5">
        <v>33992</v>
      </c>
      <c r="G433" s="5">
        <v>0</v>
      </c>
      <c r="H433" s="5">
        <v>-999</v>
      </c>
      <c r="I433" s="5">
        <v>0</v>
      </c>
      <c r="J433" s="5">
        <v>-999</v>
      </c>
      <c r="K433" s="5" t="s">
        <v>356</v>
      </c>
      <c r="L433" s="5" t="s">
        <v>2201</v>
      </c>
    </row>
    <row r="434" spans="1:12" ht="14" x14ac:dyDescent="0.3">
      <c r="A434" s="5" t="s">
        <v>29</v>
      </c>
      <c r="B434" s="5">
        <v>192</v>
      </c>
      <c r="C434" s="5" t="s">
        <v>133</v>
      </c>
      <c r="D434" s="5">
        <v>6</v>
      </c>
      <c r="E434" s="5" t="s">
        <v>1822</v>
      </c>
      <c r="F434" s="5">
        <v>34024</v>
      </c>
      <c r="G434" s="5">
        <v>0</v>
      </c>
      <c r="H434" s="5">
        <v>-999</v>
      </c>
      <c r="I434" s="5">
        <v>1</v>
      </c>
      <c r="J434" s="5">
        <v>-999</v>
      </c>
      <c r="K434" s="5" t="s">
        <v>348</v>
      </c>
      <c r="L434" s="5" t="s">
        <v>2201</v>
      </c>
    </row>
    <row r="435" spans="1:12" ht="14" x14ac:dyDescent="0.3">
      <c r="A435" s="5" t="s">
        <v>29</v>
      </c>
      <c r="B435" s="5">
        <v>192</v>
      </c>
      <c r="C435" s="5" t="s">
        <v>248</v>
      </c>
      <c r="D435" s="5">
        <v>9</v>
      </c>
      <c r="E435" s="5" t="s">
        <v>1820</v>
      </c>
      <c r="F435" s="5">
        <v>34028</v>
      </c>
      <c r="G435" s="5">
        <v>0</v>
      </c>
      <c r="H435" s="5">
        <v>-999</v>
      </c>
      <c r="I435" s="5">
        <v>0</v>
      </c>
      <c r="J435" s="5">
        <v>-999</v>
      </c>
      <c r="K435" s="5" t="s">
        <v>344</v>
      </c>
      <c r="L435" s="5" t="s">
        <v>2201</v>
      </c>
    </row>
    <row r="436" spans="1:12" ht="14" x14ac:dyDescent="0.3">
      <c r="A436" s="5" t="s">
        <v>29</v>
      </c>
      <c r="B436" s="5">
        <v>192</v>
      </c>
      <c r="C436" s="5" t="s">
        <v>189</v>
      </c>
      <c r="D436" s="5">
        <v>10</v>
      </c>
      <c r="E436" s="5" t="s">
        <v>1839</v>
      </c>
      <c r="F436" s="5">
        <v>34442</v>
      </c>
      <c r="G436" s="5">
        <v>0</v>
      </c>
      <c r="H436" s="5">
        <v>-999</v>
      </c>
      <c r="I436" s="5">
        <v>1</v>
      </c>
      <c r="J436" s="5">
        <v>-999</v>
      </c>
      <c r="K436" s="5" t="s">
        <v>371</v>
      </c>
      <c r="L436" s="5" t="s">
        <v>2201</v>
      </c>
    </row>
    <row r="437" spans="1:12" ht="14" x14ac:dyDescent="0.3">
      <c r="A437" s="5" t="s">
        <v>29</v>
      </c>
      <c r="B437" s="5">
        <v>192</v>
      </c>
      <c r="C437" s="5" t="s">
        <v>133</v>
      </c>
      <c r="D437" s="5">
        <v>6</v>
      </c>
      <c r="E437" s="5" t="s">
        <v>1878</v>
      </c>
      <c r="F437" s="5">
        <v>34700</v>
      </c>
      <c r="G437" s="5">
        <v>0</v>
      </c>
      <c r="H437" s="5">
        <v>-999</v>
      </c>
      <c r="I437" s="5">
        <v>0</v>
      </c>
      <c r="J437" s="5">
        <v>-999</v>
      </c>
      <c r="K437" s="5" t="s">
        <v>424</v>
      </c>
      <c r="L437" s="5" t="s">
        <v>2201</v>
      </c>
    </row>
    <row r="438" spans="1:12" ht="14" x14ac:dyDescent="0.3">
      <c r="A438" s="5" t="s">
        <v>29</v>
      </c>
      <c r="B438" s="5">
        <v>192</v>
      </c>
      <c r="C438" s="5" t="s">
        <v>421</v>
      </c>
      <c r="D438" s="5">
        <v>11</v>
      </c>
      <c r="E438" s="5" t="s">
        <v>1875</v>
      </c>
      <c r="F438" s="5">
        <v>34742</v>
      </c>
      <c r="G438" s="5">
        <v>0</v>
      </c>
      <c r="H438" s="5">
        <v>-999</v>
      </c>
      <c r="I438" s="5">
        <v>1</v>
      </c>
      <c r="J438" s="5">
        <v>-999</v>
      </c>
      <c r="K438" s="5" t="s">
        <v>420</v>
      </c>
      <c r="L438" s="5" t="s">
        <v>2201</v>
      </c>
    </row>
    <row r="439" spans="1:12" ht="14" x14ac:dyDescent="0.3">
      <c r="A439" s="5" t="s">
        <v>29</v>
      </c>
      <c r="B439" s="5">
        <v>192</v>
      </c>
      <c r="C439" s="5" t="s">
        <v>133</v>
      </c>
      <c r="D439" s="5">
        <v>6</v>
      </c>
      <c r="E439" s="5" t="s">
        <v>1867</v>
      </c>
      <c r="F439" s="5">
        <v>34789</v>
      </c>
      <c r="G439" s="5">
        <v>0</v>
      </c>
      <c r="H439" s="5">
        <v>-999</v>
      </c>
      <c r="I439" s="5">
        <v>0</v>
      </c>
      <c r="J439" s="5">
        <v>-999</v>
      </c>
      <c r="K439" s="5" t="s">
        <v>411</v>
      </c>
      <c r="L439" s="5" t="s">
        <v>2201</v>
      </c>
    </row>
    <row r="440" spans="1:12" ht="14" x14ac:dyDescent="0.3">
      <c r="A440" s="5" t="s">
        <v>29</v>
      </c>
      <c r="B440" s="5">
        <v>192</v>
      </c>
      <c r="C440" s="5" t="s">
        <v>189</v>
      </c>
      <c r="D440" s="5">
        <v>10</v>
      </c>
      <c r="E440" s="5" t="s">
        <v>1865</v>
      </c>
      <c r="F440" s="5">
        <v>34798</v>
      </c>
      <c r="G440" s="5">
        <v>0</v>
      </c>
      <c r="H440" s="5">
        <v>-999</v>
      </c>
      <c r="I440" s="5">
        <v>0</v>
      </c>
      <c r="J440" s="5">
        <v>-999</v>
      </c>
      <c r="K440" s="5" t="s">
        <v>409</v>
      </c>
      <c r="L440" s="5" t="s">
        <v>2201</v>
      </c>
    </row>
    <row r="441" spans="1:12" ht="14" x14ac:dyDescent="0.3">
      <c r="A441" s="5" t="s">
        <v>29</v>
      </c>
      <c r="B441" s="5">
        <v>192</v>
      </c>
      <c r="C441" s="5" t="s">
        <v>189</v>
      </c>
      <c r="D441" s="5">
        <v>10</v>
      </c>
      <c r="E441" s="5" t="s">
        <v>1861</v>
      </c>
      <c r="F441" s="5">
        <v>34847</v>
      </c>
      <c r="G441" s="5">
        <v>0</v>
      </c>
      <c r="H441" s="5">
        <v>-999</v>
      </c>
      <c r="I441" s="5">
        <v>1</v>
      </c>
      <c r="J441" s="5">
        <v>-999</v>
      </c>
      <c r="K441" s="5" t="s">
        <v>402</v>
      </c>
      <c r="L441" s="5" t="s">
        <v>2201</v>
      </c>
    </row>
    <row r="442" spans="1:12" ht="14" x14ac:dyDescent="0.3">
      <c r="A442" s="5" t="s">
        <v>29</v>
      </c>
      <c r="B442" s="5">
        <v>192</v>
      </c>
      <c r="C442" s="5" t="s">
        <v>450</v>
      </c>
      <c r="D442" s="5">
        <v>1</v>
      </c>
      <c r="E442" s="5" t="s">
        <v>1897</v>
      </c>
      <c r="F442" s="5">
        <v>34890</v>
      </c>
      <c r="G442" s="5">
        <v>0</v>
      </c>
      <c r="H442" s="5">
        <v>-999</v>
      </c>
      <c r="I442" s="5">
        <v>1</v>
      </c>
      <c r="J442" s="5">
        <v>-999</v>
      </c>
      <c r="K442" s="5" t="s">
        <v>449</v>
      </c>
      <c r="L442" s="5" t="s">
        <v>2201</v>
      </c>
    </row>
    <row r="443" spans="1:12" ht="14" x14ac:dyDescent="0.3">
      <c r="A443" s="5" t="s">
        <v>29</v>
      </c>
      <c r="B443" s="5">
        <v>192</v>
      </c>
      <c r="C443" s="5" t="s">
        <v>217</v>
      </c>
      <c r="D443" s="5">
        <v>4</v>
      </c>
      <c r="E443" s="5" t="s">
        <v>1895</v>
      </c>
      <c r="F443" s="5">
        <v>34895</v>
      </c>
      <c r="G443" s="5">
        <v>0</v>
      </c>
      <c r="H443" s="5">
        <v>-999</v>
      </c>
      <c r="I443" s="5">
        <v>1</v>
      </c>
      <c r="J443" s="5">
        <v>-999</v>
      </c>
      <c r="K443" s="5" t="s">
        <v>446</v>
      </c>
      <c r="L443" s="5" t="s">
        <v>2201</v>
      </c>
    </row>
    <row r="444" spans="1:12" ht="14" x14ac:dyDescent="0.3">
      <c r="A444" s="5" t="s">
        <v>29</v>
      </c>
      <c r="B444" s="5">
        <v>192</v>
      </c>
      <c r="C444" s="5" t="s">
        <v>133</v>
      </c>
      <c r="D444" s="5">
        <v>6</v>
      </c>
      <c r="E444" s="5" t="s">
        <v>1889</v>
      </c>
      <c r="F444" s="5">
        <v>34937</v>
      </c>
      <c r="G444" s="5">
        <v>0</v>
      </c>
      <c r="H444" s="5">
        <v>-999</v>
      </c>
      <c r="I444" s="5">
        <v>1</v>
      </c>
      <c r="J444" s="5">
        <v>-999</v>
      </c>
      <c r="K444" s="5" t="s">
        <v>440</v>
      </c>
      <c r="L444" s="5" t="s">
        <v>2201</v>
      </c>
    </row>
    <row r="445" spans="1:12" ht="14" x14ac:dyDescent="0.3">
      <c r="A445" s="5" t="s">
        <v>29</v>
      </c>
      <c r="B445" s="5">
        <v>192</v>
      </c>
      <c r="C445" s="5" t="s">
        <v>213</v>
      </c>
      <c r="D445" s="5">
        <v>12</v>
      </c>
      <c r="E445" s="5" t="s">
        <v>1907</v>
      </c>
      <c r="F445" s="5">
        <v>35018</v>
      </c>
      <c r="G445" s="5">
        <v>0</v>
      </c>
      <c r="H445" s="5">
        <v>-999</v>
      </c>
      <c r="I445" s="5">
        <v>1</v>
      </c>
      <c r="J445" s="5">
        <v>-999</v>
      </c>
      <c r="K445" s="5" t="s">
        <v>463</v>
      </c>
      <c r="L445" s="5" t="s">
        <v>2201</v>
      </c>
    </row>
    <row r="446" spans="1:12" ht="14" x14ac:dyDescent="0.3">
      <c r="A446" s="5" t="s">
        <v>29</v>
      </c>
      <c r="B446" s="5">
        <v>192</v>
      </c>
      <c r="C446" s="5" t="s">
        <v>133</v>
      </c>
      <c r="D446" s="5">
        <v>6</v>
      </c>
      <c r="E446" s="5" t="s">
        <v>1919</v>
      </c>
      <c r="F446" s="5">
        <v>35085</v>
      </c>
      <c r="G446" s="5">
        <v>0</v>
      </c>
      <c r="H446" s="5">
        <v>-999</v>
      </c>
      <c r="I446" s="5">
        <v>1</v>
      </c>
      <c r="J446" s="5">
        <v>-999</v>
      </c>
      <c r="K446" s="5" t="s">
        <v>478</v>
      </c>
      <c r="L446" s="5" t="s">
        <v>2201</v>
      </c>
    </row>
    <row r="447" spans="1:12" ht="14" x14ac:dyDescent="0.3">
      <c r="A447" s="5" t="s">
        <v>29</v>
      </c>
      <c r="B447" s="5">
        <v>192</v>
      </c>
      <c r="C447" s="5" t="s">
        <v>133</v>
      </c>
      <c r="D447" s="5">
        <v>6</v>
      </c>
      <c r="E447" s="5" t="s">
        <v>1942</v>
      </c>
      <c r="F447" s="5">
        <v>35128</v>
      </c>
      <c r="G447" s="5">
        <v>0</v>
      </c>
      <c r="H447" s="5">
        <v>-999</v>
      </c>
      <c r="I447" s="5">
        <v>1</v>
      </c>
      <c r="J447" s="5">
        <v>-999</v>
      </c>
      <c r="K447" s="5" t="s">
        <v>508</v>
      </c>
      <c r="L447" s="5" t="s">
        <v>2201</v>
      </c>
    </row>
    <row r="448" spans="1:12" ht="14" x14ac:dyDescent="0.3">
      <c r="A448" s="5" t="s">
        <v>29</v>
      </c>
      <c r="B448" s="5">
        <v>192</v>
      </c>
      <c r="C448" s="5" t="s">
        <v>218</v>
      </c>
      <c r="D448" s="5">
        <v>2</v>
      </c>
      <c r="E448" s="5" t="s">
        <v>1925</v>
      </c>
      <c r="F448" s="5">
        <v>35228</v>
      </c>
      <c r="G448" s="5">
        <v>0</v>
      </c>
      <c r="H448" s="5">
        <v>-999</v>
      </c>
      <c r="I448" s="5">
        <v>1</v>
      </c>
      <c r="J448" s="5">
        <v>-999</v>
      </c>
      <c r="K448" s="5" t="s">
        <v>487</v>
      </c>
      <c r="L448" s="5" t="s">
        <v>2201</v>
      </c>
    </row>
    <row r="449" spans="1:12" ht="14" x14ac:dyDescent="0.3">
      <c r="A449" s="5" t="s">
        <v>29</v>
      </c>
      <c r="B449" s="5">
        <v>192</v>
      </c>
      <c r="C449" s="5" t="s">
        <v>532</v>
      </c>
      <c r="D449" s="5">
        <v>3</v>
      </c>
      <c r="E449" s="5" t="s">
        <v>1955</v>
      </c>
      <c r="F449" s="5">
        <v>35264</v>
      </c>
      <c r="G449" s="5">
        <v>0</v>
      </c>
      <c r="H449" s="5">
        <v>-999</v>
      </c>
      <c r="I449" s="5">
        <v>1</v>
      </c>
      <c r="J449" s="5">
        <v>-999</v>
      </c>
      <c r="K449" s="5" t="s">
        <v>531</v>
      </c>
      <c r="L449" s="5" t="s">
        <v>2201</v>
      </c>
    </row>
    <row r="450" spans="1:12" ht="14" x14ac:dyDescent="0.3">
      <c r="A450" s="5" t="s">
        <v>29</v>
      </c>
      <c r="B450" s="5">
        <v>192</v>
      </c>
      <c r="C450" s="5" t="s">
        <v>219</v>
      </c>
      <c r="D450" s="5">
        <v>7</v>
      </c>
      <c r="E450" s="5" t="s">
        <v>1946</v>
      </c>
      <c r="F450" s="5">
        <v>35370</v>
      </c>
      <c r="G450" s="5">
        <v>0</v>
      </c>
      <c r="H450" s="5">
        <v>-999</v>
      </c>
      <c r="I450" s="5">
        <v>2</v>
      </c>
      <c r="J450" s="5">
        <v>-999</v>
      </c>
      <c r="K450" s="5" t="s">
        <v>516</v>
      </c>
      <c r="L450" s="5" t="s">
        <v>2201</v>
      </c>
    </row>
    <row r="451" spans="1:12" ht="14" x14ac:dyDescent="0.3">
      <c r="A451" s="5" t="s">
        <v>29</v>
      </c>
      <c r="B451" s="5">
        <v>192</v>
      </c>
      <c r="C451" s="5" t="s">
        <v>217</v>
      </c>
      <c r="D451" s="5">
        <v>4</v>
      </c>
      <c r="E451" s="5" t="s">
        <v>1975</v>
      </c>
      <c r="F451" s="5">
        <v>35566</v>
      </c>
      <c r="G451" s="5">
        <v>0</v>
      </c>
      <c r="H451" s="5">
        <v>-999</v>
      </c>
      <c r="I451" s="5">
        <v>1</v>
      </c>
      <c r="J451" s="5">
        <v>-999</v>
      </c>
      <c r="K451" s="5" t="s">
        <v>558</v>
      </c>
      <c r="L451" s="5" t="s">
        <v>2201</v>
      </c>
    </row>
    <row r="452" spans="1:12" ht="14" x14ac:dyDescent="0.3">
      <c r="A452" s="5" t="s">
        <v>29</v>
      </c>
      <c r="B452" s="5">
        <v>192</v>
      </c>
      <c r="C452" s="5" t="s">
        <v>189</v>
      </c>
      <c r="D452" s="5">
        <v>10</v>
      </c>
      <c r="E452" s="5" t="s">
        <v>1972</v>
      </c>
      <c r="F452" s="5">
        <v>35612</v>
      </c>
      <c r="G452" s="5">
        <v>0</v>
      </c>
      <c r="H452" s="5">
        <v>-999</v>
      </c>
      <c r="I452" s="5">
        <v>1</v>
      </c>
      <c r="J452" s="5">
        <v>-999</v>
      </c>
      <c r="K452" s="5" t="s">
        <v>554</v>
      </c>
      <c r="L452" s="5" t="s">
        <v>2201</v>
      </c>
    </row>
    <row r="453" spans="1:12" ht="14" x14ac:dyDescent="0.3">
      <c r="A453" s="5" t="s">
        <v>29</v>
      </c>
      <c r="B453" s="5">
        <v>192</v>
      </c>
      <c r="C453" s="5" t="s">
        <v>189</v>
      </c>
      <c r="D453" s="5">
        <v>10</v>
      </c>
      <c r="E453" s="5" t="s">
        <v>1971</v>
      </c>
      <c r="F453" s="5">
        <v>35659</v>
      </c>
      <c r="G453" s="5">
        <v>0</v>
      </c>
      <c r="H453" s="5">
        <v>-999</v>
      </c>
      <c r="I453" s="5">
        <v>1</v>
      </c>
      <c r="J453" s="5">
        <v>-999</v>
      </c>
      <c r="K453" s="5" t="s">
        <v>553</v>
      </c>
      <c r="L453" s="5" t="s">
        <v>2201</v>
      </c>
    </row>
    <row r="454" spans="1:12" ht="14" x14ac:dyDescent="0.3">
      <c r="A454" s="5" t="s">
        <v>29</v>
      </c>
      <c r="B454" s="5">
        <v>192</v>
      </c>
      <c r="C454" s="5" t="s">
        <v>213</v>
      </c>
      <c r="D454" s="5">
        <v>12</v>
      </c>
      <c r="E454" s="5" t="s">
        <v>1968</v>
      </c>
      <c r="F454" s="5">
        <v>35700</v>
      </c>
      <c r="G454" s="5">
        <v>0</v>
      </c>
      <c r="H454" s="5">
        <v>-999</v>
      </c>
      <c r="I454" s="5">
        <v>2</v>
      </c>
      <c r="J454" s="5">
        <v>-999</v>
      </c>
      <c r="K454" s="5" t="s">
        <v>549</v>
      </c>
      <c r="L454" s="5" t="s">
        <v>2201</v>
      </c>
    </row>
    <row r="455" spans="1:12" ht="14" x14ac:dyDescent="0.3">
      <c r="A455" s="5" t="s">
        <v>29</v>
      </c>
      <c r="B455" s="5">
        <v>192</v>
      </c>
      <c r="C455" s="5" t="s">
        <v>219</v>
      </c>
      <c r="D455" s="5">
        <v>7</v>
      </c>
      <c r="E455" s="5" t="s">
        <v>2014</v>
      </c>
      <c r="F455" s="5">
        <v>36216</v>
      </c>
      <c r="G455" s="5">
        <v>0</v>
      </c>
      <c r="H455" s="5">
        <v>-999</v>
      </c>
      <c r="I455" s="5">
        <v>0</v>
      </c>
      <c r="J455" s="5">
        <v>-999</v>
      </c>
      <c r="K455" s="5" t="s">
        <v>613</v>
      </c>
      <c r="L455" s="5" t="s">
        <v>2201</v>
      </c>
    </row>
    <row r="456" spans="1:12" ht="14" x14ac:dyDescent="0.3">
      <c r="A456" s="5" t="s">
        <v>29</v>
      </c>
      <c r="B456" s="5">
        <v>192</v>
      </c>
      <c r="C456" s="5" t="s">
        <v>218</v>
      </c>
      <c r="D456" s="5">
        <v>2</v>
      </c>
      <c r="E456" s="5" t="s">
        <v>2003</v>
      </c>
      <c r="F456" s="5">
        <v>36305</v>
      </c>
      <c r="G456" s="5">
        <v>0</v>
      </c>
      <c r="H456" s="5">
        <v>-999</v>
      </c>
      <c r="I456" s="5">
        <v>2</v>
      </c>
      <c r="J456" s="5">
        <v>-999</v>
      </c>
      <c r="K456" s="5" t="s">
        <v>608</v>
      </c>
      <c r="L456" s="5" t="s">
        <v>2201</v>
      </c>
    </row>
    <row r="457" spans="1:12" ht="14" x14ac:dyDescent="0.3">
      <c r="A457" s="5" t="s">
        <v>29</v>
      </c>
      <c r="B457" s="5">
        <v>192</v>
      </c>
      <c r="C457" s="5" t="s">
        <v>189</v>
      </c>
      <c r="D457" s="5">
        <v>10</v>
      </c>
      <c r="E457" s="5" t="s">
        <v>2035</v>
      </c>
      <c r="F457" s="5">
        <v>37062</v>
      </c>
      <c r="G457" s="5">
        <v>0</v>
      </c>
      <c r="H457" s="5">
        <v>-999</v>
      </c>
      <c r="I457" s="5">
        <v>1</v>
      </c>
      <c r="J457" s="5">
        <v>-999</v>
      </c>
      <c r="K457" s="5" t="s">
        <v>636</v>
      </c>
      <c r="L457" s="5" t="s">
        <v>2201</v>
      </c>
    </row>
    <row r="458" spans="1:12" ht="14" x14ac:dyDescent="0.3">
      <c r="A458" s="5" t="s">
        <v>29</v>
      </c>
      <c r="B458" s="5">
        <v>192</v>
      </c>
      <c r="C458" s="5" t="s">
        <v>218</v>
      </c>
      <c r="D458" s="5">
        <v>2</v>
      </c>
      <c r="E458" s="5" t="s">
        <v>2033</v>
      </c>
      <c r="F458" s="5">
        <v>37091</v>
      </c>
      <c r="G458" s="5">
        <v>0</v>
      </c>
      <c r="H458" s="5">
        <v>-999</v>
      </c>
      <c r="I458" s="5">
        <v>1</v>
      </c>
      <c r="J458" s="5">
        <v>-999</v>
      </c>
      <c r="K458" s="5" t="s">
        <v>634</v>
      </c>
      <c r="L458" s="5" t="s">
        <v>2201</v>
      </c>
    </row>
    <row r="459" spans="1:12" ht="14" x14ac:dyDescent="0.3">
      <c r="A459" s="5" t="s">
        <v>29</v>
      </c>
      <c r="B459" s="5">
        <v>192</v>
      </c>
      <c r="C459" s="5" t="e">
        <v>#N/A</v>
      </c>
      <c r="D459" s="5">
        <v>-999</v>
      </c>
      <c r="E459" s="5" t="s">
        <v>2075</v>
      </c>
      <c r="F459" s="5">
        <v>38531</v>
      </c>
      <c r="G459" s="5">
        <v>0</v>
      </c>
      <c r="H459" s="5">
        <v>11.8</v>
      </c>
      <c r="I459" s="5">
        <v>2</v>
      </c>
      <c r="J459" s="5">
        <v>-999</v>
      </c>
      <c r="K459" s="5" t="s">
        <v>688</v>
      </c>
      <c r="L459" s="5" t="s">
        <v>2200</v>
      </c>
    </row>
    <row r="460" spans="1:12" x14ac:dyDescent="0.3">
      <c r="A460" s="5" t="s">
        <v>29</v>
      </c>
      <c r="B460" s="5">
        <v>192</v>
      </c>
      <c r="C460" s="5" t="e">
        <v>#N/A</v>
      </c>
      <c r="D460" s="5">
        <v>-999</v>
      </c>
      <c r="E460" s="5" t="s">
        <v>2086</v>
      </c>
      <c r="F460" s="5">
        <v>38893</v>
      </c>
      <c r="G460" s="5">
        <v>0</v>
      </c>
      <c r="H460" s="5">
        <v>-999</v>
      </c>
      <c r="I460" s="5">
        <v>-999</v>
      </c>
      <c r="J460" s="5">
        <v>-999</v>
      </c>
      <c r="K460" s="5" t="s">
        <v>2198</v>
      </c>
      <c r="L460" s="5" t="s">
        <v>2200</v>
      </c>
    </row>
    <row r="461" spans="1:12" ht="14" x14ac:dyDescent="0.3">
      <c r="A461" s="5" t="s">
        <v>29</v>
      </c>
      <c r="B461" s="5">
        <v>192</v>
      </c>
      <c r="C461" s="5" t="s">
        <v>219</v>
      </c>
      <c r="D461" s="5">
        <v>7</v>
      </c>
      <c r="E461" s="5" t="s">
        <v>2105</v>
      </c>
      <c r="F461" s="5">
        <v>39589</v>
      </c>
      <c r="G461" s="5">
        <v>0</v>
      </c>
      <c r="H461" s="5">
        <v>-999</v>
      </c>
      <c r="I461" s="5">
        <v>-999</v>
      </c>
      <c r="J461" s="5">
        <v>-999</v>
      </c>
      <c r="K461" s="5" t="s">
        <v>724</v>
      </c>
      <c r="L461" s="5" t="s">
        <v>2201</v>
      </c>
    </row>
    <row r="462" spans="1:12" ht="14" x14ac:dyDescent="0.3">
      <c r="A462" s="5" t="s">
        <v>29</v>
      </c>
      <c r="B462" s="5">
        <v>192</v>
      </c>
      <c r="C462" s="5" t="e">
        <v>#N/A</v>
      </c>
      <c r="D462" s="5">
        <v>-999</v>
      </c>
      <c r="E462" s="5" t="s">
        <v>2110</v>
      </c>
      <c r="F462" s="5">
        <v>39887</v>
      </c>
      <c r="G462" s="5">
        <v>1</v>
      </c>
      <c r="H462" s="5">
        <v>0</v>
      </c>
      <c r="I462" s="5">
        <v>-999</v>
      </c>
      <c r="J462" s="5">
        <v>-999</v>
      </c>
      <c r="K462" s="5" t="s">
        <v>729</v>
      </c>
      <c r="L462" s="5" t="s">
        <v>2200</v>
      </c>
    </row>
    <row r="463" spans="1:12" ht="14" x14ac:dyDescent="0.3">
      <c r="A463" s="5" t="s">
        <v>29</v>
      </c>
      <c r="B463" s="5">
        <v>192</v>
      </c>
      <c r="C463" s="5" t="s">
        <v>780</v>
      </c>
      <c r="D463" s="5">
        <v>5</v>
      </c>
      <c r="E463" s="5" t="s">
        <v>2145</v>
      </c>
      <c r="F463" s="5">
        <v>41424</v>
      </c>
      <c r="G463" s="5">
        <v>0</v>
      </c>
      <c r="H463" s="5">
        <v>-999</v>
      </c>
      <c r="I463" s="5">
        <v>1</v>
      </c>
      <c r="J463" s="5">
        <v>-999</v>
      </c>
      <c r="K463" s="5" t="s">
        <v>779</v>
      </c>
      <c r="L463" s="5" t="s">
        <v>2200</v>
      </c>
    </row>
    <row r="464" spans="1:12" ht="14" x14ac:dyDescent="0.3">
      <c r="A464" s="5" t="s">
        <v>28</v>
      </c>
      <c r="B464" s="5">
        <v>193</v>
      </c>
      <c r="C464" s="5" t="e">
        <v>#N/A</v>
      </c>
      <c r="D464" s="5">
        <v>-999</v>
      </c>
      <c r="E464" s="5" t="s">
        <v>1609</v>
      </c>
      <c r="F464" s="5">
        <v>25224</v>
      </c>
      <c r="G464" s="5">
        <v>0</v>
      </c>
      <c r="H464" s="5">
        <v>25.7</v>
      </c>
      <c r="I464" s="5">
        <v>5</v>
      </c>
      <c r="J464" s="5">
        <v>-999</v>
      </c>
      <c r="K464" s="5" t="s">
        <v>27</v>
      </c>
      <c r="L464" s="5" t="s">
        <v>2204</v>
      </c>
    </row>
    <row r="465" spans="1:12" ht="14" x14ac:dyDescent="0.3">
      <c r="A465" s="5" t="s">
        <v>28</v>
      </c>
      <c r="B465" s="5">
        <v>193</v>
      </c>
      <c r="C465" s="5" t="s">
        <v>42</v>
      </c>
      <c r="D465" s="5">
        <v>223</v>
      </c>
      <c r="E465" s="5" t="s">
        <v>1729</v>
      </c>
      <c r="F465" s="5">
        <v>33492</v>
      </c>
      <c r="G465" s="5">
        <v>0</v>
      </c>
      <c r="H465" s="5">
        <v>-999</v>
      </c>
      <c r="I465" s="5">
        <v>0</v>
      </c>
      <c r="J465" s="5">
        <v>-999</v>
      </c>
      <c r="K465" s="5" t="e">
        <v>#N/A</v>
      </c>
      <c r="L465" s="5" t="s">
        <v>2201</v>
      </c>
    </row>
    <row r="466" spans="1:12" ht="14" x14ac:dyDescent="0.3">
      <c r="A466" s="5" t="s">
        <v>28</v>
      </c>
      <c r="B466" s="5">
        <v>193</v>
      </c>
      <c r="C466" s="5" t="s">
        <v>262</v>
      </c>
      <c r="D466" s="5">
        <v>224</v>
      </c>
      <c r="E466" s="5" t="s">
        <v>1767</v>
      </c>
      <c r="F466" s="5">
        <v>33704</v>
      </c>
      <c r="G466" s="5">
        <v>0</v>
      </c>
      <c r="H466" s="5">
        <v>-999</v>
      </c>
      <c r="I466" s="5">
        <v>0</v>
      </c>
      <c r="J466" s="5">
        <v>-999</v>
      </c>
      <c r="K466" s="5" t="s">
        <v>261</v>
      </c>
      <c r="L466" s="5" t="s">
        <v>2201</v>
      </c>
    </row>
    <row r="467" spans="1:12" ht="14" x14ac:dyDescent="0.3">
      <c r="A467" s="5" t="s">
        <v>28</v>
      </c>
      <c r="B467" s="5">
        <v>193</v>
      </c>
      <c r="C467" s="5" t="s">
        <v>124</v>
      </c>
      <c r="D467" s="5">
        <v>226</v>
      </c>
      <c r="E467" s="5" t="s">
        <v>1892</v>
      </c>
      <c r="F467" s="5">
        <v>34922</v>
      </c>
      <c r="G467" s="5">
        <v>0</v>
      </c>
      <c r="H467" s="5">
        <v>-999</v>
      </c>
      <c r="I467" s="5">
        <v>0</v>
      </c>
      <c r="J467" s="5">
        <v>-999</v>
      </c>
      <c r="K467" s="5" t="s">
        <v>443</v>
      </c>
      <c r="L467" s="5" t="s">
        <v>2201</v>
      </c>
    </row>
    <row r="468" spans="1:12" ht="14" x14ac:dyDescent="0.3">
      <c r="A468" s="5" t="s">
        <v>28</v>
      </c>
      <c r="B468" s="5">
        <v>193</v>
      </c>
      <c r="C468" s="5" t="s">
        <v>124</v>
      </c>
      <c r="D468" s="5">
        <v>226</v>
      </c>
      <c r="E468" s="5" t="s">
        <v>2066</v>
      </c>
      <c r="F468" s="5">
        <v>38135</v>
      </c>
      <c r="G468" s="5">
        <v>0</v>
      </c>
      <c r="H468" s="5">
        <v>-999</v>
      </c>
      <c r="I468" s="5">
        <v>1</v>
      </c>
      <c r="J468" s="5">
        <v>-999</v>
      </c>
      <c r="K468" s="5" t="s">
        <v>679</v>
      </c>
      <c r="L468" s="5" t="s">
        <v>2201</v>
      </c>
    </row>
    <row r="469" spans="1:12" ht="14" x14ac:dyDescent="0.3">
      <c r="A469" s="5" t="s">
        <v>28</v>
      </c>
      <c r="B469" s="5">
        <v>193</v>
      </c>
      <c r="C469" s="5" t="s">
        <v>124</v>
      </c>
      <c r="D469" s="5">
        <v>226</v>
      </c>
      <c r="E469" s="5" t="s">
        <v>2096</v>
      </c>
      <c r="F469" s="5">
        <v>39147</v>
      </c>
      <c r="G469" s="5">
        <v>0</v>
      </c>
      <c r="H469" s="5">
        <v>-999</v>
      </c>
      <c r="I469" s="5">
        <v>1</v>
      </c>
      <c r="J469" s="5">
        <v>-999</v>
      </c>
      <c r="K469" s="5" t="s">
        <v>714</v>
      </c>
      <c r="L469" s="5" t="s">
        <v>2201</v>
      </c>
    </row>
    <row r="470" spans="1:12" ht="14" x14ac:dyDescent="0.3">
      <c r="A470" s="5" t="s">
        <v>28</v>
      </c>
      <c r="B470" s="5">
        <v>193</v>
      </c>
      <c r="C470" s="5" t="s">
        <v>262</v>
      </c>
      <c r="D470" s="5">
        <v>224</v>
      </c>
      <c r="E470" s="5" t="s">
        <v>2112</v>
      </c>
      <c r="F470" s="5">
        <v>40028</v>
      </c>
      <c r="G470" s="5">
        <v>0</v>
      </c>
      <c r="H470" s="5">
        <v>-999</v>
      </c>
      <c r="I470" s="5">
        <v>2</v>
      </c>
      <c r="J470" s="5">
        <v>-999</v>
      </c>
      <c r="K470" s="5" t="s">
        <v>731</v>
      </c>
      <c r="L470" s="5" t="s">
        <v>2201</v>
      </c>
    </row>
    <row r="471" spans="1:12" ht="14" x14ac:dyDescent="0.3">
      <c r="A471" s="5" t="s">
        <v>28</v>
      </c>
      <c r="B471" s="5">
        <v>193</v>
      </c>
      <c r="C471" s="5" t="s">
        <v>124</v>
      </c>
      <c r="D471" s="5">
        <v>226</v>
      </c>
      <c r="E471" s="5" t="s">
        <v>2118</v>
      </c>
      <c r="F471" s="5">
        <v>40421</v>
      </c>
      <c r="G471" s="5">
        <v>0</v>
      </c>
      <c r="H471" s="5">
        <v>-999</v>
      </c>
      <c r="I471" s="5">
        <v>2</v>
      </c>
      <c r="J471" s="5">
        <v>-999</v>
      </c>
      <c r="K471" s="5" t="s">
        <v>739</v>
      </c>
      <c r="L471" s="5" t="s">
        <v>2201</v>
      </c>
    </row>
    <row r="472" spans="1:12" ht="14" x14ac:dyDescent="0.3">
      <c r="A472" s="5" t="s">
        <v>32</v>
      </c>
      <c r="B472" s="5">
        <v>211</v>
      </c>
      <c r="C472" s="5" t="e">
        <v>#N/A</v>
      </c>
      <c r="D472" s="5">
        <v>-999</v>
      </c>
      <c r="E472" s="5" t="s">
        <v>1610</v>
      </c>
      <c r="F472" s="5">
        <v>25637</v>
      </c>
      <c r="G472" s="5">
        <v>0</v>
      </c>
      <c r="H472" s="5">
        <v>150</v>
      </c>
      <c r="I472" s="5">
        <v>3</v>
      </c>
      <c r="J472" s="5">
        <v>2.6</v>
      </c>
      <c r="K472" s="5" t="s">
        <v>30</v>
      </c>
      <c r="L472" s="5" t="s">
        <v>2200</v>
      </c>
    </row>
    <row r="473" spans="1:12" ht="14" x14ac:dyDescent="0.3">
      <c r="A473" s="5" t="s">
        <v>143</v>
      </c>
      <c r="B473" s="5">
        <v>209</v>
      </c>
      <c r="C473" s="5" t="s">
        <v>144</v>
      </c>
      <c r="D473" s="5">
        <v>211</v>
      </c>
      <c r="E473" s="5" t="s">
        <v>1688</v>
      </c>
      <c r="F473" s="5">
        <v>33208</v>
      </c>
      <c r="G473" s="5">
        <v>0</v>
      </c>
      <c r="H473" s="5">
        <v>-999</v>
      </c>
      <c r="I473" s="5">
        <v>2</v>
      </c>
      <c r="J473" s="5">
        <v>-999</v>
      </c>
      <c r="K473" s="5" t="s">
        <v>142</v>
      </c>
      <c r="L473" s="5" t="s">
        <v>2201</v>
      </c>
    </row>
    <row r="474" spans="1:12" ht="14" x14ac:dyDescent="0.3">
      <c r="A474" s="5" t="s">
        <v>143</v>
      </c>
      <c r="B474" s="5">
        <v>209</v>
      </c>
      <c r="C474" s="5" t="s">
        <v>168</v>
      </c>
      <c r="D474" s="5">
        <v>-999</v>
      </c>
      <c r="E474" s="5" t="s">
        <v>1698</v>
      </c>
      <c r="F474" s="5">
        <v>33261</v>
      </c>
      <c r="G474" s="5">
        <v>0</v>
      </c>
      <c r="H474" s="5">
        <v>-999</v>
      </c>
      <c r="I474" s="5">
        <v>2</v>
      </c>
      <c r="J474" s="5">
        <v>-999</v>
      </c>
      <c r="K474" s="5" t="s">
        <v>167</v>
      </c>
      <c r="L474" s="5" t="s">
        <v>2201</v>
      </c>
    </row>
    <row r="475" spans="1:12" ht="14" x14ac:dyDescent="0.3">
      <c r="A475" s="5" t="s">
        <v>143</v>
      </c>
      <c r="B475" s="5">
        <v>209</v>
      </c>
      <c r="C475" s="5" t="s">
        <v>162</v>
      </c>
      <c r="D475" s="5">
        <v>203</v>
      </c>
      <c r="E475" s="5" t="s">
        <v>1695</v>
      </c>
      <c r="F475" s="5">
        <v>33295</v>
      </c>
      <c r="G475" s="5">
        <v>0</v>
      </c>
      <c r="H475" s="5">
        <v>-999</v>
      </c>
      <c r="I475" s="5">
        <v>3</v>
      </c>
      <c r="J475" s="5">
        <v>-999</v>
      </c>
      <c r="K475" s="5" t="s">
        <v>161</v>
      </c>
      <c r="L475" s="5" t="s">
        <v>2201</v>
      </c>
    </row>
    <row r="476" spans="1:12" ht="14" x14ac:dyDescent="0.3">
      <c r="A476" s="5" t="s">
        <v>143</v>
      </c>
      <c r="B476" s="5">
        <v>209</v>
      </c>
      <c r="C476" s="5" t="s">
        <v>144</v>
      </c>
      <c r="D476" s="5">
        <v>211</v>
      </c>
      <c r="E476" s="5" t="s">
        <v>1692</v>
      </c>
      <c r="F476" s="5">
        <v>33324</v>
      </c>
      <c r="G476" s="5">
        <v>0</v>
      </c>
      <c r="H476" s="5">
        <v>-999</v>
      </c>
      <c r="I476" s="5">
        <v>0</v>
      </c>
      <c r="J476" s="5">
        <v>-999</v>
      </c>
      <c r="K476" s="5" t="s">
        <v>155</v>
      </c>
      <c r="L476" s="5" t="s">
        <v>2201</v>
      </c>
    </row>
    <row r="477" spans="1:12" ht="14" x14ac:dyDescent="0.3">
      <c r="A477" s="5" t="s">
        <v>143</v>
      </c>
      <c r="B477" s="5">
        <v>209</v>
      </c>
      <c r="C477" s="5" t="s">
        <v>205</v>
      </c>
      <c r="D477" s="5">
        <v>199</v>
      </c>
      <c r="E477" s="5" t="s">
        <v>1717</v>
      </c>
      <c r="F477" s="5">
        <v>33338</v>
      </c>
      <c r="G477" s="5">
        <v>0</v>
      </c>
      <c r="H477" s="5">
        <v>-999</v>
      </c>
      <c r="I477" s="5">
        <v>3</v>
      </c>
      <c r="J477" s="5">
        <v>-999</v>
      </c>
      <c r="K477" s="5" t="s">
        <v>204</v>
      </c>
      <c r="L477" s="5" t="s">
        <v>2201</v>
      </c>
    </row>
    <row r="478" spans="1:12" ht="14" x14ac:dyDescent="0.3">
      <c r="A478" s="5" t="s">
        <v>143</v>
      </c>
      <c r="B478" s="5">
        <v>209</v>
      </c>
      <c r="C478" s="5" t="s">
        <v>177</v>
      </c>
      <c r="D478" s="5">
        <v>200</v>
      </c>
      <c r="E478" s="5" t="s">
        <v>1733</v>
      </c>
      <c r="F478" s="5">
        <v>33460</v>
      </c>
      <c r="G478" s="5">
        <v>0</v>
      </c>
      <c r="H478" s="5">
        <v>-999</v>
      </c>
      <c r="I478" s="5">
        <v>2</v>
      </c>
      <c r="J478" s="5">
        <v>-999</v>
      </c>
      <c r="K478" s="5" t="e">
        <v>#N/A</v>
      </c>
      <c r="L478" s="5" t="s">
        <v>2201</v>
      </c>
    </row>
    <row r="479" spans="1:12" ht="14" x14ac:dyDescent="0.3">
      <c r="A479" s="5" t="s">
        <v>143</v>
      </c>
      <c r="B479" s="5">
        <v>209</v>
      </c>
      <c r="C479" s="5" t="s">
        <v>210</v>
      </c>
      <c r="D479" s="5">
        <v>-999</v>
      </c>
      <c r="E479" s="5" t="s">
        <v>1721</v>
      </c>
      <c r="F479" s="5">
        <v>33513</v>
      </c>
      <c r="G479" s="5">
        <v>0</v>
      </c>
      <c r="H479" s="5">
        <v>-999</v>
      </c>
      <c r="I479" s="5">
        <v>2</v>
      </c>
      <c r="J479" s="5">
        <v>-999</v>
      </c>
      <c r="K479" s="5" t="e">
        <v>#N/A</v>
      </c>
      <c r="L479" s="5" t="s">
        <v>2201</v>
      </c>
    </row>
    <row r="480" spans="1:12" ht="14" x14ac:dyDescent="0.3">
      <c r="A480" s="5" t="s">
        <v>143</v>
      </c>
      <c r="B480" s="5">
        <v>209</v>
      </c>
      <c r="C480" s="5" t="s">
        <v>165</v>
      </c>
      <c r="D480" s="5">
        <v>-999</v>
      </c>
      <c r="E480" s="5" t="s">
        <v>1765</v>
      </c>
      <c r="F480" s="5">
        <v>33713</v>
      </c>
      <c r="G480" s="5">
        <v>0</v>
      </c>
      <c r="H480" s="5">
        <v>-999</v>
      </c>
      <c r="I480" s="5">
        <v>0</v>
      </c>
      <c r="J480" s="5">
        <v>-999</v>
      </c>
      <c r="K480" s="5" t="s">
        <v>259</v>
      </c>
      <c r="L480" s="5" t="s">
        <v>2201</v>
      </c>
    </row>
    <row r="481" spans="1:12" ht="14" x14ac:dyDescent="0.3">
      <c r="A481" s="5" t="s">
        <v>143</v>
      </c>
      <c r="B481" s="5">
        <v>209</v>
      </c>
      <c r="C481" s="5" t="s">
        <v>293</v>
      </c>
      <c r="D481" s="5">
        <v>-999</v>
      </c>
      <c r="E481" s="5" t="s">
        <v>1791</v>
      </c>
      <c r="F481" s="5">
        <v>33745</v>
      </c>
      <c r="G481" s="5">
        <v>0</v>
      </c>
      <c r="H481" s="5">
        <v>-999</v>
      </c>
      <c r="I481" s="5">
        <v>-999</v>
      </c>
      <c r="J481" s="5">
        <v>-999</v>
      </c>
      <c r="K481" s="5" t="s">
        <v>292</v>
      </c>
      <c r="L481" s="5" t="s">
        <v>2201</v>
      </c>
    </row>
    <row r="482" spans="1:12" ht="14" x14ac:dyDescent="0.3">
      <c r="A482" s="5" t="s">
        <v>143</v>
      </c>
      <c r="B482" s="5">
        <v>209</v>
      </c>
      <c r="C482" s="5" t="s">
        <v>290</v>
      </c>
      <c r="D482" s="5">
        <v>213</v>
      </c>
      <c r="E482" s="5" t="s">
        <v>1763</v>
      </c>
      <c r="F482" s="5">
        <v>33752</v>
      </c>
      <c r="G482" s="5">
        <v>0</v>
      </c>
      <c r="H482" s="5">
        <v>-999</v>
      </c>
      <c r="I482" s="5">
        <v>-999</v>
      </c>
      <c r="J482" s="5">
        <v>-999</v>
      </c>
      <c r="K482" s="5" t="s">
        <v>289</v>
      </c>
      <c r="L482" s="5" t="s">
        <v>2201</v>
      </c>
    </row>
    <row r="483" spans="1:12" ht="14" x14ac:dyDescent="0.3">
      <c r="A483" s="5" t="s">
        <v>143</v>
      </c>
      <c r="B483" s="5">
        <v>209</v>
      </c>
      <c r="C483" s="5" t="s">
        <v>168</v>
      </c>
      <c r="D483" s="5">
        <v>-999</v>
      </c>
      <c r="E483" s="5" t="s">
        <v>1788</v>
      </c>
      <c r="F483" s="5">
        <v>33771</v>
      </c>
      <c r="G483" s="5">
        <v>0</v>
      </c>
      <c r="H483" s="5">
        <v>-999</v>
      </c>
      <c r="I483" s="5">
        <v>2</v>
      </c>
      <c r="J483" s="5">
        <v>-999</v>
      </c>
      <c r="K483" s="5" t="s">
        <v>286</v>
      </c>
      <c r="L483" s="5" t="s">
        <v>2201</v>
      </c>
    </row>
    <row r="484" spans="1:12" ht="14" x14ac:dyDescent="0.3">
      <c r="A484" s="5" t="s">
        <v>143</v>
      </c>
      <c r="B484" s="5">
        <v>209</v>
      </c>
      <c r="C484" s="5" t="s">
        <v>144</v>
      </c>
      <c r="D484" s="5">
        <v>211</v>
      </c>
      <c r="E484" s="5" t="s">
        <v>1777</v>
      </c>
      <c r="F484" s="5">
        <v>33868</v>
      </c>
      <c r="G484" s="5">
        <v>0</v>
      </c>
      <c r="H484" s="5">
        <v>-999</v>
      </c>
      <c r="I484" s="5">
        <v>2</v>
      </c>
      <c r="J484" s="5">
        <v>-999</v>
      </c>
      <c r="K484" s="5" t="s">
        <v>144</v>
      </c>
      <c r="L484" s="5" t="s">
        <v>2201</v>
      </c>
    </row>
    <row r="485" spans="1:12" ht="14" x14ac:dyDescent="0.3">
      <c r="A485" s="5" t="s">
        <v>143</v>
      </c>
      <c r="B485" s="5">
        <v>209</v>
      </c>
      <c r="C485" s="5" t="s">
        <v>303</v>
      </c>
      <c r="D485" s="5">
        <v>201</v>
      </c>
      <c r="E485" s="5" t="s">
        <v>1808</v>
      </c>
      <c r="F485" s="5">
        <v>33897</v>
      </c>
      <c r="G485" s="5">
        <v>0</v>
      </c>
      <c r="H485" s="5">
        <v>-999</v>
      </c>
      <c r="I485" s="5">
        <v>-999</v>
      </c>
      <c r="J485" s="5">
        <v>-999</v>
      </c>
      <c r="K485" s="5" t="s">
        <v>328</v>
      </c>
      <c r="L485" s="5" t="s">
        <v>2201</v>
      </c>
    </row>
    <row r="486" spans="1:12" ht="14" x14ac:dyDescent="0.3">
      <c r="A486" s="5" t="s">
        <v>143</v>
      </c>
      <c r="B486" s="5">
        <v>209</v>
      </c>
      <c r="C486" s="5" t="s">
        <v>263</v>
      </c>
      <c r="D486" s="5">
        <v>212</v>
      </c>
      <c r="E486" s="5" t="s">
        <v>1769</v>
      </c>
      <c r="F486" s="5">
        <v>33920</v>
      </c>
      <c r="G486" s="5">
        <v>0</v>
      </c>
      <c r="H486" s="5">
        <v>-999</v>
      </c>
      <c r="I486" s="5">
        <v>1</v>
      </c>
      <c r="J486" s="5">
        <v>-999</v>
      </c>
      <c r="K486" s="5" t="s">
        <v>263</v>
      </c>
      <c r="L486" s="5" t="s">
        <v>2201</v>
      </c>
    </row>
    <row r="487" spans="1:12" ht="14" x14ac:dyDescent="0.3">
      <c r="A487" s="5" t="s">
        <v>143</v>
      </c>
      <c r="B487" s="5">
        <v>209</v>
      </c>
      <c r="C487" s="5" t="s">
        <v>275</v>
      </c>
      <c r="D487" s="5">
        <v>208</v>
      </c>
      <c r="E487" s="5" t="s">
        <v>1784</v>
      </c>
      <c r="F487" s="5">
        <v>33951</v>
      </c>
      <c r="G487" s="5">
        <v>0</v>
      </c>
      <c r="H487" s="5">
        <v>-999</v>
      </c>
      <c r="I487" s="5">
        <v>1</v>
      </c>
      <c r="J487" s="5">
        <v>-999</v>
      </c>
      <c r="K487" s="5" t="s">
        <v>274</v>
      </c>
      <c r="L487" s="5" t="s">
        <v>2201</v>
      </c>
    </row>
    <row r="488" spans="1:12" ht="14" x14ac:dyDescent="0.3">
      <c r="A488" s="5" t="s">
        <v>143</v>
      </c>
      <c r="B488" s="5">
        <v>209</v>
      </c>
      <c r="C488" s="5" t="s">
        <v>303</v>
      </c>
      <c r="D488" s="5">
        <v>201</v>
      </c>
      <c r="E488" s="5" t="s">
        <v>1828</v>
      </c>
      <c r="F488" s="5">
        <v>33981</v>
      </c>
      <c r="G488" s="5">
        <v>0</v>
      </c>
      <c r="H488" s="5">
        <v>-999</v>
      </c>
      <c r="I488" s="5">
        <v>0</v>
      </c>
      <c r="J488" s="5">
        <v>-999</v>
      </c>
      <c r="K488" s="5" t="s">
        <v>358</v>
      </c>
      <c r="L488" s="5" t="s">
        <v>2201</v>
      </c>
    </row>
    <row r="489" spans="1:12" ht="14" x14ac:dyDescent="0.3">
      <c r="A489" s="5" t="s">
        <v>143</v>
      </c>
      <c r="B489" s="5">
        <v>209</v>
      </c>
      <c r="C489" s="5" t="s">
        <v>165</v>
      </c>
      <c r="D489" s="5">
        <v>-999</v>
      </c>
      <c r="E489" s="5" t="s">
        <v>1830</v>
      </c>
      <c r="F489" s="5">
        <v>34346</v>
      </c>
      <c r="G489" s="5">
        <v>0</v>
      </c>
      <c r="H489" s="5">
        <v>-999</v>
      </c>
      <c r="I489" s="5">
        <v>2</v>
      </c>
      <c r="J489" s="5">
        <v>-999</v>
      </c>
      <c r="K489" s="5" t="s">
        <v>360</v>
      </c>
      <c r="L489" s="5" t="s">
        <v>2201</v>
      </c>
    </row>
    <row r="490" spans="1:12" ht="14" x14ac:dyDescent="0.3">
      <c r="A490" s="5" t="s">
        <v>143</v>
      </c>
      <c r="B490" s="5">
        <v>209</v>
      </c>
      <c r="C490" s="5" t="s">
        <v>168</v>
      </c>
      <c r="D490" s="5">
        <v>-999</v>
      </c>
      <c r="E490" s="5" t="s">
        <v>1844</v>
      </c>
      <c r="F490" s="5">
        <v>34401</v>
      </c>
      <c r="G490" s="5">
        <v>0</v>
      </c>
      <c r="H490" s="5">
        <v>-999</v>
      </c>
      <c r="I490" s="5">
        <v>0</v>
      </c>
      <c r="J490" s="5">
        <v>-999</v>
      </c>
      <c r="K490" s="5" t="s">
        <v>378</v>
      </c>
      <c r="L490" s="5" t="s">
        <v>2201</v>
      </c>
    </row>
    <row r="491" spans="1:12" ht="14" x14ac:dyDescent="0.3">
      <c r="A491" s="5" t="s">
        <v>143</v>
      </c>
      <c r="B491" s="5">
        <v>209</v>
      </c>
      <c r="C491" s="5" t="s">
        <v>162</v>
      </c>
      <c r="D491" s="5">
        <v>203</v>
      </c>
      <c r="E491" s="5" t="s">
        <v>1843</v>
      </c>
      <c r="F491" s="5">
        <v>34409</v>
      </c>
      <c r="G491" s="5">
        <v>0</v>
      </c>
      <c r="H491" s="5">
        <v>-999</v>
      </c>
      <c r="I491" s="5">
        <v>1</v>
      </c>
      <c r="J491" s="5">
        <v>-999</v>
      </c>
      <c r="K491" s="5" t="s">
        <v>377</v>
      </c>
      <c r="L491" s="5" t="s">
        <v>2201</v>
      </c>
    </row>
    <row r="492" spans="1:12" ht="14" x14ac:dyDescent="0.3">
      <c r="A492" s="5" t="s">
        <v>143</v>
      </c>
      <c r="B492" s="5">
        <v>209</v>
      </c>
      <c r="C492" s="5" t="s">
        <v>144</v>
      </c>
      <c r="D492" s="5">
        <v>211</v>
      </c>
      <c r="E492" s="5" t="s">
        <v>1842</v>
      </c>
      <c r="F492" s="5">
        <v>34430</v>
      </c>
      <c r="G492" s="5">
        <v>0</v>
      </c>
      <c r="H492" s="5">
        <v>-999</v>
      </c>
      <c r="I492" s="5">
        <v>2</v>
      </c>
      <c r="J492" s="5">
        <v>-999</v>
      </c>
      <c r="K492" s="5" t="s">
        <v>376</v>
      </c>
      <c r="L492" s="5" t="s">
        <v>2201</v>
      </c>
    </row>
    <row r="493" spans="1:12" ht="14" x14ac:dyDescent="0.3">
      <c r="A493" s="5" t="s">
        <v>143</v>
      </c>
      <c r="B493" s="5">
        <v>209</v>
      </c>
      <c r="C493" s="5" t="s">
        <v>303</v>
      </c>
      <c r="D493" s="5">
        <v>201</v>
      </c>
      <c r="E493" s="5" t="s">
        <v>1839</v>
      </c>
      <c r="F493" s="5">
        <v>34442</v>
      </c>
      <c r="G493" s="5">
        <v>0</v>
      </c>
      <c r="H493" s="5">
        <v>-999</v>
      </c>
      <c r="I493" s="5">
        <v>1</v>
      </c>
      <c r="J493" s="5">
        <v>-999</v>
      </c>
      <c r="K493" s="5" t="s">
        <v>370</v>
      </c>
      <c r="L493" s="5" t="s">
        <v>2201</v>
      </c>
    </row>
    <row r="494" spans="1:12" ht="14" x14ac:dyDescent="0.3">
      <c r="A494" s="5" t="s">
        <v>143</v>
      </c>
      <c r="B494" s="5">
        <v>209</v>
      </c>
      <c r="C494" s="5" t="s">
        <v>144</v>
      </c>
      <c r="D494" s="5">
        <v>211</v>
      </c>
      <c r="E494" s="5" t="s">
        <v>1837</v>
      </c>
      <c r="F494" s="5">
        <v>34472</v>
      </c>
      <c r="G494" s="5">
        <v>0</v>
      </c>
      <c r="H494" s="5">
        <v>-999</v>
      </c>
      <c r="I494" s="5">
        <v>1</v>
      </c>
      <c r="J494" s="5">
        <v>-999</v>
      </c>
      <c r="K494" s="5" t="s">
        <v>368</v>
      </c>
      <c r="L494" s="5" t="s">
        <v>2201</v>
      </c>
    </row>
    <row r="495" spans="1:12" ht="14" x14ac:dyDescent="0.3">
      <c r="A495" s="5" t="s">
        <v>143</v>
      </c>
      <c r="B495" s="5">
        <v>209</v>
      </c>
      <c r="C495" s="5" t="s">
        <v>303</v>
      </c>
      <c r="D495" s="5">
        <v>201</v>
      </c>
      <c r="E495" s="5" t="s">
        <v>1877</v>
      </c>
      <c r="F495" s="5">
        <v>34728</v>
      </c>
      <c r="G495" s="5">
        <v>0</v>
      </c>
      <c r="H495" s="5">
        <v>-999</v>
      </c>
      <c r="I495" s="5">
        <v>1</v>
      </c>
      <c r="J495" s="5">
        <v>-999</v>
      </c>
      <c r="K495" s="5" t="s">
        <v>423</v>
      </c>
      <c r="L495" s="5" t="s">
        <v>2201</v>
      </c>
    </row>
    <row r="496" spans="1:12" ht="14" x14ac:dyDescent="0.3">
      <c r="A496" s="5" t="s">
        <v>143</v>
      </c>
      <c r="B496" s="5">
        <v>209</v>
      </c>
      <c r="C496" s="5" t="s">
        <v>205</v>
      </c>
      <c r="D496" s="5">
        <v>199</v>
      </c>
      <c r="E496" s="5" t="s">
        <v>1884</v>
      </c>
      <c r="F496" s="5">
        <v>34970</v>
      </c>
      <c r="G496" s="5">
        <v>0</v>
      </c>
      <c r="H496" s="5">
        <v>-999</v>
      </c>
      <c r="I496" s="5">
        <v>-999</v>
      </c>
      <c r="J496" s="5">
        <v>-999</v>
      </c>
      <c r="K496" s="5" t="s">
        <v>432</v>
      </c>
      <c r="L496" s="5" t="s">
        <v>2201</v>
      </c>
    </row>
    <row r="497" spans="1:12" ht="14" x14ac:dyDescent="0.3">
      <c r="A497" s="5" t="s">
        <v>143</v>
      </c>
      <c r="B497" s="5">
        <v>209</v>
      </c>
      <c r="C497" s="5" t="s">
        <v>303</v>
      </c>
      <c r="D497" s="5">
        <v>201</v>
      </c>
      <c r="E497" s="5" t="s">
        <v>1932</v>
      </c>
      <c r="F497" s="5">
        <v>35179</v>
      </c>
      <c r="G497" s="5">
        <v>0</v>
      </c>
      <c r="H497" s="5">
        <v>-999</v>
      </c>
      <c r="I497" s="5">
        <v>1</v>
      </c>
      <c r="J497" s="5">
        <v>-999</v>
      </c>
      <c r="K497" s="5" t="s">
        <v>496</v>
      </c>
      <c r="L497" s="5" t="s">
        <v>2201</v>
      </c>
    </row>
    <row r="498" spans="1:12" ht="14" x14ac:dyDescent="0.3">
      <c r="A498" s="5" t="s">
        <v>143</v>
      </c>
      <c r="B498" s="5">
        <v>209</v>
      </c>
      <c r="C498" s="5" t="s">
        <v>162</v>
      </c>
      <c r="D498" s="5">
        <v>203</v>
      </c>
      <c r="E498" s="5" t="s">
        <v>1930</v>
      </c>
      <c r="F498" s="5">
        <v>35185</v>
      </c>
      <c r="G498" s="5">
        <v>0</v>
      </c>
      <c r="H498" s="5">
        <v>-999</v>
      </c>
      <c r="I498" s="5">
        <v>1</v>
      </c>
      <c r="J498" s="5">
        <v>-999</v>
      </c>
      <c r="K498" s="5" t="s">
        <v>494</v>
      </c>
      <c r="L498" s="5" t="s">
        <v>2201</v>
      </c>
    </row>
    <row r="499" spans="1:12" ht="14" x14ac:dyDescent="0.3">
      <c r="A499" s="5" t="s">
        <v>143</v>
      </c>
      <c r="B499" s="5">
        <v>209</v>
      </c>
      <c r="C499" s="5" t="s">
        <v>205</v>
      </c>
      <c r="D499" s="5">
        <v>199</v>
      </c>
      <c r="E499" s="5" t="s">
        <v>1959</v>
      </c>
      <c r="F499" s="5">
        <v>35244</v>
      </c>
      <c r="G499" s="5">
        <v>0</v>
      </c>
      <c r="H499" s="5">
        <v>-999</v>
      </c>
      <c r="I499" s="5">
        <v>0</v>
      </c>
      <c r="J499" s="5">
        <v>-999</v>
      </c>
      <c r="K499" s="5" t="s">
        <v>538</v>
      </c>
      <c r="L499" s="5" t="s">
        <v>2201</v>
      </c>
    </row>
    <row r="500" spans="1:12" ht="14" x14ac:dyDescent="0.3">
      <c r="A500" s="5" t="s">
        <v>143</v>
      </c>
      <c r="B500" s="5">
        <v>209</v>
      </c>
      <c r="C500" s="5" t="s">
        <v>162</v>
      </c>
      <c r="D500" s="5">
        <v>203</v>
      </c>
      <c r="E500" s="5" t="s">
        <v>1954</v>
      </c>
      <c r="F500" s="5">
        <v>35270</v>
      </c>
      <c r="G500" s="5">
        <v>0</v>
      </c>
      <c r="H500" s="5">
        <v>-999</v>
      </c>
      <c r="I500" s="5">
        <v>1</v>
      </c>
      <c r="J500" s="5">
        <v>-999</v>
      </c>
      <c r="K500" s="5" t="s">
        <v>530</v>
      </c>
      <c r="L500" s="5" t="s">
        <v>2201</v>
      </c>
    </row>
    <row r="501" spans="1:12" ht="14" x14ac:dyDescent="0.3">
      <c r="A501" s="5" t="s">
        <v>143</v>
      </c>
      <c r="B501" s="5">
        <v>209</v>
      </c>
      <c r="C501" s="5" t="s">
        <v>263</v>
      </c>
      <c r="D501" s="5">
        <v>212</v>
      </c>
      <c r="E501" s="5" t="s">
        <v>1969</v>
      </c>
      <c r="F501" s="5">
        <v>35664</v>
      </c>
      <c r="G501" s="5">
        <v>0</v>
      </c>
      <c r="H501" s="5">
        <v>-999</v>
      </c>
      <c r="I501" s="5">
        <v>2</v>
      </c>
      <c r="J501" s="5">
        <v>-999</v>
      </c>
      <c r="K501" s="5" t="s">
        <v>550</v>
      </c>
      <c r="L501" s="5" t="s">
        <v>2201</v>
      </c>
    </row>
    <row r="502" spans="1:12" ht="14" x14ac:dyDescent="0.3">
      <c r="A502" s="5" t="s">
        <v>143</v>
      </c>
      <c r="B502" s="5">
        <v>209</v>
      </c>
      <c r="C502" s="5" t="s">
        <v>585</v>
      </c>
      <c r="D502" s="5">
        <v>-999</v>
      </c>
      <c r="E502" s="5" t="s">
        <v>1992</v>
      </c>
      <c r="F502" s="5">
        <v>36109</v>
      </c>
      <c r="G502" s="5">
        <v>0</v>
      </c>
      <c r="H502" s="5">
        <v>-999</v>
      </c>
      <c r="I502" s="5">
        <v>2</v>
      </c>
      <c r="J502" s="5">
        <v>-999</v>
      </c>
      <c r="K502" s="5" t="s">
        <v>584</v>
      </c>
      <c r="L502" s="5" t="s">
        <v>2201</v>
      </c>
    </row>
    <row r="503" spans="1:12" ht="14" x14ac:dyDescent="0.3">
      <c r="A503" s="5" t="s">
        <v>143</v>
      </c>
      <c r="B503" s="5">
        <v>209</v>
      </c>
      <c r="C503" s="5" t="s">
        <v>303</v>
      </c>
      <c r="D503" s="5">
        <v>201</v>
      </c>
      <c r="E503" s="5" t="s">
        <v>2008</v>
      </c>
      <c r="F503" s="5">
        <v>36358</v>
      </c>
      <c r="G503" s="5">
        <v>0</v>
      </c>
      <c r="H503" s="5">
        <v>-999</v>
      </c>
      <c r="I503" s="5">
        <v>2</v>
      </c>
      <c r="J503" s="5">
        <v>-999</v>
      </c>
      <c r="K503" s="5" t="s">
        <v>605</v>
      </c>
      <c r="L503" s="5" t="s">
        <v>2201</v>
      </c>
    </row>
    <row r="504" spans="1:12" ht="14" x14ac:dyDescent="0.3">
      <c r="A504" s="5" t="s">
        <v>143</v>
      </c>
      <c r="B504" s="5">
        <v>209</v>
      </c>
      <c r="C504" s="5" t="s">
        <v>275</v>
      </c>
      <c r="D504" s="5">
        <v>208</v>
      </c>
      <c r="E504" s="5" t="s">
        <v>2037</v>
      </c>
      <c r="F504" s="5">
        <v>36992</v>
      </c>
      <c r="G504" s="5">
        <v>0</v>
      </c>
      <c r="H504" s="5">
        <v>-999</v>
      </c>
      <c r="I504" s="5">
        <v>1</v>
      </c>
      <c r="J504" s="5">
        <v>-999</v>
      </c>
      <c r="K504" s="5" t="s">
        <v>638</v>
      </c>
      <c r="L504" s="5" t="s">
        <v>2201</v>
      </c>
    </row>
    <row r="505" spans="1:12" ht="14" x14ac:dyDescent="0.3">
      <c r="A505" s="5" t="s">
        <v>143</v>
      </c>
      <c r="B505" s="5">
        <v>209</v>
      </c>
      <c r="C505" s="5" t="s">
        <v>205</v>
      </c>
      <c r="D505" s="5">
        <v>199</v>
      </c>
      <c r="E505" s="5" t="s">
        <v>2283</v>
      </c>
      <c r="F505" s="5">
        <v>34999</v>
      </c>
      <c r="G505" s="5">
        <v>0</v>
      </c>
      <c r="H505" s="5">
        <v>-999</v>
      </c>
      <c r="I505" s="5">
        <v>0</v>
      </c>
      <c r="J505" s="5">
        <v>-999</v>
      </c>
      <c r="K505" s="5" t="s">
        <v>2284</v>
      </c>
      <c r="L505" s="5" t="s">
        <v>2201</v>
      </c>
    </row>
    <row r="506" spans="1:12" ht="14" x14ac:dyDescent="0.3">
      <c r="A506" s="5" t="s">
        <v>143</v>
      </c>
      <c r="B506" s="5">
        <v>209</v>
      </c>
      <c r="C506" s="5" t="s">
        <v>168</v>
      </c>
      <c r="D506" s="5">
        <v>-999</v>
      </c>
      <c r="E506" s="5" t="s">
        <v>2285</v>
      </c>
      <c r="F506" s="5">
        <v>35036</v>
      </c>
      <c r="G506" s="5">
        <v>0</v>
      </c>
      <c r="H506" s="5">
        <v>-999</v>
      </c>
      <c r="I506" s="5">
        <v>0</v>
      </c>
      <c r="J506" s="5">
        <v>-999</v>
      </c>
      <c r="K506" s="5" t="s">
        <v>2286</v>
      </c>
      <c r="L506" s="5" t="s">
        <v>2201</v>
      </c>
    </row>
    <row r="507" spans="1:12" ht="14" x14ac:dyDescent="0.3">
      <c r="A507" s="5" t="s">
        <v>143</v>
      </c>
      <c r="B507" s="5">
        <v>209</v>
      </c>
      <c r="C507" s="5" t="s">
        <v>165</v>
      </c>
      <c r="D507" s="5">
        <v>-999</v>
      </c>
      <c r="E507" s="5" t="s">
        <v>2229</v>
      </c>
      <c r="F507" s="5">
        <v>33282</v>
      </c>
      <c r="G507" s="5">
        <v>0</v>
      </c>
      <c r="H507" s="5">
        <v>-999</v>
      </c>
      <c r="I507" s="5">
        <v>0</v>
      </c>
      <c r="J507" s="5">
        <v>-999</v>
      </c>
      <c r="K507" s="5" t="s">
        <v>2230</v>
      </c>
      <c r="L507" s="5" t="s">
        <v>2201</v>
      </c>
    </row>
    <row r="508" spans="1:12" ht="14" x14ac:dyDescent="0.3">
      <c r="A508" s="5" t="s">
        <v>143</v>
      </c>
      <c r="B508" s="5">
        <v>209</v>
      </c>
      <c r="C508" s="5" t="s">
        <v>177</v>
      </c>
      <c r="D508" s="5">
        <v>200</v>
      </c>
      <c r="E508" s="5" t="s">
        <v>2241</v>
      </c>
      <c r="F508" s="5">
        <v>33420</v>
      </c>
      <c r="G508" s="5">
        <v>0</v>
      </c>
      <c r="H508" s="5">
        <v>-999</v>
      </c>
      <c r="I508" s="5">
        <v>2</v>
      </c>
      <c r="J508" s="5">
        <v>-999</v>
      </c>
      <c r="K508" s="5" t="s">
        <v>2242</v>
      </c>
      <c r="L508" s="5" t="s">
        <v>2201</v>
      </c>
    </row>
    <row r="509" spans="1:12" ht="14" x14ac:dyDescent="0.3">
      <c r="A509" s="5" t="s">
        <v>143</v>
      </c>
      <c r="B509" s="5">
        <v>209</v>
      </c>
      <c r="C509" s="5" t="s">
        <v>177</v>
      </c>
      <c r="D509" s="5">
        <v>200</v>
      </c>
      <c r="E509" s="5" t="s">
        <v>2247</v>
      </c>
      <c r="F509" s="5">
        <v>33522</v>
      </c>
      <c r="G509" s="5">
        <v>0</v>
      </c>
      <c r="H509" s="5">
        <v>-999</v>
      </c>
      <c r="I509" s="5">
        <v>2</v>
      </c>
      <c r="J509" s="5">
        <v>-999</v>
      </c>
      <c r="K509" s="5" t="s">
        <v>2248</v>
      </c>
      <c r="L509" s="5" t="s">
        <v>2201</v>
      </c>
    </row>
    <row r="510" spans="1:12" ht="14" x14ac:dyDescent="0.3">
      <c r="A510" s="5" t="s">
        <v>143</v>
      </c>
      <c r="B510" s="5">
        <v>209</v>
      </c>
      <c r="C510" s="5" t="s">
        <v>205</v>
      </c>
      <c r="D510" s="5">
        <v>199</v>
      </c>
      <c r="E510" s="5" t="s">
        <v>2249</v>
      </c>
      <c r="F510" s="5">
        <v>33543</v>
      </c>
      <c r="G510" s="5">
        <v>0</v>
      </c>
      <c r="H510" s="5">
        <v>-999</v>
      </c>
      <c r="I510" s="5">
        <v>0</v>
      </c>
      <c r="J510" s="5">
        <v>-999</v>
      </c>
      <c r="K510" s="5" t="s">
        <v>2250</v>
      </c>
      <c r="L510" s="5" t="s">
        <v>2201</v>
      </c>
    </row>
    <row r="511" spans="1:12" ht="14" x14ac:dyDescent="0.3">
      <c r="A511" s="5" t="s">
        <v>143</v>
      </c>
      <c r="B511" s="5">
        <v>209</v>
      </c>
      <c r="C511" s="5" t="s">
        <v>162</v>
      </c>
      <c r="D511" s="5">
        <v>203</v>
      </c>
      <c r="E511" s="5" t="s">
        <v>2042</v>
      </c>
      <c r="F511" s="5">
        <v>37303</v>
      </c>
      <c r="G511" s="5">
        <v>0</v>
      </c>
      <c r="H511" s="5">
        <v>-999</v>
      </c>
      <c r="I511" s="5">
        <v>1</v>
      </c>
      <c r="J511" s="5">
        <v>-999</v>
      </c>
      <c r="K511" s="5" t="s">
        <v>662</v>
      </c>
      <c r="L511" s="5" t="s">
        <v>2201</v>
      </c>
    </row>
    <row r="512" spans="1:12" ht="14" x14ac:dyDescent="0.3">
      <c r="A512" s="5" t="s">
        <v>4</v>
      </c>
      <c r="B512" s="5">
        <v>211</v>
      </c>
      <c r="C512" s="5" t="e">
        <v>#N/A</v>
      </c>
      <c r="D512" s="5">
        <v>-999</v>
      </c>
      <c r="E512" s="5" t="s">
        <v>1588</v>
      </c>
      <c r="F512" s="5">
        <v>20173</v>
      </c>
      <c r="G512" s="5">
        <v>0</v>
      </c>
      <c r="H512" s="5">
        <v>4400</v>
      </c>
      <c r="I512" s="5">
        <v>4</v>
      </c>
      <c r="J512" s="5">
        <v>4.3</v>
      </c>
      <c r="K512" s="5" t="s">
        <v>3</v>
      </c>
      <c r="L512" s="5" t="s">
        <v>2200</v>
      </c>
    </row>
    <row r="513" spans="1:12" ht="14" x14ac:dyDescent="0.3">
      <c r="A513" s="5" t="s">
        <v>4</v>
      </c>
      <c r="B513" s="5">
        <v>211</v>
      </c>
      <c r="C513" s="5" t="e">
        <v>#N/A</v>
      </c>
      <c r="D513" s="5">
        <v>-999</v>
      </c>
      <c r="E513" s="5" t="s">
        <v>1589</v>
      </c>
      <c r="F513" s="5">
        <v>20284</v>
      </c>
      <c r="G513" s="5">
        <v>0</v>
      </c>
      <c r="H513" s="5">
        <v>2900</v>
      </c>
      <c r="I513" s="5">
        <v>3</v>
      </c>
      <c r="J513" s="5">
        <v>-2.4</v>
      </c>
      <c r="K513" s="5" t="s">
        <v>5</v>
      </c>
      <c r="L513" s="5" t="s">
        <v>2200</v>
      </c>
    </row>
    <row r="514" spans="1:12" ht="14" x14ac:dyDescent="0.3">
      <c r="A514" s="5" t="s">
        <v>4</v>
      </c>
      <c r="B514" s="5">
        <v>211</v>
      </c>
      <c r="C514" s="5" t="e">
        <v>#N/A</v>
      </c>
      <c r="D514" s="5">
        <v>-999</v>
      </c>
      <c r="E514" s="5" t="s">
        <v>1591</v>
      </c>
      <c r="F514" s="5">
        <v>20431</v>
      </c>
      <c r="G514" s="5">
        <v>0</v>
      </c>
      <c r="H514" s="5">
        <v>1300</v>
      </c>
      <c r="I514" s="5">
        <v>3</v>
      </c>
      <c r="J514" s="5">
        <v>-2.7</v>
      </c>
      <c r="K514" s="5" t="s">
        <v>7</v>
      </c>
      <c r="L514" s="5" t="s">
        <v>2200</v>
      </c>
    </row>
    <row r="515" spans="1:12" ht="14" x14ac:dyDescent="0.3">
      <c r="A515" s="5" t="s">
        <v>4</v>
      </c>
      <c r="B515" s="5">
        <v>211</v>
      </c>
      <c r="C515" s="5" t="e">
        <v>#N/A</v>
      </c>
      <c r="D515" s="5">
        <v>-999</v>
      </c>
      <c r="E515" s="5" t="s">
        <v>1594</v>
      </c>
      <c r="F515" s="5">
        <v>21101</v>
      </c>
      <c r="G515" s="5">
        <v>33</v>
      </c>
      <c r="H515" s="5">
        <v>89.9</v>
      </c>
      <c r="I515" s="5">
        <v>5</v>
      </c>
      <c r="J515" s="5">
        <v>4.5999999999999996</v>
      </c>
      <c r="K515" s="5" t="s">
        <v>11</v>
      </c>
      <c r="L515" s="5" t="s">
        <v>2204</v>
      </c>
    </row>
    <row r="516" spans="1:12" ht="14" x14ac:dyDescent="0.3">
      <c r="A516" s="5" t="s">
        <v>4</v>
      </c>
      <c r="B516" s="5">
        <v>211</v>
      </c>
      <c r="C516" s="5" t="e">
        <v>#N/A</v>
      </c>
      <c r="D516" s="5">
        <v>-999</v>
      </c>
      <c r="E516" s="5" t="s">
        <v>1598</v>
      </c>
      <c r="F516" s="5">
        <v>22451</v>
      </c>
      <c r="G516" s="5">
        <v>0</v>
      </c>
      <c r="H516" s="5">
        <v>800</v>
      </c>
      <c r="I516" s="5">
        <v>3</v>
      </c>
      <c r="J516" s="5">
        <v>4</v>
      </c>
      <c r="K516" s="5" t="s">
        <v>15</v>
      </c>
      <c r="L516" s="5" t="s">
        <v>2200</v>
      </c>
    </row>
    <row r="517" spans="1:12" ht="14" x14ac:dyDescent="0.3">
      <c r="A517" s="5" t="s">
        <v>4</v>
      </c>
      <c r="B517" s="5">
        <v>211</v>
      </c>
      <c r="C517" s="5" t="e">
        <v>#N/A</v>
      </c>
      <c r="D517" s="5">
        <v>-999</v>
      </c>
      <c r="E517" s="5" t="s">
        <v>1602</v>
      </c>
      <c r="F517" s="5">
        <v>24593</v>
      </c>
      <c r="G517" s="5">
        <v>0</v>
      </c>
      <c r="H517" s="5">
        <v>1100</v>
      </c>
      <c r="I517" s="5">
        <v>4</v>
      </c>
      <c r="J517" s="5">
        <v>-999</v>
      </c>
      <c r="K517" s="5" t="s">
        <v>19</v>
      </c>
      <c r="L517" s="5" t="s">
        <v>2200</v>
      </c>
    </row>
    <row r="518" spans="1:12" ht="14" x14ac:dyDescent="0.3">
      <c r="A518" s="5" t="s">
        <v>4</v>
      </c>
      <c r="B518" s="5">
        <v>211</v>
      </c>
      <c r="C518" s="5" t="e">
        <v>#N/A</v>
      </c>
      <c r="D518" s="5">
        <v>-999</v>
      </c>
      <c r="E518" s="5" t="s">
        <v>1604</v>
      </c>
      <c r="F518" s="5">
        <v>24959</v>
      </c>
      <c r="G518" s="5">
        <v>0</v>
      </c>
      <c r="H518" s="5">
        <v>1900</v>
      </c>
      <c r="I518" s="5">
        <v>4</v>
      </c>
      <c r="J518" s="5">
        <v>4</v>
      </c>
      <c r="K518" s="5" t="s">
        <v>21</v>
      </c>
      <c r="L518" s="5" t="s">
        <v>2200</v>
      </c>
    </row>
    <row r="519" spans="1:12" ht="14" x14ac:dyDescent="0.3">
      <c r="A519" s="5" t="s">
        <v>4</v>
      </c>
      <c r="B519" s="5">
        <v>211</v>
      </c>
      <c r="C519" s="5" t="e">
        <v>#N/A</v>
      </c>
      <c r="D519" s="5">
        <v>-999</v>
      </c>
      <c r="E519" s="5" t="s">
        <v>1608</v>
      </c>
      <c r="F519" s="5">
        <v>25267</v>
      </c>
      <c r="G519" s="5">
        <v>0</v>
      </c>
      <c r="H519" s="5">
        <v>84.5</v>
      </c>
      <c r="I519" s="5">
        <v>3</v>
      </c>
      <c r="J519" s="5">
        <v>1.6</v>
      </c>
      <c r="K519" s="5" t="s">
        <v>26</v>
      </c>
      <c r="L519" s="5" t="s">
        <v>2200</v>
      </c>
    </row>
    <row r="520" spans="1:12" ht="14" x14ac:dyDescent="0.3">
      <c r="A520" s="5" t="s">
        <v>4</v>
      </c>
      <c r="B520" s="5">
        <v>211</v>
      </c>
      <c r="C520" s="5" t="e">
        <v>#N/A</v>
      </c>
      <c r="D520" s="5">
        <v>-999</v>
      </c>
      <c r="E520" s="5" t="s">
        <v>1605</v>
      </c>
      <c r="F520" s="5">
        <v>25488</v>
      </c>
      <c r="G520" s="5">
        <v>0</v>
      </c>
      <c r="H520" s="5">
        <v>2500</v>
      </c>
      <c r="I520" s="5">
        <v>4</v>
      </c>
      <c r="J520" s="5">
        <v>2.2999999999999998</v>
      </c>
      <c r="K520" s="5" t="s">
        <v>22</v>
      </c>
      <c r="L520" s="5" t="s">
        <v>2200</v>
      </c>
    </row>
    <row r="521" spans="1:12" ht="14" x14ac:dyDescent="0.3">
      <c r="A521" s="5" t="s">
        <v>4</v>
      </c>
      <c r="B521" s="5">
        <v>211</v>
      </c>
      <c r="C521" s="5" t="e">
        <v>#N/A</v>
      </c>
      <c r="D521" s="5">
        <v>-999</v>
      </c>
      <c r="E521" s="5" t="s">
        <v>1611</v>
      </c>
      <c r="F521" s="5">
        <v>25609</v>
      </c>
      <c r="G521" s="5">
        <v>0</v>
      </c>
      <c r="H521" s="5">
        <v>100</v>
      </c>
      <c r="I521" s="5">
        <v>3</v>
      </c>
      <c r="J521" s="5">
        <v>2</v>
      </c>
      <c r="K521" s="5" t="s">
        <v>33</v>
      </c>
      <c r="L521" s="5" t="s">
        <v>2200</v>
      </c>
    </row>
    <row r="522" spans="1:12" ht="14" x14ac:dyDescent="0.3">
      <c r="A522" s="5" t="s">
        <v>4</v>
      </c>
      <c r="B522" s="5">
        <v>211</v>
      </c>
      <c r="C522" s="5" t="e">
        <v>#N/A</v>
      </c>
      <c r="D522" s="5">
        <v>-999</v>
      </c>
      <c r="E522" s="5" t="s">
        <v>1612</v>
      </c>
      <c r="F522" s="5">
        <v>25901</v>
      </c>
      <c r="G522" s="5">
        <v>0</v>
      </c>
      <c r="H522" s="5">
        <v>100</v>
      </c>
      <c r="I522" s="5">
        <v>3</v>
      </c>
      <c r="J522" s="5">
        <v>2.5</v>
      </c>
      <c r="K522" s="5" t="s">
        <v>34</v>
      </c>
      <c r="L522" s="5" t="s">
        <v>2200</v>
      </c>
    </row>
    <row r="523" spans="1:12" ht="14" x14ac:dyDescent="0.3">
      <c r="A523" s="5" t="s">
        <v>4</v>
      </c>
      <c r="B523" s="5">
        <v>211</v>
      </c>
      <c r="C523" s="5" t="e">
        <v>#N/A</v>
      </c>
      <c r="D523" s="5">
        <v>-999</v>
      </c>
      <c r="E523" s="5" t="s">
        <v>1614</v>
      </c>
      <c r="F523" s="5">
        <v>26011</v>
      </c>
      <c r="G523" s="5">
        <v>0</v>
      </c>
      <c r="H523" s="5">
        <v>1330</v>
      </c>
      <c r="I523" s="5">
        <v>3</v>
      </c>
      <c r="J523" s="5">
        <v>3.2</v>
      </c>
      <c r="K523" s="5" t="s">
        <v>36</v>
      </c>
      <c r="L523" s="5" t="s">
        <v>2200</v>
      </c>
    </row>
    <row r="524" spans="1:12" ht="14" x14ac:dyDescent="0.3">
      <c r="A524" s="5" t="s">
        <v>4</v>
      </c>
      <c r="B524" s="5">
        <v>211</v>
      </c>
      <c r="C524" s="5" t="e">
        <v>#N/A</v>
      </c>
      <c r="D524" s="5">
        <v>-999</v>
      </c>
      <c r="E524" s="5" t="s">
        <v>1615</v>
      </c>
      <c r="F524" s="5">
        <v>26282</v>
      </c>
      <c r="G524" s="5">
        <v>0</v>
      </c>
      <c r="H524" s="5">
        <v>180</v>
      </c>
      <c r="I524" s="5">
        <v>3</v>
      </c>
      <c r="J524" s="5">
        <v>3.2</v>
      </c>
      <c r="K524" s="5" t="s">
        <v>37</v>
      </c>
      <c r="L524" s="5" t="s">
        <v>2200</v>
      </c>
    </row>
    <row r="525" spans="1:12" ht="14" x14ac:dyDescent="0.3">
      <c r="A525" s="5" t="s">
        <v>4</v>
      </c>
      <c r="B525" s="5">
        <v>211</v>
      </c>
      <c r="C525" s="5" t="e">
        <v>#N/A</v>
      </c>
      <c r="D525" s="5">
        <v>-999</v>
      </c>
      <c r="E525" s="5" t="s">
        <v>1617</v>
      </c>
      <c r="F525" s="5">
        <v>26639</v>
      </c>
      <c r="G525" s="5">
        <v>0</v>
      </c>
      <c r="H525" s="5">
        <v>98</v>
      </c>
      <c r="I525" s="5">
        <v>3</v>
      </c>
      <c r="J525" s="5">
        <v>1.6</v>
      </c>
      <c r="K525" s="5" t="s">
        <v>40</v>
      </c>
      <c r="L525" s="5" t="s">
        <v>2200</v>
      </c>
    </row>
    <row r="526" spans="1:12" ht="14" x14ac:dyDescent="0.3">
      <c r="A526" s="5" t="s">
        <v>4</v>
      </c>
      <c r="B526" s="5">
        <v>211</v>
      </c>
      <c r="C526" s="5" t="e">
        <v>#N/A</v>
      </c>
      <c r="D526" s="5">
        <v>-999</v>
      </c>
      <c r="E526" s="5" t="s">
        <v>1618</v>
      </c>
      <c r="F526" s="5">
        <v>26933</v>
      </c>
      <c r="G526" s="5">
        <v>0</v>
      </c>
      <c r="H526" s="5">
        <v>990</v>
      </c>
      <c r="I526" s="5">
        <v>4</v>
      </c>
      <c r="J526" s="5">
        <v>2</v>
      </c>
      <c r="K526" s="5" t="s">
        <v>41</v>
      </c>
      <c r="L526" s="5" t="s">
        <v>2200</v>
      </c>
    </row>
    <row r="527" spans="1:12" ht="14" x14ac:dyDescent="0.3">
      <c r="A527" s="5" t="s">
        <v>4</v>
      </c>
      <c r="B527" s="5">
        <v>211</v>
      </c>
      <c r="C527" s="5" t="e">
        <v>#N/A</v>
      </c>
      <c r="D527" s="5">
        <v>-999</v>
      </c>
      <c r="E527" s="5" t="s">
        <v>1626</v>
      </c>
      <c r="F527" s="5">
        <v>29052</v>
      </c>
      <c r="G527" s="5">
        <v>0</v>
      </c>
      <c r="H527" s="5">
        <v>30</v>
      </c>
      <c r="I527" s="5">
        <v>3</v>
      </c>
      <c r="J527" s="5">
        <v>1.9</v>
      </c>
      <c r="K527" s="5" t="s">
        <v>52</v>
      </c>
      <c r="L527" s="5" t="s">
        <v>2200</v>
      </c>
    </row>
    <row r="528" spans="1:12" ht="14" x14ac:dyDescent="0.3">
      <c r="A528" s="5" t="s">
        <v>4</v>
      </c>
      <c r="B528" s="5">
        <v>211</v>
      </c>
      <c r="C528" s="5" t="e">
        <v>#N/A</v>
      </c>
      <c r="D528" s="5">
        <v>-999</v>
      </c>
      <c r="E528" s="5" t="s">
        <v>1625</v>
      </c>
      <c r="F528" s="5">
        <v>29109</v>
      </c>
      <c r="G528" s="5">
        <v>0</v>
      </c>
      <c r="H528" s="5">
        <v>87</v>
      </c>
      <c r="I528" s="5">
        <v>4</v>
      </c>
      <c r="J528" s="5">
        <v>3.4</v>
      </c>
      <c r="K528" s="5" t="s">
        <v>51</v>
      </c>
      <c r="L528" s="5" t="s">
        <v>2200</v>
      </c>
    </row>
    <row r="529" spans="1:12" x14ac:dyDescent="0.3">
      <c r="A529" s="5" t="s">
        <v>4</v>
      </c>
      <c r="B529" s="5">
        <v>211</v>
      </c>
      <c r="C529" s="5" t="e">
        <v>#N/A</v>
      </c>
      <c r="D529" s="5">
        <v>-999</v>
      </c>
      <c r="E529" s="5" t="s">
        <v>1628</v>
      </c>
      <c r="F529" s="5">
        <v>29486</v>
      </c>
      <c r="G529" s="5">
        <v>0</v>
      </c>
      <c r="H529" s="5">
        <v>55</v>
      </c>
      <c r="I529" s="5">
        <v>3</v>
      </c>
      <c r="J529" s="5">
        <v>1.6</v>
      </c>
      <c r="K529" s="5" t="s">
        <v>2188</v>
      </c>
      <c r="L529" s="5" t="s">
        <v>2200</v>
      </c>
    </row>
    <row r="530" spans="1:12" ht="14" x14ac:dyDescent="0.3">
      <c r="A530" s="5" t="s">
        <v>4</v>
      </c>
      <c r="B530" s="5">
        <v>211</v>
      </c>
      <c r="C530" s="5" t="e">
        <v>#N/A</v>
      </c>
      <c r="D530" s="5">
        <v>-999</v>
      </c>
      <c r="E530" s="5" t="s">
        <v>1629</v>
      </c>
      <c r="F530" s="5">
        <v>29860</v>
      </c>
      <c r="G530" s="5">
        <v>0</v>
      </c>
      <c r="H530" s="5">
        <v>9</v>
      </c>
      <c r="I530" s="5">
        <v>3</v>
      </c>
      <c r="J530" s="5">
        <v>1.3</v>
      </c>
      <c r="K530" s="5" t="s">
        <v>56</v>
      </c>
      <c r="L530" s="5" t="s">
        <v>2200</v>
      </c>
    </row>
    <row r="531" spans="1:12" ht="14" x14ac:dyDescent="0.3">
      <c r="A531" s="5" t="s">
        <v>4</v>
      </c>
      <c r="B531" s="5">
        <v>211</v>
      </c>
      <c r="C531" s="5" t="e">
        <v>#N/A</v>
      </c>
      <c r="D531" s="5">
        <v>-999</v>
      </c>
      <c r="E531" s="5" t="s">
        <v>1640</v>
      </c>
      <c r="F531" s="5">
        <v>30621</v>
      </c>
      <c r="G531" s="5">
        <v>0</v>
      </c>
      <c r="H531" s="5">
        <v>44</v>
      </c>
      <c r="I531" s="5">
        <v>3</v>
      </c>
      <c r="J531" s="5">
        <v>-999</v>
      </c>
      <c r="K531" s="5" t="s">
        <v>67</v>
      </c>
      <c r="L531" s="5" t="s">
        <v>2200</v>
      </c>
    </row>
    <row r="532" spans="1:12" ht="14" x14ac:dyDescent="0.3">
      <c r="A532" s="5" t="s">
        <v>4</v>
      </c>
      <c r="B532" s="5">
        <v>211</v>
      </c>
      <c r="C532" s="5" t="e">
        <v>#N/A</v>
      </c>
      <c r="D532" s="5">
        <v>-999</v>
      </c>
      <c r="E532" s="5" t="s">
        <v>1647</v>
      </c>
      <c r="F532" s="5">
        <v>30880</v>
      </c>
      <c r="G532" s="5">
        <v>0</v>
      </c>
      <c r="H532" s="5">
        <v>33.4</v>
      </c>
      <c r="I532" s="5">
        <v>3</v>
      </c>
      <c r="J532" s="5">
        <v>1.8</v>
      </c>
      <c r="K532" s="5" t="s">
        <v>74</v>
      </c>
      <c r="L532" s="5" t="s">
        <v>2200</v>
      </c>
    </row>
    <row r="533" spans="1:12" ht="14" x14ac:dyDescent="0.3">
      <c r="A533" s="5" t="s">
        <v>4</v>
      </c>
      <c r="B533" s="5">
        <v>211</v>
      </c>
      <c r="C533" s="5" t="s">
        <v>198</v>
      </c>
      <c r="D533" s="5">
        <v>-999</v>
      </c>
      <c r="E533" s="5" t="s">
        <v>1714</v>
      </c>
      <c r="F533" s="5">
        <v>33367</v>
      </c>
      <c r="G533" s="5">
        <v>0</v>
      </c>
      <c r="H533" s="5">
        <v>-999</v>
      </c>
      <c r="I533" s="5">
        <v>2</v>
      </c>
      <c r="J533" s="5">
        <v>-999</v>
      </c>
      <c r="K533" s="5" t="s">
        <v>197</v>
      </c>
      <c r="L533" s="5" t="s">
        <v>2201</v>
      </c>
    </row>
    <row r="534" spans="1:12" ht="14" x14ac:dyDescent="0.3">
      <c r="A534" s="5" t="s">
        <v>4</v>
      </c>
      <c r="B534" s="5">
        <v>211</v>
      </c>
      <c r="C534" s="5" t="s">
        <v>181</v>
      </c>
      <c r="D534" s="5">
        <v>-999</v>
      </c>
      <c r="E534" s="5" t="s">
        <v>1705</v>
      </c>
      <c r="F534" s="5">
        <v>33404</v>
      </c>
      <c r="G534" s="5">
        <v>0</v>
      </c>
      <c r="H534" s="5">
        <v>-999</v>
      </c>
      <c r="I534" s="5">
        <v>2</v>
      </c>
      <c r="J534" s="5">
        <v>-999</v>
      </c>
      <c r="K534" s="5" t="s">
        <v>180</v>
      </c>
      <c r="L534" s="5" t="s">
        <v>2201</v>
      </c>
    </row>
    <row r="535" spans="1:12" ht="14" x14ac:dyDescent="0.3">
      <c r="A535" s="5" t="s">
        <v>4</v>
      </c>
      <c r="B535" s="5">
        <v>211</v>
      </c>
      <c r="C535" s="5" t="s">
        <v>283</v>
      </c>
      <c r="D535" s="5">
        <v>-999</v>
      </c>
      <c r="E535" s="5" t="s">
        <v>1756</v>
      </c>
      <c r="F535" s="5">
        <v>33816</v>
      </c>
      <c r="G535" s="5">
        <v>0</v>
      </c>
      <c r="H535" s="5">
        <v>-999</v>
      </c>
      <c r="I535" s="5">
        <v>2</v>
      </c>
      <c r="J535" s="5">
        <v>-999</v>
      </c>
      <c r="K535" s="5" t="s">
        <v>282</v>
      </c>
      <c r="L535" s="5" t="s">
        <v>2201</v>
      </c>
    </row>
    <row r="536" spans="1:12" ht="14" x14ac:dyDescent="0.3">
      <c r="A536" s="5" t="s">
        <v>4</v>
      </c>
      <c r="B536" s="5">
        <v>211</v>
      </c>
      <c r="C536" s="5" t="s">
        <v>426</v>
      </c>
      <c r="D536" s="5">
        <v>-999</v>
      </c>
      <c r="E536" s="5" t="s">
        <v>1878</v>
      </c>
      <c r="F536" s="5">
        <v>34700</v>
      </c>
      <c r="G536" s="5">
        <v>0</v>
      </c>
      <c r="H536" s="5">
        <v>-999</v>
      </c>
      <c r="I536" s="5">
        <v>2</v>
      </c>
      <c r="J536" s="5">
        <v>-999</v>
      </c>
      <c r="K536" s="5" t="s">
        <v>425</v>
      </c>
      <c r="L536" s="5" t="s">
        <v>2201</v>
      </c>
    </row>
    <row r="537" spans="1:12" ht="14" x14ac:dyDescent="0.3">
      <c r="A537" s="5" t="s">
        <v>4</v>
      </c>
      <c r="B537" s="5">
        <v>211</v>
      </c>
      <c r="C537" s="5" t="s">
        <v>574</v>
      </c>
      <c r="D537" s="5">
        <v>-999</v>
      </c>
      <c r="E537" s="5" t="s">
        <v>1985</v>
      </c>
      <c r="F537" s="5">
        <v>35906</v>
      </c>
      <c r="G537" s="5">
        <v>0</v>
      </c>
      <c r="H537" s="5">
        <v>-999</v>
      </c>
      <c r="I537" s="5">
        <v>2</v>
      </c>
      <c r="J537" s="5">
        <v>-999</v>
      </c>
      <c r="K537" s="5" t="s">
        <v>573</v>
      </c>
      <c r="L537" s="5" t="s">
        <v>2201</v>
      </c>
    </row>
    <row r="538" spans="1:12" ht="14" x14ac:dyDescent="0.3">
      <c r="A538" s="5" t="s">
        <v>4</v>
      </c>
      <c r="B538" s="5">
        <v>211</v>
      </c>
      <c r="C538" s="5" t="s">
        <v>582</v>
      </c>
      <c r="D538" s="5">
        <v>-999</v>
      </c>
      <c r="E538" s="5" t="s">
        <v>1990</v>
      </c>
      <c r="F538" s="5">
        <v>36156</v>
      </c>
      <c r="G538" s="5">
        <v>0</v>
      </c>
      <c r="H538" s="5">
        <v>-999</v>
      </c>
      <c r="I538" s="5">
        <v>2</v>
      </c>
      <c r="J538" s="5">
        <v>-999</v>
      </c>
      <c r="K538" s="5" t="s">
        <v>581</v>
      </c>
      <c r="L538" s="5" t="s">
        <v>2201</v>
      </c>
    </row>
    <row r="539" spans="1:12" ht="14" x14ac:dyDescent="0.3">
      <c r="A539" s="5" t="s">
        <v>4</v>
      </c>
      <c r="B539" s="5">
        <v>211</v>
      </c>
      <c r="C539" s="5" t="s">
        <v>602</v>
      </c>
      <c r="D539" s="5">
        <v>-999</v>
      </c>
      <c r="E539" s="5" t="s">
        <v>2006</v>
      </c>
      <c r="F539" s="5">
        <v>36483</v>
      </c>
      <c r="G539" s="5">
        <v>0</v>
      </c>
      <c r="H539" s="5">
        <v>-999</v>
      </c>
      <c r="I539" s="5">
        <v>2</v>
      </c>
      <c r="J539" s="5">
        <v>-999</v>
      </c>
      <c r="K539" s="5" t="s">
        <v>601</v>
      </c>
      <c r="L539" s="5" t="s">
        <v>2201</v>
      </c>
    </row>
    <row r="540" spans="1:12" ht="14" x14ac:dyDescent="0.3">
      <c r="A540" s="5" t="s">
        <v>4</v>
      </c>
      <c r="B540" s="5">
        <v>211</v>
      </c>
      <c r="C540" s="5" t="s">
        <v>640</v>
      </c>
      <c r="D540" s="5">
        <v>-999</v>
      </c>
      <c r="E540" s="5" t="s">
        <v>2038</v>
      </c>
      <c r="F540" s="5">
        <v>36985</v>
      </c>
      <c r="G540" s="5">
        <v>0</v>
      </c>
      <c r="H540" s="5">
        <v>-999</v>
      </c>
      <c r="I540" s="5">
        <v>1</v>
      </c>
      <c r="J540" s="5">
        <v>-999</v>
      </c>
      <c r="K540" s="5" t="s">
        <v>639</v>
      </c>
      <c r="L540" s="5" t="s">
        <v>2201</v>
      </c>
    </row>
    <row r="541" spans="1:12" ht="14" x14ac:dyDescent="0.3">
      <c r="A541" s="5" t="s">
        <v>4</v>
      </c>
      <c r="B541" s="5">
        <v>211</v>
      </c>
      <c r="C541" s="5" t="s">
        <v>659</v>
      </c>
      <c r="D541" s="5">
        <v>-999</v>
      </c>
      <c r="E541" s="5" t="s">
        <v>2050</v>
      </c>
      <c r="F541" s="5">
        <v>37326</v>
      </c>
      <c r="G541" s="5">
        <v>0</v>
      </c>
      <c r="H541" s="5">
        <v>-999</v>
      </c>
      <c r="I541" s="5">
        <v>2</v>
      </c>
      <c r="J541" s="5">
        <v>-999</v>
      </c>
      <c r="K541" s="5" t="s">
        <v>658</v>
      </c>
      <c r="L541" s="5" t="s">
        <v>2201</v>
      </c>
    </row>
    <row r="542" spans="1:12" ht="14" x14ac:dyDescent="0.3">
      <c r="A542" s="5" t="s">
        <v>4</v>
      </c>
      <c r="B542" s="5">
        <v>211</v>
      </c>
      <c r="C542" s="5" t="s">
        <v>640</v>
      </c>
      <c r="D542" s="5">
        <v>-999</v>
      </c>
      <c r="E542" s="5" t="s">
        <v>2060</v>
      </c>
      <c r="F542" s="5">
        <v>37813</v>
      </c>
      <c r="G542" s="5">
        <v>0</v>
      </c>
      <c r="H542" s="5">
        <v>-999</v>
      </c>
      <c r="I542" s="5">
        <v>2</v>
      </c>
      <c r="J542" s="5">
        <v>-999</v>
      </c>
      <c r="K542" s="5" t="s">
        <v>673</v>
      </c>
      <c r="L542" s="5" t="s">
        <v>2201</v>
      </c>
    </row>
    <row r="543" spans="1:12" ht="14" x14ac:dyDescent="0.3">
      <c r="A543" s="5" t="s">
        <v>4</v>
      </c>
      <c r="B543" s="5">
        <v>211</v>
      </c>
      <c r="C543" s="5" t="e">
        <v>#N/A</v>
      </c>
      <c r="D543" s="5">
        <v>-999</v>
      </c>
      <c r="E543" s="5" t="s">
        <v>2072</v>
      </c>
      <c r="F543" s="5">
        <v>38461</v>
      </c>
      <c r="G543" s="5">
        <v>0</v>
      </c>
      <c r="H543" s="5">
        <v>599.20000000000005</v>
      </c>
      <c r="I543" s="5">
        <v>3</v>
      </c>
      <c r="J543" s="5">
        <v>-999</v>
      </c>
      <c r="K543" s="5" t="s">
        <v>687</v>
      </c>
      <c r="L543" s="5" t="s">
        <v>2204</v>
      </c>
    </row>
    <row r="544" spans="1:12" ht="14" x14ac:dyDescent="0.3">
      <c r="A544" s="5" t="s">
        <v>4</v>
      </c>
      <c r="B544" s="5">
        <v>211</v>
      </c>
      <c r="C544" s="5" t="s">
        <v>691</v>
      </c>
      <c r="D544" s="5">
        <v>-999</v>
      </c>
      <c r="E544" s="5" t="s">
        <v>2077</v>
      </c>
      <c r="F544" s="5">
        <v>38708</v>
      </c>
      <c r="G544" s="5">
        <v>0</v>
      </c>
      <c r="H544" s="5">
        <v>-999</v>
      </c>
      <c r="I544" s="5">
        <v>0</v>
      </c>
      <c r="J544" s="5">
        <v>-999</v>
      </c>
      <c r="K544" s="5" t="s">
        <v>690</v>
      </c>
      <c r="L544" s="5" t="s">
        <v>2201</v>
      </c>
    </row>
    <row r="545" spans="1:12" ht="14" x14ac:dyDescent="0.3">
      <c r="A545" s="5" t="s">
        <v>4</v>
      </c>
      <c r="B545" s="5">
        <v>211</v>
      </c>
      <c r="C545" s="5" t="e">
        <v>#N/A</v>
      </c>
      <c r="D545" s="5">
        <v>-999</v>
      </c>
      <c r="E545" s="5" t="s">
        <v>2099</v>
      </c>
      <c r="F545" s="5">
        <v>39633</v>
      </c>
      <c r="G545" s="5">
        <v>0</v>
      </c>
      <c r="H545" s="5">
        <v>11.8</v>
      </c>
      <c r="I545" s="5">
        <v>-999</v>
      </c>
      <c r="J545" s="5">
        <v>-999</v>
      </c>
      <c r="K545" s="5" t="s">
        <v>718</v>
      </c>
      <c r="L545" s="5" t="s">
        <v>2200</v>
      </c>
    </row>
    <row r="546" spans="1:12" ht="14" x14ac:dyDescent="0.3">
      <c r="A546" s="5" t="s">
        <v>4</v>
      </c>
      <c r="B546" s="5">
        <v>211</v>
      </c>
      <c r="C546" s="5" t="s">
        <v>640</v>
      </c>
      <c r="D546" s="5">
        <v>-999</v>
      </c>
      <c r="E546" s="5" t="s">
        <v>2113</v>
      </c>
      <c r="F546" s="5">
        <v>39993</v>
      </c>
      <c r="G546" s="5">
        <v>0</v>
      </c>
      <c r="H546" s="5">
        <v>-999</v>
      </c>
      <c r="I546" s="5">
        <v>2</v>
      </c>
      <c r="J546" s="5">
        <v>-999</v>
      </c>
      <c r="K546" s="5" t="s">
        <v>732</v>
      </c>
      <c r="L546" s="5" t="s">
        <v>2201</v>
      </c>
    </row>
    <row r="547" spans="1:12" ht="14" x14ac:dyDescent="0.3">
      <c r="A547" s="5" t="s">
        <v>4</v>
      </c>
      <c r="B547" s="5">
        <v>211</v>
      </c>
      <c r="C547" s="5" t="e">
        <v>#N/A</v>
      </c>
      <c r="D547" s="5">
        <v>-999</v>
      </c>
      <c r="E547" s="5" t="s">
        <v>2147</v>
      </c>
      <c r="F547" s="5">
        <v>41862</v>
      </c>
      <c r="G547" s="5">
        <v>0</v>
      </c>
      <c r="H547" s="5">
        <v>17</v>
      </c>
      <c r="I547" s="5">
        <v>-999</v>
      </c>
      <c r="J547" s="5">
        <v>-999</v>
      </c>
      <c r="K547" s="5" t="s">
        <v>785</v>
      </c>
      <c r="L547" s="5" t="s">
        <v>2200</v>
      </c>
    </row>
    <row r="548" spans="1:12" ht="14" x14ac:dyDescent="0.3">
      <c r="A548" s="5" t="s">
        <v>4</v>
      </c>
      <c r="B548" s="5">
        <v>211</v>
      </c>
      <c r="C548" s="5" t="s">
        <v>806</v>
      </c>
      <c r="D548" s="5">
        <v>-999</v>
      </c>
      <c r="E548" s="5" t="s">
        <v>2162</v>
      </c>
      <c r="F548" s="5">
        <v>43465</v>
      </c>
      <c r="G548" s="5">
        <v>0</v>
      </c>
      <c r="H548" s="5">
        <v>-999</v>
      </c>
      <c r="I548" s="5">
        <v>2</v>
      </c>
      <c r="J548" s="5">
        <v>-999</v>
      </c>
      <c r="K548" s="5" t="s">
        <v>805</v>
      </c>
      <c r="L548" s="5" t="s">
        <v>2201</v>
      </c>
    </row>
    <row r="549" spans="1:12" ht="14" x14ac:dyDescent="0.3">
      <c r="A549" s="5" t="s">
        <v>789</v>
      </c>
      <c r="B549" s="5">
        <v>211</v>
      </c>
      <c r="C549" s="5" t="s">
        <v>788</v>
      </c>
      <c r="D549" s="5">
        <v>216</v>
      </c>
      <c r="E549" s="5" t="s">
        <v>2149</v>
      </c>
      <c r="F549" s="5">
        <v>41971</v>
      </c>
      <c r="G549" s="5">
        <v>0</v>
      </c>
      <c r="H549" s="5">
        <v>-999</v>
      </c>
      <c r="I549" s="5">
        <v>0</v>
      </c>
      <c r="J549" s="5">
        <v>-999</v>
      </c>
      <c r="K549" s="5" t="s">
        <v>787</v>
      </c>
      <c r="L549" s="5" t="s">
        <v>2200</v>
      </c>
    </row>
    <row r="550" spans="1:12" ht="14" x14ac:dyDescent="0.3">
      <c r="A550" s="5" t="s">
        <v>1</v>
      </c>
      <c r="B550" s="5">
        <v>212</v>
      </c>
      <c r="C550" s="5" t="e">
        <v>#N/A</v>
      </c>
      <c r="D550" s="5">
        <v>-999</v>
      </c>
      <c r="E550" s="5" t="s">
        <v>1587</v>
      </c>
      <c r="F550" s="5">
        <v>18234</v>
      </c>
      <c r="G550" s="5">
        <v>0</v>
      </c>
      <c r="H550" s="5">
        <v>1100</v>
      </c>
      <c r="I550" s="5">
        <v>4</v>
      </c>
      <c r="J550" s="5">
        <v>3.8</v>
      </c>
      <c r="K550" s="5" t="s">
        <v>0</v>
      </c>
      <c r="L550" s="5" t="s">
        <v>2200</v>
      </c>
    </row>
    <row r="551" spans="1:12" ht="14" x14ac:dyDescent="0.3">
      <c r="A551" s="5" t="s">
        <v>1</v>
      </c>
      <c r="B551" s="5">
        <v>212</v>
      </c>
      <c r="C551" s="5" t="e">
        <v>#N/A</v>
      </c>
      <c r="D551" s="5">
        <v>-999</v>
      </c>
      <c r="E551" s="5" t="s">
        <v>1590</v>
      </c>
      <c r="F551" s="5">
        <v>20422</v>
      </c>
      <c r="G551" s="5">
        <v>0</v>
      </c>
      <c r="H551" s="5">
        <v>1500</v>
      </c>
      <c r="I551" s="5">
        <v>4</v>
      </c>
      <c r="J551" s="5">
        <v>-999</v>
      </c>
      <c r="K551" s="5" t="s">
        <v>6</v>
      </c>
      <c r="L551" s="5" t="s">
        <v>2200</v>
      </c>
    </row>
    <row r="552" spans="1:12" ht="14" x14ac:dyDescent="0.3">
      <c r="A552" s="5" t="s">
        <v>1</v>
      </c>
      <c r="B552" s="5">
        <v>212</v>
      </c>
      <c r="C552" s="5" t="e">
        <v>#N/A</v>
      </c>
      <c r="D552" s="5">
        <v>-999</v>
      </c>
      <c r="E552" s="5" t="s">
        <v>1592</v>
      </c>
      <c r="F552" s="5">
        <v>21074</v>
      </c>
      <c r="G552" s="5">
        <v>0</v>
      </c>
      <c r="H552" s="5">
        <v>8189</v>
      </c>
      <c r="I552" s="5">
        <v>5</v>
      </c>
      <c r="J552" s="5">
        <v>5.2</v>
      </c>
      <c r="K552" s="5" t="s">
        <v>8</v>
      </c>
      <c r="L552" s="5" t="s">
        <v>2200</v>
      </c>
    </row>
    <row r="553" spans="1:12" x14ac:dyDescent="0.3">
      <c r="A553" s="5" t="s">
        <v>1</v>
      </c>
      <c r="B553" s="5">
        <v>212</v>
      </c>
      <c r="C553" s="5" t="e">
        <v>#N/A</v>
      </c>
      <c r="D553" s="5">
        <v>-999</v>
      </c>
      <c r="E553" s="5" t="s">
        <v>1596</v>
      </c>
      <c r="F553" s="5">
        <v>21757</v>
      </c>
      <c r="G553" s="5">
        <v>0</v>
      </c>
      <c r="H553" s="5">
        <v>37.5</v>
      </c>
      <c r="I553" s="5">
        <v>4</v>
      </c>
      <c r="J553" s="5">
        <v>-999</v>
      </c>
      <c r="K553" s="5" t="s">
        <v>2187</v>
      </c>
      <c r="L553" s="5" t="s">
        <v>2204</v>
      </c>
    </row>
    <row r="554" spans="1:12" ht="14" x14ac:dyDescent="0.3">
      <c r="A554" s="5" t="s">
        <v>1</v>
      </c>
      <c r="B554" s="5">
        <v>212</v>
      </c>
      <c r="C554" s="5" t="e">
        <v>#N/A</v>
      </c>
      <c r="D554" s="5">
        <v>-999</v>
      </c>
      <c r="E554" s="5" t="s">
        <v>1597</v>
      </c>
      <c r="F554" s="5">
        <v>21979</v>
      </c>
      <c r="G554" s="5">
        <v>0</v>
      </c>
      <c r="H554" s="5">
        <v>38</v>
      </c>
      <c r="I554" s="5">
        <v>4</v>
      </c>
      <c r="J554" s="5">
        <v>-999</v>
      </c>
      <c r="K554" s="5" t="s">
        <v>14</v>
      </c>
      <c r="L554" s="5" t="s">
        <v>2200</v>
      </c>
    </row>
    <row r="555" spans="1:12" ht="14" x14ac:dyDescent="0.3">
      <c r="A555" s="5" t="s">
        <v>1</v>
      </c>
      <c r="B555" s="5">
        <v>212</v>
      </c>
      <c r="C555" s="5" t="e">
        <v>#N/A</v>
      </c>
      <c r="D555" s="5">
        <v>-999</v>
      </c>
      <c r="E555" s="5" t="s">
        <v>1599</v>
      </c>
      <c r="F555" s="5">
        <v>22284</v>
      </c>
      <c r="G555" s="5">
        <v>3</v>
      </c>
      <c r="H555" s="5">
        <v>25.7</v>
      </c>
      <c r="I555" s="5">
        <v>4</v>
      </c>
      <c r="J555" s="5">
        <v>2.9</v>
      </c>
      <c r="K555" s="5" t="s">
        <v>16</v>
      </c>
      <c r="L555" s="5" t="s">
        <v>2204</v>
      </c>
    </row>
    <row r="556" spans="1:12" ht="14" x14ac:dyDescent="0.3">
      <c r="A556" s="5" t="s">
        <v>1</v>
      </c>
      <c r="B556" s="5">
        <v>212</v>
      </c>
      <c r="C556" s="5" t="e">
        <v>#N/A</v>
      </c>
      <c r="D556" s="5">
        <v>-999</v>
      </c>
      <c r="E556" s="5" t="s">
        <v>1600</v>
      </c>
      <c r="F556" s="5">
        <v>23762</v>
      </c>
      <c r="G556" s="5">
        <v>0</v>
      </c>
      <c r="H556" s="5">
        <v>6.1</v>
      </c>
      <c r="I556" s="5">
        <v>4</v>
      </c>
      <c r="J556" s="5">
        <v>3.7</v>
      </c>
      <c r="K556" s="5" t="s">
        <v>17</v>
      </c>
      <c r="L556" s="5" t="s">
        <v>2200</v>
      </c>
    </row>
    <row r="557" spans="1:12" ht="14" x14ac:dyDescent="0.3">
      <c r="A557" s="5" t="s">
        <v>1</v>
      </c>
      <c r="B557" s="5">
        <v>212</v>
      </c>
      <c r="C557" s="5" t="e">
        <v>#N/A</v>
      </c>
      <c r="D557" s="5">
        <v>-999</v>
      </c>
      <c r="E557" s="5" t="s">
        <v>1601</v>
      </c>
      <c r="F557" s="5">
        <v>24385</v>
      </c>
      <c r="G557" s="5">
        <v>0</v>
      </c>
      <c r="H557" s="5">
        <v>793.9</v>
      </c>
      <c r="I557" s="5">
        <v>4</v>
      </c>
      <c r="J557" s="5">
        <v>-999</v>
      </c>
      <c r="K557" s="5" t="s">
        <v>18</v>
      </c>
      <c r="L557" s="5" t="s">
        <v>2204</v>
      </c>
    </row>
    <row r="558" spans="1:12" ht="14" x14ac:dyDescent="0.3">
      <c r="A558" s="5" t="s">
        <v>1</v>
      </c>
      <c r="B558" s="5">
        <v>212</v>
      </c>
      <c r="C558" s="5" t="e">
        <v>#N/A</v>
      </c>
      <c r="D558" s="5">
        <v>-999</v>
      </c>
      <c r="E558" s="5" t="s">
        <v>1607</v>
      </c>
      <c r="F558" s="5">
        <v>25334</v>
      </c>
      <c r="G558" s="5">
        <v>0</v>
      </c>
      <c r="H558" s="5">
        <v>425.2</v>
      </c>
      <c r="I558" s="5">
        <v>4</v>
      </c>
      <c r="J558" s="5">
        <v>2.2999999999999998</v>
      </c>
      <c r="K558" s="5" t="s">
        <v>25</v>
      </c>
      <c r="L558" s="5" t="s">
        <v>2200</v>
      </c>
    </row>
    <row r="559" spans="1:12" ht="14" x14ac:dyDescent="0.3">
      <c r="A559" s="5" t="s">
        <v>1</v>
      </c>
      <c r="B559" s="5">
        <v>212</v>
      </c>
      <c r="C559" s="5" t="e">
        <v>#N/A</v>
      </c>
      <c r="D559" s="5">
        <v>-999</v>
      </c>
      <c r="E559" s="5" t="s">
        <v>1613</v>
      </c>
      <c r="F559" s="5">
        <v>25786</v>
      </c>
      <c r="G559" s="5">
        <v>0</v>
      </c>
      <c r="H559" s="5">
        <v>60.1</v>
      </c>
      <c r="I559" s="5">
        <v>4</v>
      </c>
      <c r="J559" s="5">
        <v>3.6</v>
      </c>
      <c r="K559" s="5" t="s">
        <v>35</v>
      </c>
      <c r="L559" s="5" t="s">
        <v>2200</v>
      </c>
    </row>
    <row r="560" spans="1:12" ht="14" x14ac:dyDescent="0.3">
      <c r="A560" s="5" t="s">
        <v>1</v>
      </c>
      <c r="B560" s="5">
        <v>212</v>
      </c>
      <c r="C560" s="5" t="e">
        <v>#N/A</v>
      </c>
      <c r="D560" s="5">
        <v>-999</v>
      </c>
      <c r="E560" s="5" t="s">
        <v>1616</v>
      </c>
      <c r="F560" s="5">
        <v>26654</v>
      </c>
      <c r="G560" s="5">
        <v>0</v>
      </c>
      <c r="H560" s="5">
        <v>788.4</v>
      </c>
      <c r="I560" s="5">
        <v>4</v>
      </c>
      <c r="J560" s="5">
        <v>-999</v>
      </c>
      <c r="K560" s="5" t="s">
        <v>39</v>
      </c>
      <c r="L560" s="5" t="s">
        <v>2200</v>
      </c>
    </row>
    <row r="561" spans="1:12" ht="14" x14ac:dyDescent="0.3">
      <c r="A561" s="5" t="s">
        <v>1</v>
      </c>
      <c r="B561" s="5">
        <v>212</v>
      </c>
      <c r="C561" s="5" t="e">
        <v>#N/A</v>
      </c>
      <c r="D561" s="5">
        <v>-999</v>
      </c>
      <c r="E561" s="5" t="s">
        <v>1624</v>
      </c>
      <c r="F561" s="5">
        <v>28942</v>
      </c>
      <c r="G561" s="5">
        <v>0</v>
      </c>
      <c r="H561" s="5">
        <v>10910</v>
      </c>
      <c r="I561" s="5">
        <v>5</v>
      </c>
      <c r="J561" s="5">
        <v>7.9</v>
      </c>
      <c r="K561" s="5" t="s">
        <v>50</v>
      </c>
      <c r="L561" s="5" t="s">
        <v>2204</v>
      </c>
    </row>
    <row r="562" spans="1:12" ht="14" x14ac:dyDescent="0.3">
      <c r="A562" s="5" t="s">
        <v>1</v>
      </c>
      <c r="B562" s="5">
        <v>212</v>
      </c>
      <c r="C562" s="5" t="e">
        <v>#N/A</v>
      </c>
      <c r="D562" s="5">
        <v>-999</v>
      </c>
      <c r="E562" s="5" t="s">
        <v>1631</v>
      </c>
      <c r="F562" s="5">
        <v>29628</v>
      </c>
      <c r="G562" s="5">
        <v>0</v>
      </c>
      <c r="H562" s="5">
        <v>2.1</v>
      </c>
      <c r="I562" s="5">
        <v>-999</v>
      </c>
      <c r="J562" s="5">
        <v>-999</v>
      </c>
      <c r="K562" s="5" t="s">
        <v>58</v>
      </c>
      <c r="L562" s="5" t="s">
        <v>2204</v>
      </c>
    </row>
    <row r="563" spans="1:12" ht="14" x14ac:dyDescent="0.3">
      <c r="A563" s="5" t="s">
        <v>1</v>
      </c>
      <c r="B563" s="5">
        <v>212</v>
      </c>
      <c r="C563" s="5" t="e">
        <v>#N/A</v>
      </c>
      <c r="D563" s="5">
        <v>-999</v>
      </c>
      <c r="E563" s="5" t="s">
        <v>1632</v>
      </c>
      <c r="F563" s="5">
        <v>29849</v>
      </c>
      <c r="G563" s="5">
        <v>0</v>
      </c>
      <c r="H563" s="5">
        <v>1.1000000000000001</v>
      </c>
      <c r="I563" s="5">
        <v>-999</v>
      </c>
      <c r="J563" s="5">
        <v>-999</v>
      </c>
      <c r="K563" s="5" t="s">
        <v>59</v>
      </c>
      <c r="L563" s="5" t="s">
        <v>2200</v>
      </c>
    </row>
    <row r="564" spans="1:12" ht="14" x14ac:dyDescent="0.3">
      <c r="A564" s="5" t="s">
        <v>1</v>
      </c>
      <c r="B564" s="5">
        <v>212</v>
      </c>
      <c r="C564" s="5" t="e">
        <v>#N/A</v>
      </c>
      <c r="D564" s="5">
        <v>-999</v>
      </c>
      <c r="E564" s="5" t="s">
        <v>1637</v>
      </c>
      <c r="F564" s="5">
        <v>30008</v>
      </c>
      <c r="G564" s="5">
        <v>0</v>
      </c>
      <c r="H564" s="5">
        <v>1.1000000000000001</v>
      </c>
      <c r="I564" s="5">
        <v>-999</v>
      </c>
      <c r="J564" s="5">
        <v>-999</v>
      </c>
      <c r="K564" s="5" t="s">
        <v>63</v>
      </c>
      <c r="L564" s="5" t="s">
        <v>2204</v>
      </c>
    </row>
    <row r="565" spans="1:12" ht="14" x14ac:dyDescent="0.3">
      <c r="A565" s="5" t="s">
        <v>1</v>
      </c>
      <c r="B565" s="5">
        <v>212</v>
      </c>
      <c r="C565" s="5" t="e">
        <v>#N/A</v>
      </c>
      <c r="D565" s="5">
        <v>-999</v>
      </c>
      <c r="E565" s="5" t="s">
        <v>1635</v>
      </c>
      <c r="F565" s="5">
        <v>30030</v>
      </c>
      <c r="G565" s="5">
        <v>0</v>
      </c>
      <c r="H565" s="5">
        <v>52.4</v>
      </c>
      <c r="I565" s="5">
        <v>-999</v>
      </c>
      <c r="J565" s="5">
        <v>-999</v>
      </c>
      <c r="K565" s="5" t="s">
        <v>61</v>
      </c>
      <c r="L565" s="5" t="s">
        <v>2200</v>
      </c>
    </row>
    <row r="566" spans="1:12" ht="14" x14ac:dyDescent="0.3">
      <c r="A566" s="5" t="s">
        <v>1</v>
      </c>
      <c r="B566" s="5">
        <v>212</v>
      </c>
      <c r="C566" s="5" t="e">
        <v>#N/A</v>
      </c>
      <c r="D566" s="5">
        <v>-999</v>
      </c>
      <c r="E566" s="5" t="s">
        <v>1634</v>
      </c>
      <c r="F566" s="5">
        <v>30035</v>
      </c>
      <c r="G566" s="5">
        <v>0</v>
      </c>
      <c r="H566" s="5">
        <v>64.2</v>
      </c>
      <c r="I566" s="5">
        <v>-999</v>
      </c>
      <c r="J566" s="5">
        <v>-999</v>
      </c>
      <c r="K566" s="5" t="s">
        <v>60</v>
      </c>
      <c r="L566" s="5" t="s">
        <v>2200</v>
      </c>
    </row>
    <row r="567" spans="1:12" ht="14" x14ac:dyDescent="0.3">
      <c r="A567" s="5" t="s">
        <v>1</v>
      </c>
      <c r="B567" s="5">
        <v>212</v>
      </c>
      <c r="C567" s="5" t="e">
        <v>#N/A</v>
      </c>
      <c r="D567" s="5">
        <v>-999</v>
      </c>
      <c r="E567" s="5" t="s">
        <v>1636</v>
      </c>
      <c r="F567" s="5">
        <v>30120</v>
      </c>
      <c r="G567" s="5">
        <v>0</v>
      </c>
      <c r="H567" s="5">
        <v>11.8</v>
      </c>
      <c r="I567" s="5">
        <v>-999</v>
      </c>
      <c r="J567" s="5">
        <v>-999</v>
      </c>
      <c r="K567" s="5" t="s">
        <v>62</v>
      </c>
      <c r="L567" s="5" t="s">
        <v>2200</v>
      </c>
    </row>
    <row r="568" spans="1:12" ht="14" x14ac:dyDescent="0.3">
      <c r="A568" s="5" t="s">
        <v>1</v>
      </c>
      <c r="B568" s="5">
        <v>212</v>
      </c>
      <c r="C568" s="5" t="e">
        <v>#N/A</v>
      </c>
      <c r="D568" s="5">
        <v>-999</v>
      </c>
      <c r="E568" s="5" t="s">
        <v>1642</v>
      </c>
      <c r="F568" s="5">
        <v>30359</v>
      </c>
      <c r="G568" s="5">
        <v>0</v>
      </c>
      <c r="H568" s="5">
        <v>37.5</v>
      </c>
      <c r="I568" s="5">
        <v>-999</v>
      </c>
      <c r="J568" s="5">
        <v>-999</v>
      </c>
      <c r="K568" s="5" t="s">
        <v>69</v>
      </c>
      <c r="L568" s="5" t="s">
        <v>2204</v>
      </c>
    </row>
    <row r="569" spans="1:12" ht="14" x14ac:dyDescent="0.3">
      <c r="A569" s="5" t="s">
        <v>1</v>
      </c>
      <c r="B569" s="5">
        <v>212</v>
      </c>
      <c r="C569" s="5" t="e">
        <v>#N/A</v>
      </c>
      <c r="D569" s="5">
        <v>-999</v>
      </c>
      <c r="E569" s="5" t="s">
        <v>1639</v>
      </c>
      <c r="F569" s="5">
        <v>30373</v>
      </c>
      <c r="G569" s="5">
        <v>0</v>
      </c>
      <c r="H569" s="5">
        <v>62.1</v>
      </c>
      <c r="I569" s="5">
        <v>-999</v>
      </c>
      <c r="J569" s="5">
        <v>-999</v>
      </c>
      <c r="K569" s="5" t="s">
        <v>66</v>
      </c>
      <c r="L569" s="5" t="s">
        <v>2204</v>
      </c>
    </row>
    <row r="570" spans="1:12" ht="14" x14ac:dyDescent="0.3">
      <c r="A570" s="5" t="s">
        <v>1</v>
      </c>
      <c r="B570" s="5">
        <v>212</v>
      </c>
      <c r="C570" s="5" t="e">
        <v>#N/A</v>
      </c>
      <c r="D570" s="5">
        <v>-999</v>
      </c>
      <c r="E570" s="5" t="s">
        <v>1645</v>
      </c>
      <c r="F570" s="5">
        <v>30384</v>
      </c>
      <c r="G570" s="5">
        <v>0</v>
      </c>
      <c r="H570" s="5">
        <v>2.2000000000000002</v>
      </c>
      <c r="I570" s="5">
        <v>-999</v>
      </c>
      <c r="J570" s="5">
        <v>-999</v>
      </c>
      <c r="K570" s="5" t="s">
        <v>72</v>
      </c>
      <c r="L570" s="5" t="s">
        <v>2200</v>
      </c>
    </row>
    <row r="571" spans="1:12" ht="14" x14ac:dyDescent="0.3">
      <c r="A571" s="5" t="s">
        <v>1</v>
      </c>
      <c r="B571" s="5">
        <v>212</v>
      </c>
      <c r="C571" s="5" t="e">
        <v>#N/A</v>
      </c>
      <c r="D571" s="5">
        <v>-999</v>
      </c>
      <c r="E571" s="5" t="s">
        <v>1641</v>
      </c>
      <c r="F571" s="5">
        <v>30566</v>
      </c>
      <c r="G571" s="5">
        <v>0</v>
      </c>
      <c r="H571" s="5">
        <v>39.6</v>
      </c>
      <c r="I571" s="5">
        <v>-999</v>
      </c>
      <c r="J571" s="5">
        <v>-999</v>
      </c>
      <c r="K571" s="5" t="s">
        <v>68</v>
      </c>
      <c r="L571" s="5" t="s">
        <v>2204</v>
      </c>
    </row>
    <row r="572" spans="1:12" ht="14" x14ac:dyDescent="0.3">
      <c r="A572" s="5" t="s">
        <v>1</v>
      </c>
      <c r="B572" s="5">
        <v>212</v>
      </c>
      <c r="C572" s="5" t="e">
        <v>#N/A</v>
      </c>
      <c r="D572" s="5">
        <v>-999</v>
      </c>
      <c r="E572" s="5" t="s">
        <v>1644</v>
      </c>
      <c r="F572" s="5">
        <v>30585</v>
      </c>
      <c r="G572" s="5">
        <v>0</v>
      </c>
      <c r="H572" s="5">
        <v>4.0999999999999996</v>
      </c>
      <c r="I572" s="5">
        <v>-999</v>
      </c>
      <c r="J572" s="5">
        <v>-999</v>
      </c>
      <c r="K572" s="5" t="s">
        <v>71</v>
      </c>
      <c r="L572" s="5" t="s">
        <v>2200</v>
      </c>
    </row>
    <row r="573" spans="1:12" ht="14" x14ac:dyDescent="0.3">
      <c r="A573" s="5" t="s">
        <v>1</v>
      </c>
      <c r="B573" s="5">
        <v>212</v>
      </c>
      <c r="C573" s="5" t="e">
        <v>#N/A</v>
      </c>
      <c r="D573" s="5">
        <v>-999</v>
      </c>
      <c r="E573" s="5" t="s">
        <v>1643</v>
      </c>
      <c r="F573" s="5">
        <v>30660</v>
      </c>
      <c r="G573" s="5">
        <v>0</v>
      </c>
      <c r="H573" s="5">
        <v>4.3</v>
      </c>
      <c r="I573" s="5">
        <v>-999</v>
      </c>
      <c r="J573" s="5">
        <v>-999</v>
      </c>
      <c r="K573" s="5" t="s">
        <v>70</v>
      </c>
      <c r="L573" s="5" t="s">
        <v>2204</v>
      </c>
    </row>
    <row r="574" spans="1:12" ht="14" x14ac:dyDescent="0.3">
      <c r="A574" s="5" t="s">
        <v>1</v>
      </c>
      <c r="B574" s="5">
        <v>212</v>
      </c>
      <c r="C574" s="5" t="e">
        <v>#N/A</v>
      </c>
      <c r="D574" s="5">
        <v>-999</v>
      </c>
      <c r="E574" s="5" t="s">
        <v>1649</v>
      </c>
      <c r="F574" s="5">
        <v>30790</v>
      </c>
      <c r="G574" s="5">
        <v>0</v>
      </c>
      <c r="H574" s="5">
        <v>20.3</v>
      </c>
      <c r="I574" s="5">
        <v>-999</v>
      </c>
      <c r="J574" s="5">
        <v>-999</v>
      </c>
      <c r="K574" s="5" t="s">
        <v>76</v>
      </c>
      <c r="L574" s="5" t="s">
        <v>2204</v>
      </c>
    </row>
    <row r="575" spans="1:12" ht="14" x14ac:dyDescent="0.3">
      <c r="A575" s="5" t="s">
        <v>1</v>
      </c>
      <c r="B575" s="5">
        <v>212</v>
      </c>
      <c r="C575" s="5" t="e">
        <v>#N/A</v>
      </c>
      <c r="D575" s="5">
        <v>-999</v>
      </c>
      <c r="E575" s="5" t="s">
        <v>1648</v>
      </c>
      <c r="F575" s="5">
        <v>30846</v>
      </c>
      <c r="G575" s="5">
        <v>0</v>
      </c>
      <c r="H575" s="5">
        <v>25.7</v>
      </c>
      <c r="I575" s="5">
        <v>-999</v>
      </c>
      <c r="J575" s="5">
        <v>-999</v>
      </c>
      <c r="K575" s="5" t="s">
        <v>75</v>
      </c>
      <c r="L575" s="5" t="s">
        <v>2204</v>
      </c>
    </row>
    <row r="576" spans="1:12" ht="14" x14ac:dyDescent="0.3">
      <c r="A576" s="5" t="s">
        <v>1</v>
      </c>
      <c r="B576" s="5">
        <v>212</v>
      </c>
      <c r="C576" s="5" t="e">
        <v>#N/A</v>
      </c>
      <c r="D576" s="5">
        <v>-999</v>
      </c>
      <c r="E576" s="5" t="s">
        <v>1646</v>
      </c>
      <c r="F576" s="5">
        <v>30940</v>
      </c>
      <c r="G576" s="5">
        <v>0</v>
      </c>
      <c r="H576" s="5">
        <v>127.3</v>
      </c>
      <c r="I576" s="5">
        <v>-999</v>
      </c>
      <c r="J576" s="5">
        <v>-999</v>
      </c>
      <c r="K576" s="5" t="s">
        <v>73</v>
      </c>
      <c r="L576" s="5" t="s">
        <v>2200</v>
      </c>
    </row>
    <row r="577" spans="1:12" ht="14" x14ac:dyDescent="0.3">
      <c r="A577" s="5" t="s">
        <v>1</v>
      </c>
      <c r="B577" s="5">
        <v>212</v>
      </c>
      <c r="C577" s="5" t="e">
        <v>#N/A</v>
      </c>
      <c r="D577" s="5">
        <v>-999</v>
      </c>
      <c r="E577" s="5" t="s">
        <v>1651</v>
      </c>
      <c r="F577" s="5">
        <v>31115</v>
      </c>
      <c r="G577" s="5">
        <v>0</v>
      </c>
      <c r="H577" s="5">
        <v>2114.3000000000002</v>
      </c>
      <c r="I577" s="5">
        <v>-999</v>
      </c>
      <c r="J577" s="5">
        <v>-999</v>
      </c>
      <c r="K577" s="5" t="s">
        <v>78</v>
      </c>
      <c r="L577" s="5" t="s">
        <v>2204</v>
      </c>
    </row>
    <row r="578" spans="1:12" ht="14" x14ac:dyDescent="0.3">
      <c r="A578" s="5" t="s">
        <v>1</v>
      </c>
      <c r="B578" s="5">
        <v>212</v>
      </c>
      <c r="C578" s="5" t="e">
        <v>#N/A</v>
      </c>
      <c r="D578" s="5">
        <v>-999</v>
      </c>
      <c r="E578" s="5" t="s">
        <v>1654</v>
      </c>
      <c r="F578" s="5">
        <v>31207</v>
      </c>
      <c r="G578" s="5">
        <v>0</v>
      </c>
      <c r="H578" s="5">
        <v>26.8</v>
      </c>
      <c r="I578" s="5">
        <v>-999</v>
      </c>
      <c r="J578" s="5">
        <v>-999</v>
      </c>
      <c r="K578" s="5" t="s">
        <v>81</v>
      </c>
      <c r="L578" s="5" t="s">
        <v>2204</v>
      </c>
    </row>
    <row r="579" spans="1:12" ht="14" x14ac:dyDescent="0.3">
      <c r="A579" s="5" t="s">
        <v>1</v>
      </c>
      <c r="B579" s="5">
        <v>212</v>
      </c>
      <c r="C579" s="5" t="e">
        <v>#N/A</v>
      </c>
      <c r="D579" s="5">
        <v>-999</v>
      </c>
      <c r="E579" s="5" t="s">
        <v>1653</v>
      </c>
      <c r="F579" s="5">
        <v>31281</v>
      </c>
      <c r="G579" s="5">
        <v>0</v>
      </c>
      <c r="H579" s="5">
        <v>40.700000000000003</v>
      </c>
      <c r="I579" s="5">
        <v>-999</v>
      </c>
      <c r="J579" s="5">
        <v>-999</v>
      </c>
      <c r="K579" s="5" t="s">
        <v>80</v>
      </c>
      <c r="L579" s="5" t="s">
        <v>2200</v>
      </c>
    </row>
    <row r="580" spans="1:12" ht="14" x14ac:dyDescent="0.3">
      <c r="A580" s="5" t="s">
        <v>1</v>
      </c>
      <c r="B580" s="5">
        <v>212</v>
      </c>
      <c r="C580" s="5" t="e">
        <v>#N/A</v>
      </c>
      <c r="D580" s="5">
        <v>-999</v>
      </c>
      <c r="E580" s="5" t="s">
        <v>1656</v>
      </c>
      <c r="F580" s="5">
        <v>31399</v>
      </c>
      <c r="G580" s="5">
        <v>0</v>
      </c>
      <c r="H580" s="5">
        <v>3.8</v>
      </c>
      <c r="I580" s="5">
        <v>-999</v>
      </c>
      <c r="J580" s="5">
        <v>-999</v>
      </c>
      <c r="K580" s="5" t="s">
        <v>83</v>
      </c>
      <c r="L580" s="5" t="s">
        <v>2200</v>
      </c>
    </row>
    <row r="581" spans="1:12" ht="14" x14ac:dyDescent="0.3">
      <c r="A581" s="5" t="s">
        <v>1</v>
      </c>
      <c r="B581" s="5">
        <v>212</v>
      </c>
      <c r="C581" s="5" t="e">
        <v>#N/A</v>
      </c>
      <c r="D581" s="5">
        <v>-999</v>
      </c>
      <c r="E581" s="5" t="s">
        <v>1652</v>
      </c>
      <c r="F581" s="5">
        <v>31407</v>
      </c>
      <c r="G581" s="5">
        <v>0</v>
      </c>
      <c r="H581" s="5">
        <v>776.8</v>
      </c>
      <c r="I581" s="5">
        <v>-999</v>
      </c>
      <c r="J581" s="5">
        <v>-999</v>
      </c>
      <c r="K581" s="5" t="s">
        <v>79</v>
      </c>
      <c r="L581" s="5" t="s">
        <v>2204</v>
      </c>
    </row>
    <row r="582" spans="1:12" x14ac:dyDescent="0.3">
      <c r="A582" s="5" t="s">
        <v>1</v>
      </c>
      <c r="B582" s="5">
        <v>212</v>
      </c>
      <c r="C582" s="5" t="e">
        <v>#N/A</v>
      </c>
      <c r="D582" s="5">
        <v>-999</v>
      </c>
      <c r="E582" s="5" t="s">
        <v>1658</v>
      </c>
      <c r="F582" s="5">
        <v>31513</v>
      </c>
      <c r="G582" s="5">
        <v>0</v>
      </c>
      <c r="H582" s="5">
        <v>1156.7</v>
      </c>
      <c r="I582" s="5">
        <v>-999</v>
      </c>
      <c r="J582" s="5">
        <v>-999</v>
      </c>
      <c r="K582" s="5" t="s">
        <v>2189</v>
      </c>
      <c r="L582" s="5" t="s">
        <v>2204</v>
      </c>
    </row>
    <row r="583" spans="1:12" ht="14" x14ac:dyDescent="0.3">
      <c r="A583" s="5" t="s">
        <v>1</v>
      </c>
      <c r="B583" s="5">
        <v>212</v>
      </c>
      <c r="C583" s="5" t="e">
        <v>#N/A</v>
      </c>
      <c r="D583" s="5">
        <v>-999</v>
      </c>
      <c r="E583" s="5" t="s">
        <v>1659</v>
      </c>
      <c r="F583" s="5">
        <v>31554</v>
      </c>
      <c r="G583" s="5">
        <v>0</v>
      </c>
      <c r="H583" s="5">
        <v>462.2</v>
      </c>
      <c r="I583" s="5">
        <v>-999</v>
      </c>
      <c r="J583" s="5">
        <v>-999</v>
      </c>
      <c r="K583" s="5" t="s">
        <v>85</v>
      </c>
      <c r="L583" s="5" t="s">
        <v>2200</v>
      </c>
    </row>
    <row r="584" spans="1:12" ht="14" x14ac:dyDescent="0.3">
      <c r="A584" s="5" t="s">
        <v>1</v>
      </c>
      <c r="B584" s="5">
        <v>212</v>
      </c>
      <c r="C584" s="5" t="e">
        <v>#N/A</v>
      </c>
      <c r="D584" s="5">
        <v>-999</v>
      </c>
      <c r="E584" s="5" t="s">
        <v>1660</v>
      </c>
      <c r="F584" s="5">
        <v>31755</v>
      </c>
      <c r="G584" s="5">
        <v>4</v>
      </c>
      <c r="H584" s="5">
        <v>2.8</v>
      </c>
      <c r="I584" s="5">
        <v>-999</v>
      </c>
      <c r="J584" s="5">
        <v>-999</v>
      </c>
      <c r="K584" s="5" t="s">
        <v>88</v>
      </c>
      <c r="L584" s="5" t="s">
        <v>2200</v>
      </c>
    </row>
    <row r="585" spans="1:12" ht="14" x14ac:dyDescent="0.3">
      <c r="A585" s="5" t="s">
        <v>1</v>
      </c>
      <c r="B585" s="5">
        <v>212</v>
      </c>
      <c r="C585" s="5" t="e">
        <v>#N/A</v>
      </c>
      <c r="D585" s="5">
        <v>-999</v>
      </c>
      <c r="E585" s="5" t="s">
        <v>1661</v>
      </c>
      <c r="F585" s="5">
        <v>32130</v>
      </c>
      <c r="G585" s="5">
        <v>0</v>
      </c>
      <c r="H585" s="5">
        <v>173.3</v>
      </c>
      <c r="I585" s="5">
        <v>-999</v>
      </c>
      <c r="J585" s="5">
        <v>-999</v>
      </c>
      <c r="K585" s="5" t="s">
        <v>91</v>
      </c>
      <c r="L585" s="5" t="s">
        <v>2204</v>
      </c>
    </row>
    <row r="586" spans="1:12" ht="14" x14ac:dyDescent="0.3">
      <c r="A586" s="5" t="s">
        <v>1</v>
      </c>
      <c r="B586" s="5">
        <v>212</v>
      </c>
      <c r="C586" s="5" t="e">
        <v>#N/A</v>
      </c>
      <c r="D586" s="5">
        <v>-999</v>
      </c>
      <c r="E586" s="5" t="s">
        <v>1667</v>
      </c>
      <c r="F586" s="5">
        <v>32231</v>
      </c>
      <c r="G586" s="5">
        <v>1</v>
      </c>
      <c r="H586" s="5">
        <v>0</v>
      </c>
      <c r="I586" s="5">
        <v>-999</v>
      </c>
      <c r="J586" s="5">
        <v>-999</v>
      </c>
      <c r="K586" s="5" t="s">
        <v>97</v>
      </c>
      <c r="L586" s="5" t="s">
        <v>2200</v>
      </c>
    </row>
    <row r="587" spans="1:12" x14ac:dyDescent="0.3">
      <c r="A587" s="5" t="s">
        <v>1</v>
      </c>
      <c r="B587" s="5">
        <v>212</v>
      </c>
      <c r="C587" s="5" t="e">
        <v>#N/A</v>
      </c>
      <c r="D587" s="5">
        <v>-999</v>
      </c>
      <c r="E587" s="5" t="s">
        <v>1664</v>
      </c>
      <c r="F587" s="5">
        <v>32396</v>
      </c>
      <c r="G587" s="5">
        <v>0</v>
      </c>
      <c r="H587" s="5">
        <v>10.7</v>
      </c>
      <c r="I587" s="5">
        <v>-999</v>
      </c>
      <c r="J587" s="5">
        <v>-999</v>
      </c>
      <c r="K587" s="5" t="s">
        <v>2190</v>
      </c>
      <c r="L587" s="5" t="s">
        <v>2200</v>
      </c>
    </row>
    <row r="588" spans="1:12" x14ac:dyDescent="0.3">
      <c r="A588" s="5" t="s">
        <v>1</v>
      </c>
      <c r="B588" s="5">
        <v>212</v>
      </c>
      <c r="C588" s="5" t="e">
        <v>#N/A</v>
      </c>
      <c r="D588" s="5">
        <v>-999</v>
      </c>
      <c r="E588" s="5" t="s">
        <v>1672</v>
      </c>
      <c r="F588" s="5">
        <v>32572</v>
      </c>
      <c r="G588" s="5">
        <v>0</v>
      </c>
      <c r="H588" s="5">
        <v>16.100000000000001</v>
      </c>
      <c r="I588" s="5">
        <v>-999</v>
      </c>
      <c r="J588" s="5">
        <v>-999</v>
      </c>
      <c r="K588" s="5" t="s">
        <v>2191</v>
      </c>
      <c r="L588" s="5" t="s">
        <v>2204</v>
      </c>
    </row>
    <row r="589" spans="1:12" ht="14" x14ac:dyDescent="0.3">
      <c r="A589" s="5" t="s">
        <v>1</v>
      </c>
      <c r="B589" s="5">
        <v>212</v>
      </c>
      <c r="C589" s="5" t="e">
        <v>#N/A</v>
      </c>
      <c r="D589" s="5">
        <v>-999</v>
      </c>
      <c r="E589" s="5" t="s">
        <v>1670</v>
      </c>
      <c r="F589" s="5">
        <v>32584</v>
      </c>
      <c r="G589" s="5">
        <v>0</v>
      </c>
      <c r="H589" s="5">
        <v>139.1</v>
      </c>
      <c r="I589" s="5">
        <v>-999</v>
      </c>
      <c r="J589" s="5">
        <v>-999</v>
      </c>
      <c r="K589" s="5" t="s">
        <v>2310</v>
      </c>
      <c r="L589" s="5" t="s">
        <v>2200</v>
      </c>
    </row>
    <row r="590" spans="1:12" ht="14" x14ac:dyDescent="0.3">
      <c r="A590" s="5" t="s">
        <v>1</v>
      </c>
      <c r="B590" s="5">
        <v>212</v>
      </c>
      <c r="C590" s="5" t="e">
        <v>#N/A</v>
      </c>
      <c r="D590" s="5">
        <v>-999</v>
      </c>
      <c r="E590" s="5" t="s">
        <v>1673</v>
      </c>
      <c r="F590" s="5">
        <v>32790</v>
      </c>
      <c r="G590" s="5">
        <v>0</v>
      </c>
      <c r="H590" s="5">
        <v>12.9</v>
      </c>
      <c r="I590" s="5">
        <v>-999</v>
      </c>
      <c r="J590" s="5">
        <v>-999</v>
      </c>
      <c r="K590" s="5" t="s">
        <v>104</v>
      </c>
      <c r="L590" s="5" t="s">
        <v>2200</v>
      </c>
    </row>
    <row r="591" spans="1:12" ht="14" x14ac:dyDescent="0.3">
      <c r="A591" s="5" t="s">
        <v>1</v>
      </c>
      <c r="B591" s="5">
        <v>212</v>
      </c>
      <c r="C591" s="5" t="e">
        <v>#N/A</v>
      </c>
      <c r="D591" s="5">
        <v>-999</v>
      </c>
      <c r="E591" s="5" t="s">
        <v>1744</v>
      </c>
      <c r="F591" s="5">
        <v>33331</v>
      </c>
      <c r="G591" s="5">
        <v>0</v>
      </c>
      <c r="H591" s="5">
        <v>-999</v>
      </c>
      <c r="I591" s="5">
        <v>-999</v>
      </c>
      <c r="J591" s="5">
        <v>-999</v>
      </c>
      <c r="K591" s="5" t="s">
        <v>231</v>
      </c>
      <c r="L591" s="5" t="s">
        <v>2200</v>
      </c>
    </row>
    <row r="592" spans="1:12" ht="14" x14ac:dyDescent="0.3">
      <c r="A592" s="5" t="s">
        <v>1</v>
      </c>
      <c r="B592" s="5">
        <v>212</v>
      </c>
      <c r="C592" s="5" t="e">
        <v>#N/A</v>
      </c>
      <c r="D592" s="5">
        <v>-999</v>
      </c>
      <c r="E592" s="5" t="s">
        <v>1742</v>
      </c>
      <c r="F592" s="5">
        <v>33559</v>
      </c>
      <c r="G592" s="5">
        <v>0</v>
      </c>
      <c r="H592" s="5">
        <v>5.4</v>
      </c>
      <c r="I592" s="5">
        <v>-999</v>
      </c>
      <c r="J592" s="5">
        <v>-999</v>
      </c>
      <c r="K592" s="5" t="s">
        <v>229</v>
      </c>
      <c r="L592" s="5" t="s">
        <v>2204</v>
      </c>
    </row>
    <row r="593" spans="1:12" ht="14" x14ac:dyDescent="0.3">
      <c r="A593" s="5" t="s">
        <v>1</v>
      </c>
      <c r="B593" s="5">
        <v>212</v>
      </c>
      <c r="C593" s="5" t="s">
        <v>307</v>
      </c>
      <c r="D593" s="5">
        <v>93</v>
      </c>
      <c r="E593" s="5" t="s">
        <v>1797</v>
      </c>
      <c r="F593" s="5">
        <v>33677</v>
      </c>
      <c r="G593" s="5">
        <v>0</v>
      </c>
      <c r="H593" s="5">
        <v>-999</v>
      </c>
      <c r="I593" s="5">
        <v>1</v>
      </c>
      <c r="J593" s="5">
        <v>-999</v>
      </c>
      <c r="K593" s="5" t="s">
        <v>306</v>
      </c>
      <c r="L593" s="5" t="s">
        <v>2201</v>
      </c>
    </row>
    <row r="594" spans="1:12" ht="14" x14ac:dyDescent="0.3">
      <c r="A594" s="5" t="s">
        <v>1</v>
      </c>
      <c r="B594" s="5">
        <v>212</v>
      </c>
      <c r="C594" s="5" t="s">
        <v>305</v>
      </c>
      <c r="D594" s="5">
        <v>147</v>
      </c>
      <c r="E594" s="5" t="s">
        <v>1796</v>
      </c>
      <c r="F594" s="5">
        <v>33678</v>
      </c>
      <c r="G594" s="5">
        <v>0</v>
      </c>
      <c r="H594" s="5">
        <v>-999</v>
      </c>
      <c r="I594" s="5">
        <v>0</v>
      </c>
      <c r="J594" s="5">
        <v>-999</v>
      </c>
      <c r="K594" s="5" t="s">
        <v>304</v>
      </c>
      <c r="L594" s="5" t="s">
        <v>2201</v>
      </c>
    </row>
    <row r="595" spans="1:12" ht="14" x14ac:dyDescent="0.3">
      <c r="A595" s="5" t="s">
        <v>1</v>
      </c>
      <c r="B595" s="5">
        <v>212</v>
      </c>
      <c r="C595" s="5" t="s">
        <v>302</v>
      </c>
      <c r="D595" s="5">
        <v>99</v>
      </c>
      <c r="E595" s="5" t="s">
        <v>1795</v>
      </c>
      <c r="F595" s="5">
        <v>33689</v>
      </c>
      <c r="G595" s="5">
        <v>0</v>
      </c>
      <c r="H595" s="5">
        <v>-999</v>
      </c>
      <c r="I595" s="5">
        <v>-999</v>
      </c>
      <c r="J595" s="5">
        <v>-999</v>
      </c>
      <c r="K595" s="5" t="s">
        <v>301</v>
      </c>
      <c r="L595" s="5" t="s">
        <v>2201</v>
      </c>
    </row>
    <row r="596" spans="1:12" ht="14" x14ac:dyDescent="0.3">
      <c r="A596" s="5" t="s">
        <v>1</v>
      </c>
      <c r="B596" s="5">
        <v>212</v>
      </c>
      <c r="C596" s="5" t="e">
        <v>#N/A</v>
      </c>
      <c r="D596" s="5">
        <v>-999</v>
      </c>
      <c r="E596" s="5" t="s">
        <v>1745</v>
      </c>
      <c r="F596" s="5">
        <v>33715</v>
      </c>
      <c r="G596" s="5">
        <v>0</v>
      </c>
      <c r="H596" s="5">
        <v>2.1</v>
      </c>
      <c r="I596" s="5">
        <v>-999</v>
      </c>
      <c r="J596" s="5">
        <v>-999</v>
      </c>
      <c r="K596" s="5" t="s">
        <v>232</v>
      </c>
      <c r="L596" s="5" t="s">
        <v>2204</v>
      </c>
    </row>
    <row r="597" spans="1:12" ht="14" x14ac:dyDescent="0.3">
      <c r="A597" s="5" t="s">
        <v>1</v>
      </c>
      <c r="B597" s="5">
        <v>212</v>
      </c>
      <c r="C597" s="5" t="s">
        <v>297</v>
      </c>
      <c r="D597" s="5">
        <v>86</v>
      </c>
      <c r="E597" s="5" t="s">
        <v>1793</v>
      </c>
      <c r="F597" s="5">
        <v>33718</v>
      </c>
      <c r="G597" s="5">
        <v>0</v>
      </c>
      <c r="H597" s="5">
        <v>-999</v>
      </c>
      <c r="I597" s="5">
        <v>0</v>
      </c>
      <c r="J597" s="5">
        <v>-999</v>
      </c>
      <c r="K597" s="5" t="s">
        <v>296</v>
      </c>
      <c r="L597" s="5" t="s">
        <v>2201</v>
      </c>
    </row>
    <row r="598" spans="1:12" ht="14" x14ac:dyDescent="0.3">
      <c r="A598" s="5" t="s">
        <v>1</v>
      </c>
      <c r="B598" s="5">
        <v>212</v>
      </c>
      <c r="C598" s="5" t="s">
        <v>337</v>
      </c>
      <c r="D598" s="5">
        <v>-999</v>
      </c>
      <c r="E598" s="5" t="s">
        <v>1813</v>
      </c>
      <c r="F598" s="5">
        <v>33832</v>
      </c>
      <c r="G598" s="5">
        <v>0</v>
      </c>
      <c r="H598" s="5">
        <v>-999</v>
      </c>
      <c r="I598" s="5">
        <v>-999</v>
      </c>
      <c r="J598" s="5">
        <v>-999</v>
      </c>
      <c r="K598" s="5" t="s">
        <v>336</v>
      </c>
      <c r="L598" s="5" t="s">
        <v>2201</v>
      </c>
    </row>
    <row r="599" spans="1:12" ht="14" x14ac:dyDescent="0.3">
      <c r="A599" s="5" t="s">
        <v>1</v>
      </c>
      <c r="B599" s="5">
        <v>212</v>
      </c>
      <c r="C599" s="5" t="s">
        <v>335</v>
      </c>
      <c r="D599" s="5">
        <v>72</v>
      </c>
      <c r="E599" s="5" t="s">
        <v>1812</v>
      </c>
      <c r="F599" s="5">
        <v>33861</v>
      </c>
      <c r="G599" s="5">
        <v>0</v>
      </c>
      <c r="H599" s="5">
        <v>-999</v>
      </c>
      <c r="I599" s="5">
        <v>0</v>
      </c>
      <c r="J599" s="5">
        <v>-999</v>
      </c>
      <c r="K599" s="5" t="s">
        <v>334</v>
      </c>
      <c r="L599" s="5" t="s">
        <v>2201</v>
      </c>
    </row>
    <row r="600" spans="1:12" ht="14" x14ac:dyDescent="0.3">
      <c r="A600" s="5" t="s">
        <v>1</v>
      </c>
      <c r="B600" s="5">
        <v>212</v>
      </c>
      <c r="C600" s="5" t="e">
        <v>#N/A</v>
      </c>
      <c r="D600" s="5">
        <v>-999</v>
      </c>
      <c r="E600" s="5" t="s">
        <v>1817</v>
      </c>
      <c r="F600" s="5">
        <v>34003</v>
      </c>
      <c r="G600" s="5">
        <v>0</v>
      </c>
      <c r="H600" s="5">
        <v>3.2</v>
      </c>
      <c r="I600" s="5">
        <v>-999</v>
      </c>
      <c r="J600" s="5">
        <v>-999</v>
      </c>
      <c r="K600" s="5" t="s">
        <v>341</v>
      </c>
      <c r="L600" s="5" t="s">
        <v>2204</v>
      </c>
    </row>
    <row r="601" spans="1:12" ht="14" x14ac:dyDescent="0.3">
      <c r="A601" s="5" t="s">
        <v>1</v>
      </c>
      <c r="B601" s="5">
        <v>212</v>
      </c>
      <c r="C601" s="5" t="s">
        <v>354</v>
      </c>
      <c r="D601" s="5">
        <v>131</v>
      </c>
      <c r="E601" s="5" t="s">
        <v>1825</v>
      </c>
      <c r="F601" s="5">
        <v>34007</v>
      </c>
      <c r="G601" s="5">
        <v>0</v>
      </c>
      <c r="H601" s="5">
        <v>-999</v>
      </c>
      <c r="I601" s="5">
        <v>-999</v>
      </c>
      <c r="J601" s="5">
        <v>-999</v>
      </c>
      <c r="K601" s="5" t="s">
        <v>353</v>
      </c>
      <c r="L601" s="5" t="s">
        <v>2201</v>
      </c>
    </row>
    <row r="602" spans="1:12" ht="14" x14ac:dyDescent="0.3">
      <c r="A602" s="5" t="s">
        <v>1</v>
      </c>
      <c r="B602" s="5">
        <v>212</v>
      </c>
      <c r="C602" s="5" t="e">
        <v>#N/A</v>
      </c>
      <c r="D602" s="5">
        <v>-999</v>
      </c>
      <c r="E602" s="5" t="s">
        <v>1819</v>
      </c>
      <c r="F602" s="5">
        <v>34027</v>
      </c>
      <c r="G602" s="5">
        <v>0</v>
      </c>
      <c r="H602" s="5">
        <v>2.1</v>
      </c>
      <c r="I602" s="5">
        <v>-999</v>
      </c>
      <c r="J602" s="5">
        <v>-999</v>
      </c>
      <c r="K602" s="5" t="s">
        <v>343</v>
      </c>
      <c r="L602" s="5" t="s">
        <v>2200</v>
      </c>
    </row>
    <row r="603" spans="1:12" ht="14" x14ac:dyDescent="0.3">
      <c r="A603" s="5" t="s">
        <v>1</v>
      </c>
      <c r="B603" s="5">
        <v>212</v>
      </c>
      <c r="C603" s="5" t="e">
        <v>#N/A</v>
      </c>
      <c r="D603" s="5">
        <v>-999</v>
      </c>
      <c r="E603" s="5" t="s">
        <v>1818</v>
      </c>
      <c r="F603" s="5">
        <v>34030</v>
      </c>
      <c r="G603" s="5">
        <v>0</v>
      </c>
      <c r="H603" s="5">
        <v>3.2</v>
      </c>
      <c r="I603" s="5">
        <v>-999</v>
      </c>
      <c r="J603" s="5">
        <v>-999</v>
      </c>
      <c r="K603" s="5" t="s">
        <v>342</v>
      </c>
      <c r="L603" s="5" t="s">
        <v>2200</v>
      </c>
    </row>
    <row r="604" spans="1:12" ht="14" x14ac:dyDescent="0.3">
      <c r="A604" s="5" t="s">
        <v>1</v>
      </c>
      <c r="B604" s="5">
        <v>212</v>
      </c>
      <c r="C604" s="5" t="e">
        <v>#N/A</v>
      </c>
      <c r="D604" s="5">
        <v>-999</v>
      </c>
      <c r="E604" s="5" t="s">
        <v>1815</v>
      </c>
      <c r="F604" s="5">
        <v>34328</v>
      </c>
      <c r="G604" s="5">
        <v>0</v>
      </c>
      <c r="H604" s="5">
        <v>77</v>
      </c>
      <c r="I604" s="5">
        <v>-999</v>
      </c>
      <c r="J604" s="5">
        <v>-999</v>
      </c>
      <c r="K604" s="5" t="s">
        <v>340</v>
      </c>
      <c r="L604" s="5" t="s">
        <v>2204</v>
      </c>
    </row>
    <row r="605" spans="1:12" ht="14" x14ac:dyDescent="0.3">
      <c r="A605" s="5" t="s">
        <v>1</v>
      </c>
      <c r="B605" s="5">
        <v>212</v>
      </c>
      <c r="C605" s="5" t="s">
        <v>375</v>
      </c>
      <c r="D605" s="5">
        <v>111</v>
      </c>
      <c r="E605" s="5" t="s">
        <v>1841</v>
      </c>
      <c r="F605" s="5">
        <v>34431</v>
      </c>
      <c r="G605" s="5">
        <v>0</v>
      </c>
      <c r="H605" s="5">
        <v>-999</v>
      </c>
      <c r="I605" s="5">
        <v>1</v>
      </c>
      <c r="J605" s="5">
        <v>-999</v>
      </c>
      <c r="K605" s="5" t="s">
        <v>374</v>
      </c>
      <c r="L605" s="5" t="s">
        <v>2201</v>
      </c>
    </row>
    <row r="606" spans="1:12" ht="14" x14ac:dyDescent="0.3">
      <c r="A606" s="5" t="s">
        <v>1</v>
      </c>
      <c r="B606" s="5">
        <v>212</v>
      </c>
      <c r="C606" s="5" t="s">
        <v>337</v>
      </c>
      <c r="D606" s="5">
        <v>-999</v>
      </c>
      <c r="E606" s="5" t="s">
        <v>1833</v>
      </c>
      <c r="F606" s="5">
        <v>34491</v>
      </c>
      <c r="G606" s="5">
        <v>0</v>
      </c>
      <c r="H606" s="5">
        <v>-999</v>
      </c>
      <c r="I606" s="5">
        <v>-999</v>
      </c>
      <c r="J606" s="5">
        <v>-999</v>
      </c>
      <c r="K606" s="5" t="s">
        <v>336</v>
      </c>
      <c r="L606" s="5" t="s">
        <v>2201</v>
      </c>
    </row>
    <row r="607" spans="1:12" ht="14" x14ac:dyDescent="0.3">
      <c r="A607" s="5" t="s">
        <v>1</v>
      </c>
      <c r="B607" s="5">
        <v>212</v>
      </c>
      <c r="C607" s="5" t="e">
        <v>#N/A</v>
      </c>
      <c r="D607" s="5">
        <v>-999</v>
      </c>
      <c r="E607" s="5" t="s">
        <v>1858</v>
      </c>
      <c r="F607" s="5">
        <v>34713</v>
      </c>
      <c r="G607" s="5">
        <v>0</v>
      </c>
      <c r="H607" s="5">
        <v>71.7</v>
      </c>
      <c r="I607" s="5">
        <v>-999</v>
      </c>
      <c r="J607" s="5">
        <v>-999</v>
      </c>
      <c r="K607" s="5" t="s">
        <v>400</v>
      </c>
      <c r="L607" s="5" t="s">
        <v>2200</v>
      </c>
    </row>
    <row r="608" spans="1:12" ht="14" x14ac:dyDescent="0.3">
      <c r="A608" s="5" t="s">
        <v>1</v>
      </c>
      <c r="B608" s="5">
        <v>212</v>
      </c>
      <c r="C608" s="5" t="s">
        <v>337</v>
      </c>
      <c r="D608" s="5">
        <v>-999</v>
      </c>
      <c r="E608" s="5" t="s">
        <v>1874</v>
      </c>
      <c r="F608" s="5">
        <v>34743</v>
      </c>
      <c r="G608" s="5">
        <v>0</v>
      </c>
      <c r="H608" s="5">
        <v>-999</v>
      </c>
      <c r="I608" s="5">
        <v>-999</v>
      </c>
      <c r="J608" s="5">
        <v>-999</v>
      </c>
      <c r="K608" s="5" t="s">
        <v>2182</v>
      </c>
      <c r="L608" s="5" t="s">
        <v>2201</v>
      </c>
    </row>
    <row r="609" spans="1:12" ht="14" x14ac:dyDescent="0.3">
      <c r="A609" s="5" t="s">
        <v>1</v>
      </c>
      <c r="B609" s="5">
        <v>212</v>
      </c>
      <c r="C609" s="5" t="s">
        <v>414</v>
      </c>
      <c r="D609" s="5">
        <v>141</v>
      </c>
      <c r="E609" s="5" t="s">
        <v>1869</v>
      </c>
      <c r="F609" s="5">
        <v>34783</v>
      </c>
      <c r="G609" s="5">
        <v>0</v>
      </c>
      <c r="H609" s="5">
        <v>-999</v>
      </c>
      <c r="I609" s="5">
        <v>-999</v>
      </c>
      <c r="J609" s="5">
        <v>-999</v>
      </c>
      <c r="K609" s="5" t="s">
        <v>413</v>
      </c>
      <c r="L609" s="5" t="s">
        <v>2201</v>
      </c>
    </row>
    <row r="610" spans="1:12" x14ac:dyDescent="0.3">
      <c r="A610" s="5" t="s">
        <v>1</v>
      </c>
      <c r="B610" s="5">
        <v>212</v>
      </c>
      <c r="C610" s="5" t="e">
        <v>#N/A</v>
      </c>
      <c r="D610" s="5">
        <v>-999</v>
      </c>
      <c r="E610" s="5" t="s">
        <v>1859</v>
      </c>
      <c r="F610" s="5">
        <v>34835</v>
      </c>
      <c r="G610" s="5">
        <v>0</v>
      </c>
      <c r="H610" s="5">
        <v>39.6</v>
      </c>
      <c r="I610" s="5">
        <v>-999</v>
      </c>
      <c r="J610" s="5">
        <v>-999</v>
      </c>
      <c r="K610" s="5" t="s">
        <v>2194</v>
      </c>
      <c r="L610" s="5" t="s">
        <v>2204</v>
      </c>
    </row>
    <row r="611" spans="1:12" ht="14" x14ac:dyDescent="0.3">
      <c r="A611" s="5" t="s">
        <v>1</v>
      </c>
      <c r="B611" s="5">
        <v>212</v>
      </c>
      <c r="C611" s="5" t="s">
        <v>337</v>
      </c>
      <c r="D611" s="5">
        <v>-999</v>
      </c>
      <c r="E611" s="5" t="s">
        <v>1899</v>
      </c>
      <c r="F611" s="5">
        <v>34870</v>
      </c>
      <c r="G611" s="5">
        <v>0</v>
      </c>
      <c r="H611" s="5">
        <v>-999</v>
      </c>
      <c r="I611" s="5">
        <v>0</v>
      </c>
      <c r="J611" s="5">
        <v>-999</v>
      </c>
      <c r="K611" s="5" t="s">
        <v>454</v>
      </c>
      <c r="L611" s="5" t="s">
        <v>2201</v>
      </c>
    </row>
    <row r="612" spans="1:12" ht="14" x14ac:dyDescent="0.3">
      <c r="A612" s="5" t="s">
        <v>1</v>
      </c>
      <c r="B612" s="5">
        <v>212</v>
      </c>
      <c r="C612" s="5" t="s">
        <v>414</v>
      </c>
      <c r="D612" s="5">
        <v>141</v>
      </c>
      <c r="E612" s="5" t="s">
        <v>1894</v>
      </c>
      <c r="F612" s="5">
        <v>34900</v>
      </c>
      <c r="G612" s="5">
        <v>0</v>
      </c>
      <c r="H612" s="5">
        <v>-999</v>
      </c>
      <c r="I612" s="5">
        <v>0</v>
      </c>
      <c r="J612" s="5">
        <v>-999</v>
      </c>
      <c r="K612" s="5" t="s">
        <v>445</v>
      </c>
      <c r="L612" s="5" t="s">
        <v>2201</v>
      </c>
    </row>
    <row r="613" spans="1:12" ht="14" x14ac:dyDescent="0.3">
      <c r="A613" s="5" t="s">
        <v>1</v>
      </c>
      <c r="B613" s="5">
        <v>212</v>
      </c>
      <c r="C613" s="5" t="s">
        <v>375</v>
      </c>
      <c r="D613" s="5">
        <v>111</v>
      </c>
      <c r="E613" s="5" t="s">
        <v>1883</v>
      </c>
      <c r="F613" s="5">
        <v>34976</v>
      </c>
      <c r="G613" s="5">
        <v>0</v>
      </c>
      <c r="H613" s="5">
        <v>-999</v>
      </c>
      <c r="I613" s="5">
        <v>0</v>
      </c>
      <c r="J613" s="5">
        <v>-999</v>
      </c>
      <c r="K613" s="5" t="s">
        <v>431</v>
      </c>
      <c r="L613" s="5" t="s">
        <v>2201</v>
      </c>
    </row>
    <row r="614" spans="1:12" ht="14" x14ac:dyDescent="0.3">
      <c r="A614" s="5" t="s">
        <v>1</v>
      </c>
      <c r="B614" s="5">
        <v>212</v>
      </c>
      <c r="C614" s="5" t="s">
        <v>335</v>
      </c>
      <c r="D614" s="5">
        <v>72</v>
      </c>
      <c r="E614" s="5" t="s">
        <v>1882</v>
      </c>
      <c r="F614" s="5">
        <v>35003</v>
      </c>
      <c r="G614" s="5">
        <v>0</v>
      </c>
      <c r="H614" s="5">
        <v>-999</v>
      </c>
      <c r="I614" s="5">
        <v>1</v>
      </c>
      <c r="J614" s="5">
        <v>-999</v>
      </c>
      <c r="K614" s="5" t="s">
        <v>430</v>
      </c>
      <c r="L614" s="5" t="s">
        <v>2201</v>
      </c>
    </row>
    <row r="615" spans="1:12" ht="14" x14ac:dyDescent="0.3">
      <c r="A615" s="5" t="s">
        <v>1</v>
      </c>
      <c r="B615" s="5">
        <v>212</v>
      </c>
      <c r="C615" s="5" t="s">
        <v>474</v>
      </c>
      <c r="D615" s="5">
        <v>144</v>
      </c>
      <c r="E615" s="5" t="s">
        <v>1917</v>
      </c>
      <c r="F615" s="5">
        <v>35094</v>
      </c>
      <c r="G615" s="5">
        <v>0</v>
      </c>
      <c r="H615" s="5">
        <v>-999</v>
      </c>
      <c r="I615" s="5">
        <v>2</v>
      </c>
      <c r="J615" s="5">
        <v>-999</v>
      </c>
      <c r="K615" s="5" t="s">
        <v>473</v>
      </c>
      <c r="L615" s="5" t="s">
        <v>2201</v>
      </c>
    </row>
    <row r="616" spans="1:12" ht="14" x14ac:dyDescent="0.3">
      <c r="A616" s="5" t="s">
        <v>1</v>
      </c>
      <c r="B616" s="5">
        <v>212</v>
      </c>
      <c r="C616" s="5" t="s">
        <v>471</v>
      </c>
      <c r="D616" s="5">
        <v>32</v>
      </c>
      <c r="E616" s="5" t="s">
        <v>1915</v>
      </c>
      <c r="F616" s="5">
        <v>35101</v>
      </c>
      <c r="G616" s="5">
        <v>0</v>
      </c>
      <c r="H616" s="5">
        <v>-999</v>
      </c>
      <c r="I616" s="5">
        <v>1</v>
      </c>
      <c r="J616" s="5">
        <v>-999</v>
      </c>
      <c r="K616" s="5" t="s">
        <v>470</v>
      </c>
      <c r="L616" s="5" t="s">
        <v>2201</v>
      </c>
    </row>
    <row r="617" spans="1:12" ht="14" x14ac:dyDescent="0.3">
      <c r="A617" s="5" t="s">
        <v>1</v>
      </c>
      <c r="B617" s="5">
        <v>212</v>
      </c>
      <c r="C617" s="5" t="e">
        <v>#N/A</v>
      </c>
      <c r="D617" s="5">
        <v>-999</v>
      </c>
      <c r="E617" s="5" t="s">
        <v>1909</v>
      </c>
      <c r="F617" s="5">
        <v>35115</v>
      </c>
      <c r="G617" s="5">
        <v>0</v>
      </c>
      <c r="H617" s="5">
        <v>293.2</v>
      </c>
      <c r="I617" s="5">
        <v>-999</v>
      </c>
      <c r="J617" s="5">
        <v>-999</v>
      </c>
      <c r="K617" s="5" t="s">
        <v>465</v>
      </c>
      <c r="L617" s="5" t="s">
        <v>2200</v>
      </c>
    </row>
    <row r="618" spans="1:12" ht="14" x14ac:dyDescent="0.3">
      <c r="A618" s="5" t="s">
        <v>1</v>
      </c>
      <c r="B618" s="5">
        <v>212</v>
      </c>
      <c r="C618" s="5" t="s">
        <v>307</v>
      </c>
      <c r="D618" s="5">
        <v>93</v>
      </c>
      <c r="E618" s="5" t="s">
        <v>1938</v>
      </c>
      <c r="F618" s="5">
        <v>35159</v>
      </c>
      <c r="G618" s="5">
        <v>0</v>
      </c>
      <c r="H618" s="5">
        <v>-999</v>
      </c>
      <c r="I618" s="5">
        <v>0</v>
      </c>
      <c r="J618" s="5">
        <v>-999</v>
      </c>
      <c r="K618" s="5" t="s">
        <v>504</v>
      </c>
      <c r="L618" s="5" t="s">
        <v>2201</v>
      </c>
    </row>
    <row r="619" spans="1:12" x14ac:dyDescent="0.3">
      <c r="A619" s="5" t="s">
        <v>1</v>
      </c>
      <c r="B619" s="5">
        <v>212</v>
      </c>
      <c r="C619" s="5" t="e">
        <v>#N/A</v>
      </c>
      <c r="D619" s="5">
        <v>-999</v>
      </c>
      <c r="E619" s="5" t="s">
        <v>1912</v>
      </c>
      <c r="F619" s="5">
        <v>35200</v>
      </c>
      <c r="G619" s="5">
        <v>0</v>
      </c>
      <c r="H619" s="5">
        <v>-999</v>
      </c>
      <c r="I619" s="5">
        <v>-999</v>
      </c>
      <c r="J619" s="5">
        <v>-999</v>
      </c>
      <c r="K619" s="5" t="s">
        <v>2195</v>
      </c>
      <c r="L619" s="5" t="s">
        <v>2200</v>
      </c>
    </row>
    <row r="620" spans="1:12" ht="14" x14ac:dyDescent="0.3">
      <c r="A620" s="5" t="s">
        <v>1</v>
      </c>
      <c r="B620" s="5">
        <v>212</v>
      </c>
      <c r="C620" s="5" t="s">
        <v>524</v>
      </c>
      <c r="D620" s="5">
        <v>33</v>
      </c>
      <c r="E620" s="5" t="s">
        <v>1950</v>
      </c>
      <c r="F620" s="5">
        <v>35296</v>
      </c>
      <c r="G620" s="5">
        <v>0</v>
      </c>
      <c r="H620" s="5">
        <v>-999</v>
      </c>
      <c r="I620" s="5">
        <v>0</v>
      </c>
      <c r="J620" s="5">
        <v>-999</v>
      </c>
      <c r="K620" s="5" t="s">
        <v>523</v>
      </c>
      <c r="L620" s="5" t="s">
        <v>2201</v>
      </c>
    </row>
    <row r="621" spans="1:12" ht="14" x14ac:dyDescent="0.3">
      <c r="A621" s="5" t="s">
        <v>1</v>
      </c>
      <c r="B621" s="5">
        <v>212</v>
      </c>
      <c r="C621" s="5" t="e">
        <v>#N/A</v>
      </c>
      <c r="D621" s="5">
        <v>-999</v>
      </c>
      <c r="E621" s="5" t="s">
        <v>1908</v>
      </c>
      <c r="F621" s="5">
        <v>35310</v>
      </c>
      <c r="G621" s="5">
        <v>0</v>
      </c>
      <c r="H621" s="5">
        <v>444.1</v>
      </c>
      <c r="I621" s="5">
        <v>-999</v>
      </c>
      <c r="J621" s="5">
        <v>-999</v>
      </c>
      <c r="K621" s="5" t="s">
        <v>464</v>
      </c>
      <c r="L621" s="5" t="s">
        <v>2204</v>
      </c>
    </row>
    <row r="622" spans="1:12" ht="14" x14ac:dyDescent="0.3">
      <c r="A622" s="5" t="s">
        <v>1</v>
      </c>
      <c r="B622" s="5">
        <v>212</v>
      </c>
      <c r="C622" s="5" t="e">
        <v>#N/A</v>
      </c>
      <c r="D622" s="5">
        <v>-999</v>
      </c>
      <c r="E622" s="5" t="s">
        <v>1911</v>
      </c>
      <c r="F622" s="5">
        <v>35313</v>
      </c>
      <c r="G622" s="5">
        <v>0</v>
      </c>
      <c r="H622" s="5">
        <v>43.9</v>
      </c>
      <c r="I622" s="5">
        <v>-999</v>
      </c>
      <c r="J622" s="5">
        <v>-999</v>
      </c>
      <c r="K622" s="5" t="s">
        <v>467</v>
      </c>
      <c r="L622" s="5" t="s">
        <v>2204</v>
      </c>
    </row>
    <row r="623" spans="1:12" ht="14" x14ac:dyDescent="0.3">
      <c r="A623" s="5" t="s">
        <v>1</v>
      </c>
      <c r="B623" s="5">
        <v>212</v>
      </c>
      <c r="C623" s="5" t="e">
        <v>#N/A</v>
      </c>
      <c r="D623" s="5">
        <v>-999</v>
      </c>
      <c r="E623" s="5" t="s">
        <v>1910</v>
      </c>
      <c r="F623" s="5">
        <v>35328</v>
      </c>
      <c r="G623" s="5">
        <v>0</v>
      </c>
      <c r="H623" s="5">
        <v>82.4</v>
      </c>
      <c r="I623" s="5">
        <v>-999</v>
      </c>
      <c r="J623" s="5">
        <v>-999</v>
      </c>
      <c r="K623" s="5" t="s">
        <v>466</v>
      </c>
      <c r="L623" s="5" t="s">
        <v>2204</v>
      </c>
    </row>
    <row r="624" spans="1:12" ht="14" x14ac:dyDescent="0.3">
      <c r="A624" s="5" t="s">
        <v>1</v>
      </c>
      <c r="B624" s="5">
        <v>212</v>
      </c>
      <c r="C624" s="5" t="e">
        <v>#N/A</v>
      </c>
      <c r="D624" s="5">
        <v>-999</v>
      </c>
      <c r="E624" s="5" t="s">
        <v>1960</v>
      </c>
      <c r="F624" s="5">
        <v>35682</v>
      </c>
      <c r="G624" s="5">
        <v>0</v>
      </c>
      <c r="H624" s="5">
        <v>12.8</v>
      </c>
      <c r="I624" s="5">
        <v>-999</v>
      </c>
      <c r="J624" s="5">
        <v>-999</v>
      </c>
      <c r="K624" s="5" t="s">
        <v>2183</v>
      </c>
      <c r="L624" s="5" t="s">
        <v>2204</v>
      </c>
    </row>
    <row r="625" spans="1:12" ht="14" x14ac:dyDescent="0.3">
      <c r="A625" s="5" t="s">
        <v>1</v>
      </c>
      <c r="B625" s="5">
        <v>212</v>
      </c>
      <c r="C625" s="5" t="s">
        <v>548</v>
      </c>
      <c r="D625" s="5">
        <v>75</v>
      </c>
      <c r="E625" s="5" t="s">
        <v>1967</v>
      </c>
      <c r="F625" s="5">
        <v>35712</v>
      </c>
      <c r="G625" s="5">
        <v>0</v>
      </c>
      <c r="H625" s="5">
        <v>-999</v>
      </c>
      <c r="I625" s="5">
        <v>0</v>
      </c>
      <c r="J625" s="5">
        <v>-999</v>
      </c>
      <c r="K625" s="5" t="s">
        <v>547</v>
      </c>
      <c r="L625" s="5" t="s">
        <v>2201</v>
      </c>
    </row>
    <row r="626" spans="1:12" ht="14" x14ac:dyDescent="0.3">
      <c r="A626" s="5" t="s">
        <v>1</v>
      </c>
      <c r="B626" s="5">
        <v>212</v>
      </c>
      <c r="C626" s="5" t="s">
        <v>524</v>
      </c>
      <c r="D626" s="5">
        <v>33</v>
      </c>
      <c r="E626" s="5" t="s">
        <v>1989</v>
      </c>
      <c r="F626" s="5">
        <v>35839</v>
      </c>
      <c r="G626" s="5">
        <v>0</v>
      </c>
      <c r="H626" s="5">
        <v>-999</v>
      </c>
      <c r="I626" s="5">
        <v>0</v>
      </c>
      <c r="J626" s="5">
        <v>-999</v>
      </c>
      <c r="K626" s="5" t="s">
        <v>580</v>
      </c>
      <c r="L626" s="5" t="s">
        <v>2201</v>
      </c>
    </row>
    <row r="627" spans="1:12" ht="14" x14ac:dyDescent="0.3">
      <c r="A627" s="5" t="s">
        <v>1</v>
      </c>
      <c r="B627" s="5">
        <v>212</v>
      </c>
      <c r="C627" s="5" t="s">
        <v>576</v>
      </c>
      <c r="D627" s="5">
        <v>74</v>
      </c>
      <c r="E627" s="5" t="s">
        <v>1986</v>
      </c>
      <c r="F627" s="5">
        <v>35902</v>
      </c>
      <c r="G627" s="5">
        <v>0</v>
      </c>
      <c r="H627" s="5">
        <v>-999</v>
      </c>
      <c r="I627" s="5">
        <v>-999</v>
      </c>
      <c r="J627" s="5">
        <v>-999</v>
      </c>
      <c r="K627" s="5" t="s">
        <v>575</v>
      </c>
      <c r="L627" s="5" t="s">
        <v>2201</v>
      </c>
    </row>
    <row r="628" spans="1:12" ht="14" x14ac:dyDescent="0.3">
      <c r="A628" s="5" t="s">
        <v>1</v>
      </c>
      <c r="B628" s="5">
        <v>212</v>
      </c>
      <c r="C628" s="5" t="s">
        <v>593</v>
      </c>
      <c r="D628" s="5">
        <v>42</v>
      </c>
      <c r="E628" s="5" t="s">
        <v>1998</v>
      </c>
      <c r="F628" s="5">
        <v>35970</v>
      </c>
      <c r="G628" s="5">
        <v>0</v>
      </c>
      <c r="H628" s="5">
        <v>-999</v>
      </c>
      <c r="I628" s="5">
        <v>1</v>
      </c>
      <c r="J628" s="5">
        <v>-999</v>
      </c>
      <c r="K628" s="5" t="s">
        <v>592</v>
      </c>
      <c r="L628" s="5" t="s">
        <v>2201</v>
      </c>
    </row>
    <row r="629" spans="1:12" ht="14" x14ac:dyDescent="0.3">
      <c r="A629" s="5" t="s">
        <v>1</v>
      </c>
      <c r="B629" s="5">
        <v>212</v>
      </c>
      <c r="C629" s="5" t="s">
        <v>587</v>
      </c>
      <c r="D629" s="5">
        <v>-999</v>
      </c>
      <c r="E629" s="5" t="s">
        <v>1993</v>
      </c>
      <c r="F629" s="5">
        <v>36076</v>
      </c>
      <c r="G629" s="5">
        <v>0</v>
      </c>
      <c r="H629" s="5">
        <v>-999</v>
      </c>
      <c r="I629" s="5">
        <v>0</v>
      </c>
      <c r="J629" s="5">
        <v>-999</v>
      </c>
      <c r="K629" s="5" t="s">
        <v>586</v>
      </c>
      <c r="L629" s="5" t="s">
        <v>2201</v>
      </c>
    </row>
    <row r="630" spans="1:12" ht="14" x14ac:dyDescent="0.3">
      <c r="A630" s="5" t="s">
        <v>1</v>
      </c>
      <c r="B630" s="5">
        <v>212</v>
      </c>
      <c r="C630" s="5" t="s">
        <v>612</v>
      </c>
      <c r="D630" s="5">
        <v>114</v>
      </c>
      <c r="E630" s="5" t="s">
        <v>2013</v>
      </c>
      <c r="F630" s="5">
        <v>36224</v>
      </c>
      <c r="G630" s="5">
        <v>0</v>
      </c>
      <c r="H630" s="5">
        <v>-999</v>
      </c>
      <c r="I630" s="5">
        <v>-999</v>
      </c>
      <c r="J630" s="5">
        <v>-999</v>
      </c>
      <c r="K630" s="5" t="s">
        <v>611</v>
      </c>
      <c r="L630" s="5" t="s">
        <v>2201</v>
      </c>
    </row>
    <row r="631" spans="1:12" ht="14" x14ac:dyDescent="0.3">
      <c r="A631" s="5" t="s">
        <v>1</v>
      </c>
      <c r="B631" s="5">
        <v>212</v>
      </c>
      <c r="C631" s="5" t="e">
        <v>#N/A</v>
      </c>
      <c r="D631" s="5">
        <v>-999</v>
      </c>
      <c r="E631" s="5" t="s">
        <v>2003</v>
      </c>
      <c r="F631" s="5">
        <v>36305</v>
      </c>
      <c r="G631" s="5">
        <v>0</v>
      </c>
      <c r="H631" s="5">
        <v>8.6</v>
      </c>
      <c r="I631" s="5">
        <v>-999</v>
      </c>
      <c r="J631" s="5">
        <v>-999</v>
      </c>
      <c r="K631" s="5" t="s">
        <v>597</v>
      </c>
      <c r="L631" s="5" t="s">
        <v>2200</v>
      </c>
    </row>
    <row r="632" spans="1:12" ht="14" x14ac:dyDescent="0.3">
      <c r="A632" s="5" t="s">
        <v>1</v>
      </c>
      <c r="B632" s="5">
        <v>212</v>
      </c>
      <c r="C632" s="5" t="s">
        <v>604</v>
      </c>
      <c r="D632" s="5">
        <v>68</v>
      </c>
      <c r="E632" s="5" t="s">
        <v>2007</v>
      </c>
      <c r="F632" s="5">
        <v>36403</v>
      </c>
      <c r="G632" s="5">
        <v>0</v>
      </c>
      <c r="H632" s="5">
        <v>-999</v>
      </c>
      <c r="I632" s="5">
        <v>2</v>
      </c>
      <c r="J632" s="5">
        <v>-999</v>
      </c>
      <c r="K632" s="5" t="s">
        <v>603</v>
      </c>
      <c r="L632" s="5" t="s">
        <v>2201</v>
      </c>
    </row>
    <row r="633" spans="1:12" ht="14" x14ac:dyDescent="0.3">
      <c r="A633" s="5" t="s">
        <v>1</v>
      </c>
      <c r="B633" s="5">
        <v>212</v>
      </c>
      <c r="C633" s="5" t="s">
        <v>414</v>
      </c>
      <c r="D633" s="5">
        <v>141</v>
      </c>
      <c r="E633" s="5" t="s">
        <v>2005</v>
      </c>
      <c r="F633" s="5">
        <v>36491</v>
      </c>
      <c r="G633" s="5">
        <v>0</v>
      </c>
      <c r="H633" s="5">
        <v>-999</v>
      </c>
      <c r="I633" s="5">
        <v>2</v>
      </c>
      <c r="J633" s="5">
        <v>-999</v>
      </c>
      <c r="K633" s="5" t="s">
        <v>600</v>
      </c>
      <c r="L633" s="5" t="s">
        <v>2201</v>
      </c>
    </row>
    <row r="634" spans="1:12" ht="14" x14ac:dyDescent="0.3">
      <c r="A634" s="5" t="s">
        <v>1</v>
      </c>
      <c r="B634" s="5">
        <v>212</v>
      </c>
      <c r="C634" s="5" t="s">
        <v>604</v>
      </c>
      <c r="D634" s="5">
        <v>68</v>
      </c>
      <c r="E634" s="5" t="s">
        <v>2025</v>
      </c>
      <c r="F634" s="5">
        <v>36571</v>
      </c>
      <c r="G634" s="5">
        <v>0</v>
      </c>
      <c r="H634" s="5">
        <v>-999</v>
      </c>
      <c r="I634" s="5">
        <v>0</v>
      </c>
      <c r="J634" s="5">
        <v>-999</v>
      </c>
      <c r="K634" s="5" t="s">
        <v>625</v>
      </c>
      <c r="L634" s="5" t="s">
        <v>2201</v>
      </c>
    </row>
    <row r="635" spans="1:12" ht="14" x14ac:dyDescent="0.3">
      <c r="A635" s="5" t="s">
        <v>1</v>
      </c>
      <c r="B635" s="5">
        <v>212</v>
      </c>
      <c r="C635" s="5" t="s">
        <v>587</v>
      </c>
      <c r="D635" s="5">
        <v>-999</v>
      </c>
      <c r="E635" s="5" t="s">
        <v>2040</v>
      </c>
      <c r="F635" s="5">
        <v>36971</v>
      </c>
      <c r="G635" s="5">
        <v>0</v>
      </c>
      <c r="H635" s="5">
        <v>-999</v>
      </c>
      <c r="I635" s="5">
        <v>0</v>
      </c>
      <c r="J635" s="5">
        <v>-999</v>
      </c>
      <c r="K635" s="5" t="s">
        <v>643</v>
      </c>
      <c r="L635" s="5" t="s">
        <v>2201</v>
      </c>
    </row>
    <row r="636" spans="1:12" ht="14" x14ac:dyDescent="0.3">
      <c r="A636" s="5" t="s">
        <v>1</v>
      </c>
      <c r="B636" s="5">
        <v>212</v>
      </c>
      <c r="C636" s="5" t="s">
        <v>631</v>
      </c>
      <c r="D636" s="5">
        <v>-999</v>
      </c>
      <c r="E636" s="5" t="s">
        <v>2031</v>
      </c>
      <c r="F636" s="5">
        <v>37224</v>
      </c>
      <c r="G636" s="5">
        <v>0</v>
      </c>
      <c r="H636" s="5">
        <v>-999</v>
      </c>
      <c r="I636" s="5">
        <v>2</v>
      </c>
      <c r="J636" s="5">
        <v>-999</v>
      </c>
      <c r="K636" s="5" t="s">
        <v>630</v>
      </c>
      <c r="L636" s="5" t="s">
        <v>2201</v>
      </c>
    </row>
    <row r="637" spans="1:12" ht="14" x14ac:dyDescent="0.3">
      <c r="A637" s="5" t="s">
        <v>1</v>
      </c>
      <c r="B637" s="5">
        <v>212</v>
      </c>
      <c r="C637" s="5" t="e">
        <v>#N/A</v>
      </c>
      <c r="D637" s="5">
        <v>-999</v>
      </c>
      <c r="E637" s="5" t="s">
        <v>2042</v>
      </c>
      <c r="F637" s="5">
        <v>37303</v>
      </c>
      <c r="G637" s="5">
        <v>0</v>
      </c>
      <c r="H637" s="5">
        <v>164.8</v>
      </c>
      <c r="I637" s="5">
        <v>-999</v>
      </c>
      <c r="J637" s="5">
        <v>-999</v>
      </c>
      <c r="K637" s="5" t="s">
        <v>646</v>
      </c>
      <c r="L637" s="5" t="s">
        <v>2204</v>
      </c>
    </row>
    <row r="638" spans="1:12" ht="14" x14ac:dyDescent="0.3">
      <c r="A638" s="5" t="s">
        <v>1</v>
      </c>
      <c r="B638" s="5">
        <v>212</v>
      </c>
      <c r="C638" s="5" t="s">
        <v>593</v>
      </c>
      <c r="D638" s="5">
        <v>42</v>
      </c>
      <c r="E638" s="5" t="s">
        <v>2051</v>
      </c>
      <c r="F638" s="5">
        <v>37323</v>
      </c>
      <c r="G638" s="5">
        <v>0</v>
      </c>
      <c r="H638" s="5">
        <v>-999</v>
      </c>
      <c r="I638" s="5">
        <v>3</v>
      </c>
      <c r="J638" s="5">
        <v>-999</v>
      </c>
      <c r="K638" s="5" t="s">
        <v>660</v>
      </c>
      <c r="L638" s="5" t="s">
        <v>2201</v>
      </c>
    </row>
    <row r="639" spans="1:12" ht="14" x14ac:dyDescent="0.3">
      <c r="A639" s="5" t="s">
        <v>1</v>
      </c>
      <c r="B639" s="5">
        <v>212</v>
      </c>
      <c r="C639" s="5" t="e">
        <v>#N/A</v>
      </c>
      <c r="D639" s="5">
        <v>-999</v>
      </c>
      <c r="E639" s="5" t="s">
        <v>2054</v>
      </c>
      <c r="F639" s="5">
        <v>37636</v>
      </c>
      <c r="G639" s="5">
        <v>0</v>
      </c>
      <c r="H639" s="5">
        <v>11.8</v>
      </c>
      <c r="I639" s="5">
        <v>-999</v>
      </c>
      <c r="J639" s="5">
        <v>-999</v>
      </c>
      <c r="K639" s="5" t="s">
        <v>664</v>
      </c>
      <c r="L639" s="5" t="s">
        <v>2200</v>
      </c>
    </row>
    <row r="640" spans="1:12" ht="14" x14ac:dyDescent="0.3">
      <c r="A640" s="5" t="s">
        <v>1</v>
      </c>
      <c r="B640" s="5">
        <v>212</v>
      </c>
      <c r="C640" s="5" t="s">
        <v>700</v>
      </c>
      <c r="D640" s="5">
        <v>70</v>
      </c>
      <c r="E640" s="5" t="s">
        <v>2083</v>
      </c>
      <c r="F640" s="5">
        <v>38426</v>
      </c>
      <c r="G640" s="5">
        <v>0</v>
      </c>
      <c r="H640" s="5">
        <v>-999</v>
      </c>
      <c r="I640" s="5">
        <v>2</v>
      </c>
      <c r="J640" s="5">
        <v>-999</v>
      </c>
      <c r="K640" s="5" t="s">
        <v>699</v>
      </c>
      <c r="L640" s="5" t="s">
        <v>2201</v>
      </c>
    </row>
    <row r="641" spans="1:12" ht="14" x14ac:dyDescent="0.3">
      <c r="A641" s="5" t="s">
        <v>1</v>
      </c>
      <c r="B641" s="5">
        <v>212</v>
      </c>
      <c r="C641" s="5" t="e">
        <v>#N/A</v>
      </c>
      <c r="D641" s="5">
        <v>-999</v>
      </c>
      <c r="E641" s="5" t="s">
        <v>2073</v>
      </c>
      <c r="F641" s="5">
        <v>38519</v>
      </c>
      <c r="G641" s="5">
        <v>0</v>
      </c>
      <c r="H641" s="5">
        <v>47.1</v>
      </c>
      <c r="I641" s="5">
        <v>-999</v>
      </c>
      <c r="J641" s="5">
        <v>-999</v>
      </c>
      <c r="K641" s="5" t="s">
        <v>2185</v>
      </c>
      <c r="L641" s="5" t="s">
        <v>2204</v>
      </c>
    </row>
    <row r="642" spans="1:12" ht="14" x14ac:dyDescent="0.3">
      <c r="A642" s="5" t="s">
        <v>1</v>
      </c>
      <c r="B642" s="5">
        <v>212</v>
      </c>
      <c r="C642" s="5" t="s">
        <v>698</v>
      </c>
      <c r="D642" s="5">
        <v>54</v>
      </c>
      <c r="E642" s="5" t="s">
        <v>2082</v>
      </c>
      <c r="F642" s="5">
        <v>38530</v>
      </c>
      <c r="G642" s="5">
        <v>0</v>
      </c>
      <c r="H642" s="5">
        <v>-999</v>
      </c>
      <c r="I642" s="5">
        <v>1</v>
      </c>
      <c r="J642" s="5">
        <v>-999</v>
      </c>
      <c r="K642" s="5" t="s">
        <v>697</v>
      </c>
      <c r="L642" s="5" t="s">
        <v>2201</v>
      </c>
    </row>
    <row r="643" spans="1:12" ht="14" x14ac:dyDescent="0.3">
      <c r="A643" s="5" t="s">
        <v>1</v>
      </c>
      <c r="B643" s="5">
        <v>212</v>
      </c>
      <c r="C643" s="5" t="e">
        <v>#N/A</v>
      </c>
      <c r="D643" s="5">
        <v>-999</v>
      </c>
      <c r="E643" s="5" t="s">
        <v>2074</v>
      </c>
      <c r="F643" s="5">
        <v>38568</v>
      </c>
      <c r="G643" s="5">
        <v>0</v>
      </c>
      <c r="H643" s="5">
        <v>34.200000000000003</v>
      </c>
      <c r="I643" s="5">
        <v>-999</v>
      </c>
      <c r="J643" s="5">
        <v>-999</v>
      </c>
      <c r="K643" s="5" t="s">
        <v>2186</v>
      </c>
      <c r="L643" s="5" t="s">
        <v>2200</v>
      </c>
    </row>
    <row r="644" spans="1:12" ht="14" x14ac:dyDescent="0.3">
      <c r="A644" s="5" t="s">
        <v>1</v>
      </c>
      <c r="B644" s="5">
        <v>212</v>
      </c>
      <c r="C644" s="5" t="e">
        <v>#N/A</v>
      </c>
      <c r="D644" s="5">
        <v>-999</v>
      </c>
      <c r="E644" s="5" t="s">
        <v>2084</v>
      </c>
      <c r="F644" s="5">
        <v>38782</v>
      </c>
      <c r="G644" s="5">
        <v>0</v>
      </c>
      <c r="H644" s="5">
        <v>113.4</v>
      </c>
      <c r="I644" s="5">
        <v>2</v>
      </c>
      <c r="J644" s="5">
        <v>-999</v>
      </c>
      <c r="K644" s="5" t="s">
        <v>701</v>
      </c>
      <c r="L644" s="5" t="s">
        <v>2200</v>
      </c>
    </row>
    <row r="645" spans="1:12" ht="14" x14ac:dyDescent="0.3">
      <c r="A645" s="5" t="s">
        <v>1</v>
      </c>
      <c r="B645" s="5">
        <v>212</v>
      </c>
      <c r="C645" s="5" t="s">
        <v>707</v>
      </c>
      <c r="D645" s="5">
        <v>-999</v>
      </c>
      <c r="E645" s="5" t="s">
        <v>2090</v>
      </c>
      <c r="F645" s="5">
        <v>38916</v>
      </c>
      <c r="G645" s="5">
        <v>0</v>
      </c>
      <c r="H645" s="5">
        <v>-999</v>
      </c>
      <c r="I645" s="5">
        <v>0</v>
      </c>
      <c r="J645" s="5">
        <v>-999</v>
      </c>
      <c r="K645" s="5" t="s">
        <v>706</v>
      </c>
      <c r="L645" s="5" t="s">
        <v>2201</v>
      </c>
    </row>
    <row r="646" spans="1:12" ht="14" x14ac:dyDescent="0.3">
      <c r="A646" s="5" t="s">
        <v>1</v>
      </c>
      <c r="B646" s="5">
        <v>212</v>
      </c>
      <c r="C646" s="5" t="e">
        <v>#N/A</v>
      </c>
      <c r="D646" s="5">
        <v>-999</v>
      </c>
      <c r="E646" s="5" t="s">
        <v>2115</v>
      </c>
      <c r="F646" s="5">
        <v>40210</v>
      </c>
      <c r="G646" s="5">
        <v>0</v>
      </c>
      <c r="H646" s="5">
        <v>808.9</v>
      </c>
      <c r="I646" s="5">
        <v>-999</v>
      </c>
      <c r="J646" s="5">
        <v>-999</v>
      </c>
      <c r="K646" s="5" t="s">
        <v>734</v>
      </c>
      <c r="L646" s="5" t="s">
        <v>2200</v>
      </c>
    </row>
    <row r="647" spans="1:12" ht="14" x14ac:dyDescent="0.3">
      <c r="A647" s="5" t="s">
        <v>1</v>
      </c>
      <c r="B647" s="5">
        <v>212</v>
      </c>
      <c r="C647" s="5" t="s">
        <v>337</v>
      </c>
      <c r="D647" s="5">
        <v>-999</v>
      </c>
      <c r="E647" s="5" t="s">
        <v>2120</v>
      </c>
      <c r="F647" s="5">
        <v>40265</v>
      </c>
      <c r="G647" s="5">
        <v>0</v>
      </c>
      <c r="H647" s="5">
        <v>-999</v>
      </c>
      <c r="I647" s="5">
        <v>2</v>
      </c>
      <c r="J647" s="5">
        <v>-999</v>
      </c>
      <c r="K647" s="5" t="s">
        <v>742</v>
      </c>
      <c r="L647" s="5" t="s">
        <v>2201</v>
      </c>
    </row>
    <row r="648" spans="1:12" ht="14" x14ac:dyDescent="0.3">
      <c r="A648" s="5" t="s">
        <v>1</v>
      </c>
      <c r="B648" s="5">
        <v>212</v>
      </c>
      <c r="C648" s="5" t="e">
        <v>#N/A</v>
      </c>
      <c r="D648" s="5">
        <v>-999</v>
      </c>
      <c r="E648" s="5" t="s">
        <v>2132</v>
      </c>
      <c r="F648" s="5">
        <v>40938</v>
      </c>
      <c r="G648" s="5">
        <v>0</v>
      </c>
      <c r="H648" s="5">
        <v>2.1</v>
      </c>
      <c r="I648" s="5">
        <v>-999</v>
      </c>
      <c r="J648" s="5">
        <v>-999</v>
      </c>
      <c r="K648" s="5" t="s">
        <v>763</v>
      </c>
      <c r="L648" s="5" t="s">
        <v>2200</v>
      </c>
    </row>
  </sheetData>
  <autoFilter ref="L1:L648"/>
  <sortState ref="A2:L648">
    <sortCondition ref="A5"/>
  </sortState>
  <phoneticPr fontId="1" type="noConversion"/>
  <hyperlinks>
    <hyperlink ref="L107" r:id="rId1" location="tbl2" display="https://www.sciencedirect.com/science/article/pii/S0301421508000529#tbl2"/>
    <hyperlink ref="L578" r:id="rId2" location="tbl2"/>
    <hyperlink ref="L577" r:id="rId3" location="tbl2"/>
    <hyperlink ref="L580" r:id="rId4" location="tbl2" display="https://www.sciencedirect.com/science/article/pii/S0301421508000529#tbl2"/>
    <hyperlink ref="L4" r:id="rId5" location="tbl2" display="https://www.sciencedirect.com/science/article/pii/S0301421508000529#tbl2"/>
    <hyperlink ref="L581" r:id="rId6" location="tbl2"/>
    <hyperlink ref="L52" r:id="rId7" location="tbl2"/>
    <hyperlink ref="L257" r:id="rId8" display="https://www.sciencedirect.com/science/article/pii/0301421596000420"/>
  </hyperlinks>
  <pageMargins left="0.7" right="0.7" top="0.75" bottom="0.75" header="0.3" footer="0.3"/>
  <pageSetup paperSize="9" orientation="portrait"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0"/>
  <sheetViews>
    <sheetView workbookViewId="0">
      <pane ySplit="1" topLeftCell="A2" activePane="bottomLeft" state="frozen"/>
      <selection pane="bottomLeft" activeCell="D37" sqref="D37"/>
    </sheetView>
  </sheetViews>
  <sheetFormatPr defaultRowHeight="14.5" x14ac:dyDescent="0.3"/>
  <cols>
    <col min="1" max="5" width="8.7265625" style="5"/>
    <col min="7" max="7" width="8.7265625" customWidth="1"/>
    <col min="9" max="9" width="10" bestFit="1" customWidth="1"/>
    <col min="14" max="14" width="68.90625" customWidth="1"/>
  </cols>
  <sheetData>
    <row r="1" spans="1:15" s="4" customFormat="1" ht="16.5" x14ac:dyDescent="0.45">
      <c r="A1" s="4" t="s">
        <v>2306</v>
      </c>
      <c r="B1" s="4" t="s">
        <v>2218</v>
      </c>
      <c r="C1" s="4" t="s">
        <v>2208</v>
      </c>
      <c r="D1" s="4" t="s">
        <v>2209</v>
      </c>
      <c r="E1" s="4" t="s">
        <v>2210</v>
      </c>
      <c r="F1" s="4" t="s">
        <v>2304</v>
      </c>
      <c r="G1" s="4" t="s">
        <v>2220</v>
      </c>
      <c r="H1" s="4" t="s">
        <v>2168</v>
      </c>
      <c r="I1" s="4" t="s">
        <v>2167</v>
      </c>
      <c r="J1" s="4" t="s">
        <v>2221</v>
      </c>
      <c r="K1" s="4" t="s">
        <v>2305</v>
      </c>
      <c r="L1" s="4" t="s">
        <v>2164</v>
      </c>
      <c r="M1" s="4" t="s">
        <v>2165</v>
      </c>
      <c r="N1" s="4" t="s">
        <v>2222</v>
      </c>
      <c r="O1" s="4" t="s">
        <v>2307</v>
      </c>
    </row>
    <row r="2" spans="1:15" x14ac:dyDescent="0.3">
      <c r="A2" s="5">
        <v>1.86834324527895E-2</v>
      </c>
      <c r="B2" s="5">
        <v>9.4905648950184399E-2</v>
      </c>
      <c r="C2" s="5">
        <f t="shared" ref="C2:C65" si="0">B2-A2</f>
        <v>7.6222216497394898E-2</v>
      </c>
      <c r="D2" s="5">
        <f t="shared" ref="D2:D65" si="1">LOG10(A2)</f>
        <v>-1.7285433337609091</v>
      </c>
      <c r="E2" s="5">
        <f t="shared" ref="E2:E65" si="2">LOG10(C2)</f>
        <v>-1.1179184263511579</v>
      </c>
      <c r="F2" s="5" t="s">
        <v>65</v>
      </c>
      <c r="G2" s="5" t="e">
        <v>#N/A</v>
      </c>
      <c r="H2" s="5">
        <v>-999</v>
      </c>
      <c r="I2" s="5" t="s">
        <v>1655</v>
      </c>
      <c r="J2" s="5">
        <v>0</v>
      </c>
      <c r="K2" s="5">
        <v>11.2</v>
      </c>
      <c r="L2" s="5">
        <v>-999</v>
      </c>
      <c r="M2" s="5">
        <v>-999</v>
      </c>
      <c r="N2" s="5" t="s">
        <v>82</v>
      </c>
      <c r="O2" s="5" t="s">
        <v>2200</v>
      </c>
    </row>
    <row r="3" spans="1:15" x14ac:dyDescent="0.3">
      <c r="A3" s="5">
        <v>9.4905648950184399E-2</v>
      </c>
      <c r="B3" s="5">
        <v>9.9039772342403604E-2</v>
      </c>
      <c r="C3" s="5">
        <f t="shared" si="0"/>
        <v>4.134123392219205E-3</v>
      </c>
      <c r="D3" s="5">
        <f t="shared" si="1"/>
        <v>-1.0227079368363576</v>
      </c>
      <c r="E3" s="5">
        <f t="shared" si="2"/>
        <v>-2.3836165650188015</v>
      </c>
      <c r="F3" s="5" t="s">
        <v>65</v>
      </c>
      <c r="G3" s="5" t="s">
        <v>457</v>
      </c>
      <c r="H3" s="5">
        <v>698</v>
      </c>
      <c r="I3" s="5" t="s">
        <v>1901</v>
      </c>
      <c r="J3" s="5">
        <v>0</v>
      </c>
      <c r="K3" s="5">
        <v>-999</v>
      </c>
      <c r="L3" s="5">
        <v>2</v>
      </c>
      <c r="M3" s="5">
        <v>-999</v>
      </c>
      <c r="N3" s="5" t="s">
        <v>456</v>
      </c>
      <c r="O3" s="5" t="s">
        <v>2201</v>
      </c>
    </row>
    <row r="4" spans="1:15" x14ac:dyDescent="0.3">
      <c r="A4" s="5">
        <v>9.9039772342403604E-2</v>
      </c>
      <c r="B4" s="5">
        <v>0.12736841861552001</v>
      </c>
      <c r="C4" s="5">
        <f t="shared" si="0"/>
        <v>2.8328646273116403E-2</v>
      </c>
      <c r="D4" s="5">
        <f t="shared" si="1"/>
        <v>-1.0041903666130476</v>
      </c>
      <c r="E4" s="5">
        <f t="shared" si="2"/>
        <v>-1.5477741783974079</v>
      </c>
      <c r="F4" s="5" t="s">
        <v>65</v>
      </c>
      <c r="G4" s="5" t="s">
        <v>457</v>
      </c>
      <c r="H4" s="5">
        <v>698</v>
      </c>
      <c r="I4" s="5" t="s">
        <v>1958</v>
      </c>
      <c r="J4" s="5">
        <v>0</v>
      </c>
      <c r="K4" s="5">
        <v>-999</v>
      </c>
      <c r="L4" s="5">
        <v>0</v>
      </c>
      <c r="M4" s="5">
        <v>-999</v>
      </c>
      <c r="N4" s="5" t="s">
        <v>537</v>
      </c>
      <c r="O4" s="5" t="s">
        <v>2201</v>
      </c>
    </row>
    <row r="5" spans="1:15" x14ac:dyDescent="0.3">
      <c r="A5" s="5">
        <v>0.12736841861552001</v>
      </c>
      <c r="B5" s="5">
        <v>0.15077550016267</v>
      </c>
      <c r="C5" s="5">
        <f t="shared" si="0"/>
        <v>2.3407081547149988E-2</v>
      </c>
      <c r="D5" s="5">
        <f t="shared" si="1"/>
        <v>-0.89493824328233906</v>
      </c>
      <c r="E5" s="5">
        <f t="shared" si="2"/>
        <v>-1.6306527318386466</v>
      </c>
      <c r="F5" s="5" t="s">
        <v>65</v>
      </c>
      <c r="G5" s="5" t="s">
        <v>457</v>
      </c>
      <c r="H5" s="5">
        <v>698</v>
      </c>
      <c r="I5" s="5" t="s">
        <v>2026</v>
      </c>
      <c r="J5" s="5">
        <v>0</v>
      </c>
      <c r="K5" s="5">
        <v>-999</v>
      </c>
      <c r="L5" s="5">
        <v>1</v>
      </c>
      <c r="M5" s="5">
        <v>-999</v>
      </c>
      <c r="N5" s="5" t="s">
        <v>626</v>
      </c>
      <c r="O5" s="5" t="s">
        <v>2201</v>
      </c>
    </row>
    <row r="6" spans="1:15" x14ac:dyDescent="0.3">
      <c r="A6" s="5">
        <v>0.15077550016267</v>
      </c>
      <c r="B6" s="5">
        <v>0.16767497746606599</v>
      </c>
      <c r="C6" s="5">
        <f t="shared" si="0"/>
        <v>1.6899477303395999E-2</v>
      </c>
      <c r="D6" s="5">
        <f t="shared" si="1"/>
        <v>-0.82166922218363969</v>
      </c>
      <c r="E6" s="5">
        <f t="shared" si="2"/>
        <v>-1.7721267277982427</v>
      </c>
      <c r="F6" s="5" t="s">
        <v>65</v>
      </c>
      <c r="G6" s="5" t="s">
        <v>457</v>
      </c>
      <c r="H6" s="5">
        <v>698</v>
      </c>
      <c r="I6" s="5" t="s">
        <v>2061</v>
      </c>
      <c r="J6" s="5">
        <v>0</v>
      </c>
      <c r="K6" s="5">
        <v>-999</v>
      </c>
      <c r="L6" s="5">
        <v>1</v>
      </c>
      <c r="M6" s="5">
        <v>-999</v>
      </c>
      <c r="N6" s="5" t="s">
        <v>674</v>
      </c>
      <c r="O6" s="5" t="s">
        <v>2201</v>
      </c>
    </row>
    <row r="7" spans="1:15" x14ac:dyDescent="0.3">
      <c r="A7" s="5">
        <v>0.16767497746606599</v>
      </c>
      <c r="B7" s="5">
        <v>0.17769193224423399</v>
      </c>
      <c r="C7" s="5">
        <f t="shared" si="0"/>
        <v>1.0016954778167997E-2</v>
      </c>
      <c r="D7" s="5">
        <f t="shared" si="1"/>
        <v>-0.77553174335238528</v>
      </c>
      <c r="E7" s="5">
        <f t="shared" si="2"/>
        <v>-1.999264286856538</v>
      </c>
      <c r="F7" s="5" t="s">
        <v>65</v>
      </c>
      <c r="G7" s="5" t="s">
        <v>695</v>
      </c>
      <c r="H7" s="5">
        <v>695</v>
      </c>
      <c r="I7" s="5" t="s">
        <v>2080</v>
      </c>
      <c r="J7" s="5">
        <v>0</v>
      </c>
      <c r="K7" s="5">
        <v>-999</v>
      </c>
      <c r="L7" s="5">
        <v>2</v>
      </c>
      <c r="M7" s="5">
        <v>-999</v>
      </c>
      <c r="N7" s="5" t="s">
        <v>694</v>
      </c>
      <c r="O7" s="5" t="s">
        <v>2201</v>
      </c>
    </row>
    <row r="8" spans="1:15" x14ac:dyDescent="0.3">
      <c r="A8" s="5">
        <v>0.17769193224423399</v>
      </c>
      <c r="B8" s="5">
        <v>0.177735804169597</v>
      </c>
      <c r="C8" s="5">
        <f t="shared" si="0"/>
        <v>4.3871925363009323E-5</v>
      </c>
      <c r="D8" s="5">
        <f t="shared" si="1"/>
        <v>-0.75033229004135304</v>
      </c>
      <c r="E8" s="5">
        <f t="shared" si="2"/>
        <v>-4.357813305732229</v>
      </c>
      <c r="F8" s="5" t="s">
        <v>65</v>
      </c>
      <c r="G8" s="5" t="s">
        <v>457</v>
      </c>
      <c r="H8" s="5">
        <v>698</v>
      </c>
      <c r="I8" s="5" t="s">
        <v>2088</v>
      </c>
      <c r="J8" s="5">
        <v>0</v>
      </c>
      <c r="K8" s="5">
        <v>-999</v>
      </c>
      <c r="L8" s="5">
        <v>-999</v>
      </c>
      <c r="M8" s="5">
        <v>-999</v>
      </c>
      <c r="N8" s="5" t="s">
        <v>703</v>
      </c>
      <c r="O8" s="5" t="s">
        <v>2201</v>
      </c>
    </row>
    <row r="9" spans="1:15" x14ac:dyDescent="0.3">
      <c r="A9" s="5">
        <v>0.177735804169597</v>
      </c>
      <c r="B9" s="5">
        <v>0.17901309789372499</v>
      </c>
      <c r="C9" s="5">
        <f t="shared" si="0"/>
        <v>1.2772937241279925E-3</v>
      </c>
      <c r="D9" s="5">
        <f t="shared" si="1"/>
        <v>-0.75022507648855241</v>
      </c>
      <c r="E9" s="5">
        <f t="shared" si="2"/>
        <v>-2.8937092216873959</v>
      </c>
      <c r="F9" s="5" t="s">
        <v>65</v>
      </c>
      <c r="G9" s="5" t="s">
        <v>695</v>
      </c>
      <c r="H9" s="5">
        <v>695</v>
      </c>
      <c r="I9" s="5" t="s">
        <v>2087</v>
      </c>
      <c r="J9" s="5">
        <v>0</v>
      </c>
      <c r="K9" s="5">
        <v>-999</v>
      </c>
      <c r="L9" s="5">
        <v>0</v>
      </c>
      <c r="M9" s="5">
        <v>-999</v>
      </c>
      <c r="N9" s="5" t="s">
        <v>702</v>
      </c>
      <c r="O9" s="5" t="s">
        <v>2201</v>
      </c>
    </row>
    <row r="10" spans="1:15" x14ac:dyDescent="0.3">
      <c r="A10" s="5">
        <v>0.17901309789372499</v>
      </c>
      <c r="B10" s="5">
        <v>0.17959029615349101</v>
      </c>
      <c r="C10" s="5">
        <f t="shared" si="0"/>
        <v>5.7719825976601524E-4</v>
      </c>
      <c r="D10" s="5">
        <f t="shared" si="1"/>
        <v>-0.74711519173036334</v>
      </c>
      <c r="E10" s="5">
        <f t="shared" si="2"/>
        <v>-3.2386749869603109</v>
      </c>
      <c r="F10" s="5" t="s">
        <v>65</v>
      </c>
      <c r="G10" s="5" t="s">
        <v>457</v>
      </c>
      <c r="H10" s="5">
        <v>698</v>
      </c>
      <c r="I10" s="5" t="s">
        <v>2097</v>
      </c>
      <c r="J10" s="5">
        <v>0</v>
      </c>
      <c r="K10" s="5">
        <v>-999</v>
      </c>
      <c r="L10" s="5">
        <v>0</v>
      </c>
      <c r="M10" s="5">
        <v>-999</v>
      </c>
      <c r="N10" s="5" t="s">
        <v>715</v>
      </c>
      <c r="O10" s="5" t="s">
        <v>2201</v>
      </c>
    </row>
    <row r="11" spans="1:15" x14ac:dyDescent="0.3">
      <c r="A11" s="5">
        <v>0.17959029615349101</v>
      </c>
      <c r="B11" s="5">
        <v>0.185238593409773</v>
      </c>
      <c r="C11" s="5">
        <f t="shared" si="0"/>
        <v>5.6482972562819922E-3</v>
      </c>
      <c r="D11" s="5">
        <f t="shared" si="1"/>
        <v>-0.74571713337498902</v>
      </c>
      <c r="E11" s="5">
        <f t="shared" si="2"/>
        <v>-2.248082455482121</v>
      </c>
      <c r="F11" s="5" t="s">
        <v>65</v>
      </c>
      <c r="G11" s="5" t="s">
        <v>695</v>
      </c>
      <c r="H11" s="5">
        <v>695</v>
      </c>
      <c r="I11" s="5" t="s">
        <v>2095</v>
      </c>
      <c r="J11" s="5">
        <v>0</v>
      </c>
      <c r="K11" s="5">
        <v>-999</v>
      </c>
      <c r="L11" s="5">
        <v>0</v>
      </c>
      <c r="M11" s="5">
        <v>-999</v>
      </c>
      <c r="N11" s="5" t="s">
        <v>713</v>
      </c>
      <c r="O11" s="5" t="s">
        <v>2201</v>
      </c>
    </row>
    <row r="12" spans="1:15" x14ac:dyDescent="0.3">
      <c r="A12" s="5">
        <v>2.5039834618714499E-3</v>
      </c>
      <c r="B12" s="5">
        <v>4.6297828477896699E-3</v>
      </c>
      <c r="C12" s="5">
        <f t="shared" si="0"/>
        <v>2.12579938591822E-3</v>
      </c>
      <c r="D12" s="5">
        <f t="shared" si="1"/>
        <v>-2.6013685438488641</v>
      </c>
      <c r="E12" s="5">
        <f t="shared" si="2"/>
        <v>-2.6724777227382392</v>
      </c>
      <c r="F12" s="5" t="s">
        <v>517</v>
      </c>
      <c r="G12" s="5" t="s">
        <v>518</v>
      </c>
      <c r="H12" s="5">
        <v>-999</v>
      </c>
      <c r="I12" s="5" t="s">
        <v>1963</v>
      </c>
      <c r="J12" s="5">
        <v>0</v>
      </c>
      <c r="K12" s="5">
        <v>-999</v>
      </c>
      <c r="L12" s="5">
        <v>0</v>
      </c>
      <c r="M12" s="5">
        <v>-999</v>
      </c>
      <c r="N12" s="5" t="s">
        <v>541</v>
      </c>
      <c r="O12" s="5" t="s">
        <v>2201</v>
      </c>
    </row>
    <row r="13" spans="1:15" x14ac:dyDescent="0.3">
      <c r="A13" s="5">
        <v>4.6297828477896699E-3</v>
      </c>
      <c r="B13" s="5">
        <v>4.7999057795278703E-3</v>
      </c>
      <c r="C13" s="5">
        <f t="shared" si="0"/>
        <v>1.7012293173820046E-4</v>
      </c>
      <c r="D13" s="5">
        <f t="shared" si="1"/>
        <v>-2.3344393783596549</v>
      </c>
      <c r="E13" s="5">
        <f t="shared" si="2"/>
        <v>-3.769237141671911</v>
      </c>
      <c r="F13" s="5" t="s">
        <v>517</v>
      </c>
      <c r="G13" s="5" t="s">
        <v>518</v>
      </c>
      <c r="H13" s="5">
        <v>-999</v>
      </c>
      <c r="I13" s="5" t="s">
        <v>1982</v>
      </c>
      <c r="J13" s="5">
        <v>0</v>
      </c>
      <c r="K13" s="5">
        <v>-999</v>
      </c>
      <c r="L13" s="5">
        <v>2</v>
      </c>
      <c r="M13" s="5">
        <v>-999</v>
      </c>
      <c r="N13" s="5" t="s">
        <v>569</v>
      </c>
      <c r="O13" s="5" t="s">
        <v>2201</v>
      </c>
    </row>
    <row r="14" spans="1:15" x14ac:dyDescent="0.3">
      <c r="A14" s="5">
        <v>0.38413173237270298</v>
      </c>
      <c r="B14" s="5">
        <v>0.40200379712122802</v>
      </c>
      <c r="C14" s="5">
        <f t="shared" si="0"/>
        <v>1.7872064748525041E-2</v>
      </c>
      <c r="D14" s="5">
        <f t="shared" si="1"/>
        <v>-0.41551981513337072</v>
      </c>
      <c r="E14" s="5">
        <f t="shared" si="2"/>
        <v>-1.7478252708244713</v>
      </c>
      <c r="F14" s="5" t="s">
        <v>98</v>
      </c>
      <c r="G14" s="5" t="s">
        <v>268</v>
      </c>
      <c r="H14" s="5">
        <v>684</v>
      </c>
      <c r="I14" s="5" t="s">
        <v>1781</v>
      </c>
      <c r="J14" s="5">
        <v>0</v>
      </c>
      <c r="K14" s="5">
        <v>-999</v>
      </c>
      <c r="L14" s="5">
        <v>2</v>
      </c>
      <c r="M14" s="5">
        <v>-999</v>
      </c>
      <c r="N14" s="5" t="s">
        <v>268</v>
      </c>
      <c r="O14" s="5" t="s">
        <v>2201</v>
      </c>
    </row>
    <row r="15" spans="1:15" x14ac:dyDescent="0.3">
      <c r="A15" s="5">
        <v>0.40200379712122802</v>
      </c>
      <c r="B15" s="5">
        <v>0.75067026584546304</v>
      </c>
      <c r="C15" s="5">
        <f t="shared" si="0"/>
        <v>0.34866646872423501</v>
      </c>
      <c r="D15" s="5">
        <f t="shared" si="1"/>
        <v>-0.39576984477371824</v>
      </c>
      <c r="E15" s="5">
        <f t="shared" si="2"/>
        <v>-0.45758981674289134</v>
      </c>
      <c r="F15" s="5" t="s">
        <v>98</v>
      </c>
      <c r="G15" s="5" t="s">
        <v>352</v>
      </c>
      <c r="H15" s="5">
        <v>686</v>
      </c>
      <c r="I15" s="5" t="s">
        <v>1824</v>
      </c>
      <c r="J15" s="5">
        <v>0</v>
      </c>
      <c r="K15" s="5">
        <v>-999</v>
      </c>
      <c r="L15" s="5">
        <v>0</v>
      </c>
      <c r="M15" s="5">
        <v>-999</v>
      </c>
      <c r="N15" s="5" t="s">
        <v>351</v>
      </c>
      <c r="O15" s="5" t="s">
        <v>2201</v>
      </c>
    </row>
    <row r="16" spans="1:15" x14ac:dyDescent="0.3">
      <c r="A16" s="5">
        <v>0.75067026584546304</v>
      </c>
      <c r="B16" s="5">
        <v>0.81792891951133495</v>
      </c>
      <c r="C16" s="5">
        <f t="shared" si="0"/>
        <v>6.7258653665871915E-2</v>
      </c>
      <c r="D16" s="5">
        <f t="shared" si="1"/>
        <v>-0.12455078625828002</v>
      </c>
      <c r="E16" s="5">
        <f t="shared" si="2"/>
        <v>-1.1722518303210365</v>
      </c>
      <c r="F16" s="5" t="s">
        <v>98</v>
      </c>
      <c r="G16" s="5" t="s">
        <v>352</v>
      </c>
      <c r="H16" s="5">
        <v>686</v>
      </c>
      <c r="I16" s="5" t="s">
        <v>2036</v>
      </c>
      <c r="J16" s="5">
        <v>0</v>
      </c>
      <c r="K16" s="5">
        <v>-999</v>
      </c>
      <c r="L16" s="5">
        <v>0</v>
      </c>
      <c r="M16" s="5">
        <v>-999</v>
      </c>
      <c r="N16" s="5" t="s">
        <v>637</v>
      </c>
      <c r="O16" s="5" t="s">
        <v>2201</v>
      </c>
    </row>
    <row r="17" spans="1:15" x14ac:dyDescent="0.3">
      <c r="A17" s="5">
        <v>0.81792891951133495</v>
      </c>
      <c r="B17" s="5">
        <v>0.93450982322907405</v>
      </c>
      <c r="C17" s="5">
        <f t="shared" si="0"/>
        <v>0.1165809037177391</v>
      </c>
      <c r="D17" s="5">
        <f t="shared" si="1"/>
        <v>-8.7284436188458769E-2</v>
      </c>
      <c r="E17" s="5">
        <f t="shared" si="2"/>
        <v>-0.93337258241761978</v>
      </c>
      <c r="F17" s="5" t="s">
        <v>98</v>
      </c>
      <c r="G17" s="5" t="s">
        <v>650</v>
      </c>
      <c r="H17" s="5">
        <v>687</v>
      </c>
      <c r="I17" s="5" t="s">
        <v>2045</v>
      </c>
      <c r="J17" s="5">
        <v>0</v>
      </c>
      <c r="K17" s="5">
        <v>-999</v>
      </c>
      <c r="L17" s="5">
        <v>2</v>
      </c>
      <c r="M17" s="5">
        <v>-999</v>
      </c>
      <c r="N17" s="5" t="s">
        <v>649</v>
      </c>
      <c r="O17" s="5" t="s">
        <v>2200</v>
      </c>
    </row>
    <row r="18" spans="1:15" x14ac:dyDescent="0.3">
      <c r="A18" s="5">
        <v>0.93450982322907405</v>
      </c>
      <c r="B18" s="5">
        <v>0.99006802330721799</v>
      </c>
      <c r="C18" s="5">
        <f t="shared" si="0"/>
        <v>5.5558200078143938E-2</v>
      </c>
      <c r="D18" s="5">
        <f t="shared" si="1"/>
        <v>-2.9416129114727511E-2</v>
      </c>
      <c r="E18" s="5">
        <f t="shared" si="2"/>
        <v>-1.2552518325671098</v>
      </c>
      <c r="F18" s="5" t="s">
        <v>98</v>
      </c>
      <c r="G18" s="5" t="s">
        <v>650</v>
      </c>
      <c r="H18" s="5">
        <v>687</v>
      </c>
      <c r="I18" s="5" t="s">
        <v>2081</v>
      </c>
      <c r="J18" s="5">
        <v>0</v>
      </c>
      <c r="K18" s="5">
        <v>-999</v>
      </c>
      <c r="L18" s="5">
        <v>2</v>
      </c>
      <c r="M18" s="5">
        <v>-999</v>
      </c>
      <c r="N18" s="5" t="s">
        <v>696</v>
      </c>
      <c r="O18" s="5" t="s">
        <v>2201</v>
      </c>
    </row>
    <row r="19" spans="1:15" x14ac:dyDescent="0.3">
      <c r="A19" s="5">
        <v>0.99006802330721799</v>
      </c>
      <c r="B19" s="5">
        <v>1.0740822690769101</v>
      </c>
      <c r="C19" s="5">
        <f t="shared" si="0"/>
        <v>8.4014245769692075E-2</v>
      </c>
      <c r="D19" s="5">
        <f t="shared" si="1"/>
        <v>-4.3349658750909559E-3</v>
      </c>
      <c r="E19" s="5">
        <f t="shared" si="2"/>
        <v>-1.0756470670975875</v>
      </c>
      <c r="F19" s="5" t="s">
        <v>98</v>
      </c>
      <c r="G19" s="5" t="s">
        <v>705</v>
      </c>
      <c r="H19" s="5">
        <v>682</v>
      </c>
      <c r="I19" s="5" t="s">
        <v>2089</v>
      </c>
      <c r="J19" s="5">
        <v>0</v>
      </c>
      <c r="K19" s="5">
        <v>-999</v>
      </c>
      <c r="L19" s="5">
        <v>2</v>
      </c>
      <c r="M19" s="5">
        <v>-999</v>
      </c>
      <c r="N19" s="5" t="s">
        <v>704</v>
      </c>
      <c r="O19" s="5" t="s">
        <v>2201</v>
      </c>
    </row>
    <row r="20" spans="1:15" x14ac:dyDescent="0.3">
      <c r="A20" s="5">
        <v>1.0740822690769101</v>
      </c>
      <c r="B20" s="5">
        <v>1.18824514684572</v>
      </c>
      <c r="C20" s="5">
        <f t="shared" si="0"/>
        <v>0.11416287776880996</v>
      </c>
      <c r="D20" s="5">
        <f t="shared" si="1"/>
        <v>3.103754732049304E-2</v>
      </c>
      <c r="E20" s="5">
        <f t="shared" si="2"/>
        <v>-0.94247509224658021</v>
      </c>
      <c r="F20" s="5" t="s">
        <v>98</v>
      </c>
      <c r="G20" s="5" t="e">
        <v>#N/A</v>
      </c>
      <c r="H20" s="5">
        <v>-999</v>
      </c>
      <c r="I20" s="5" t="s">
        <v>2102</v>
      </c>
      <c r="J20" s="5">
        <v>0</v>
      </c>
      <c r="K20" s="5">
        <v>-999</v>
      </c>
      <c r="L20" s="5">
        <v>1</v>
      </c>
      <c r="M20" s="5">
        <v>-999</v>
      </c>
      <c r="N20" s="5" t="s">
        <v>720</v>
      </c>
      <c r="O20" s="5" t="s">
        <v>2200</v>
      </c>
    </row>
    <row r="21" spans="1:15" x14ac:dyDescent="0.3">
      <c r="A21" s="5">
        <v>1.07417496101593E-2</v>
      </c>
      <c r="B21" s="5">
        <v>1.11389372541848E-2</v>
      </c>
      <c r="C21" s="5">
        <f t="shared" si="0"/>
        <v>3.9718764402549983E-4</v>
      </c>
      <c r="D21" s="5">
        <f t="shared" si="1"/>
        <v>-1.96892497523305</v>
      </c>
      <c r="E21" s="5">
        <f t="shared" si="2"/>
        <v>-3.4010042702849388</v>
      </c>
      <c r="F21" s="5" t="s">
        <v>157</v>
      </c>
      <c r="G21" s="5" t="s">
        <v>158</v>
      </c>
      <c r="H21" s="5">
        <v>678</v>
      </c>
      <c r="I21" s="5" t="s">
        <v>1693</v>
      </c>
      <c r="J21" s="5">
        <v>0</v>
      </c>
      <c r="K21" s="5">
        <v>-999</v>
      </c>
      <c r="L21" s="5">
        <v>1</v>
      </c>
      <c r="M21" s="5">
        <v>-999</v>
      </c>
      <c r="N21" s="5" t="s">
        <v>156</v>
      </c>
      <c r="O21" s="5" t="s">
        <v>2201</v>
      </c>
    </row>
    <row r="22" spans="1:15" x14ac:dyDescent="0.3">
      <c r="A22" s="5">
        <v>1.11389372541848E-2</v>
      </c>
      <c r="B22" s="5">
        <v>1.19656407669781E-2</v>
      </c>
      <c r="C22" s="5">
        <f t="shared" si="0"/>
        <v>8.2670351279330069E-4</v>
      </c>
      <c r="D22" s="5">
        <f t="shared" si="1"/>
        <v>-1.9531562424351872</v>
      </c>
      <c r="E22" s="5">
        <f t="shared" si="2"/>
        <v>-3.0826502169827217</v>
      </c>
      <c r="F22" s="5" t="s">
        <v>157</v>
      </c>
      <c r="G22" s="5" t="s">
        <v>158</v>
      </c>
      <c r="H22" s="5">
        <v>678</v>
      </c>
      <c r="I22" s="5" t="s">
        <v>1703</v>
      </c>
      <c r="J22" s="5">
        <v>0</v>
      </c>
      <c r="K22" s="5">
        <v>-999</v>
      </c>
      <c r="L22" s="5">
        <v>-999</v>
      </c>
      <c r="M22" s="5">
        <v>-999</v>
      </c>
      <c r="N22" s="5" t="s">
        <v>176</v>
      </c>
      <c r="O22" s="5" t="s">
        <v>2201</v>
      </c>
    </row>
    <row r="23" spans="1:15" x14ac:dyDescent="0.3">
      <c r="A23" s="5">
        <v>1.19656407669781E-2</v>
      </c>
      <c r="B23" s="5">
        <v>1.2085844844390899E-2</v>
      </c>
      <c r="C23" s="5">
        <f t="shared" si="0"/>
        <v>1.2020407741279888E-4</v>
      </c>
      <c r="D23" s="5">
        <f t="shared" si="1"/>
        <v>-1.9220640397073283</v>
      </c>
      <c r="E23" s="5">
        <f t="shared" si="2"/>
        <v>-3.9200808004876451</v>
      </c>
      <c r="F23" s="5" t="s">
        <v>157</v>
      </c>
      <c r="G23" s="5" t="s">
        <v>158</v>
      </c>
      <c r="H23" s="5">
        <v>678</v>
      </c>
      <c r="I23" s="5" t="s">
        <v>1748</v>
      </c>
      <c r="J23" s="5">
        <v>0</v>
      </c>
      <c r="K23" s="5">
        <v>-999</v>
      </c>
      <c r="L23" s="5">
        <v>2</v>
      </c>
      <c r="M23" s="5">
        <v>-999</v>
      </c>
      <c r="N23" s="5" t="s">
        <v>236</v>
      </c>
      <c r="O23" s="5" t="s">
        <v>2201</v>
      </c>
    </row>
    <row r="24" spans="1:15" x14ac:dyDescent="0.3">
      <c r="A24" s="5">
        <v>0.134756007155102</v>
      </c>
      <c r="B24" s="5">
        <v>0.13815556120759501</v>
      </c>
      <c r="C24" s="5">
        <f t="shared" si="0"/>
        <v>3.399554052493009E-3</v>
      </c>
      <c r="D24" s="5">
        <f t="shared" si="1"/>
        <v>-0.87045186572443223</v>
      </c>
      <c r="E24" s="5">
        <f t="shared" si="2"/>
        <v>-2.46857804920591</v>
      </c>
      <c r="F24" s="5" t="s">
        <v>145</v>
      </c>
      <c r="G24" s="5" t="s">
        <v>146</v>
      </c>
      <c r="H24" s="5">
        <v>673</v>
      </c>
      <c r="I24" s="5" t="s">
        <v>1697</v>
      </c>
      <c r="J24" s="5">
        <v>0</v>
      </c>
      <c r="K24" s="5">
        <v>-999</v>
      </c>
      <c r="L24" s="5">
        <v>1</v>
      </c>
      <c r="M24" s="5">
        <v>-999</v>
      </c>
      <c r="N24" s="5" t="s">
        <v>166</v>
      </c>
      <c r="O24" s="5" t="s">
        <v>2201</v>
      </c>
    </row>
    <row r="25" spans="1:15" x14ac:dyDescent="0.3">
      <c r="A25" s="5">
        <v>0.13815556120759501</v>
      </c>
      <c r="B25" s="5">
        <v>0.14048157187509</v>
      </c>
      <c r="C25" s="5">
        <f t="shared" si="0"/>
        <v>2.3260106674949932E-3</v>
      </c>
      <c r="D25" s="5">
        <f t="shared" si="1"/>
        <v>-0.85963162863990028</v>
      </c>
      <c r="E25" s="5">
        <f t="shared" si="2"/>
        <v>-2.6333882978519436</v>
      </c>
      <c r="F25" s="5" t="s">
        <v>145</v>
      </c>
      <c r="G25" s="5" t="s">
        <v>196</v>
      </c>
      <c r="H25" s="5">
        <v>676</v>
      </c>
      <c r="I25" s="5" t="s">
        <v>1713</v>
      </c>
      <c r="J25" s="5">
        <v>0</v>
      </c>
      <c r="K25" s="5">
        <v>-999</v>
      </c>
      <c r="L25" s="5">
        <v>1</v>
      </c>
      <c r="M25" s="5">
        <v>-999</v>
      </c>
      <c r="N25" s="5" t="s">
        <v>195</v>
      </c>
      <c r="O25" s="5" t="s">
        <v>2201</v>
      </c>
    </row>
    <row r="26" spans="1:15" x14ac:dyDescent="0.3">
      <c r="A26" s="5">
        <v>0.14048157187509</v>
      </c>
      <c r="B26" s="5">
        <v>0.14126883702408899</v>
      </c>
      <c r="C26" s="5">
        <f t="shared" si="0"/>
        <v>7.8726514899898903E-4</v>
      </c>
      <c r="D26" s="5">
        <f t="shared" si="1"/>
        <v>-0.85238064200703145</v>
      </c>
      <c r="E26" s="5">
        <f t="shared" si="2"/>
        <v>-3.1038789736722157</v>
      </c>
      <c r="F26" s="5" t="s">
        <v>145</v>
      </c>
      <c r="G26" s="5" t="s">
        <v>221</v>
      </c>
      <c r="H26" s="5">
        <v>672</v>
      </c>
      <c r="I26" s="5" t="s">
        <v>1738</v>
      </c>
      <c r="J26" s="5">
        <v>0</v>
      </c>
      <c r="K26" s="5">
        <v>-999</v>
      </c>
      <c r="L26" s="5">
        <v>1</v>
      </c>
      <c r="M26" s="5">
        <v>-999</v>
      </c>
      <c r="N26" s="5" t="e">
        <v>#N/A</v>
      </c>
      <c r="O26" s="5" t="s">
        <v>2201</v>
      </c>
    </row>
    <row r="27" spans="1:15" x14ac:dyDescent="0.3">
      <c r="A27" s="5">
        <v>0.14126883702408899</v>
      </c>
      <c r="B27" s="5">
        <v>0.14266444342458601</v>
      </c>
      <c r="C27" s="5">
        <f t="shared" si="0"/>
        <v>1.3956064004970181E-3</v>
      </c>
      <c r="D27" s="5">
        <f t="shared" si="1"/>
        <v>-0.84995363009138236</v>
      </c>
      <c r="E27" s="5">
        <f t="shared" si="2"/>
        <v>-2.8552370474682931</v>
      </c>
      <c r="F27" s="5" t="s">
        <v>145</v>
      </c>
      <c r="G27" s="5" t="s">
        <v>221</v>
      </c>
      <c r="H27" s="5">
        <v>672</v>
      </c>
      <c r="I27" s="5" t="s">
        <v>1734</v>
      </c>
      <c r="J27" s="5">
        <v>0</v>
      </c>
      <c r="K27" s="5">
        <v>-999</v>
      </c>
      <c r="L27" s="5">
        <v>1</v>
      </c>
      <c r="M27" s="5">
        <v>-999</v>
      </c>
      <c r="N27" s="5" t="e">
        <v>#N/A</v>
      </c>
      <c r="O27" s="5" t="s">
        <v>2201</v>
      </c>
    </row>
    <row r="28" spans="1:15" x14ac:dyDescent="0.3">
      <c r="A28" s="5">
        <v>0.14266444342458601</v>
      </c>
      <c r="B28" s="5">
        <v>0.14669136413047201</v>
      </c>
      <c r="C28" s="5">
        <f t="shared" si="0"/>
        <v>4.0269207058860057E-3</v>
      </c>
      <c r="D28" s="5">
        <f t="shared" si="1"/>
        <v>-0.84568425357535182</v>
      </c>
      <c r="E28" s="5">
        <f t="shared" si="2"/>
        <v>-2.3950269220029985</v>
      </c>
      <c r="F28" s="5" t="s">
        <v>145</v>
      </c>
      <c r="G28" s="5" t="s">
        <v>215</v>
      </c>
      <c r="H28" s="5">
        <v>675</v>
      </c>
      <c r="I28" s="5" t="s">
        <v>1727</v>
      </c>
      <c r="J28" s="5">
        <v>0</v>
      </c>
      <c r="K28" s="5">
        <v>-999</v>
      </c>
      <c r="L28" s="5">
        <v>1</v>
      </c>
      <c r="M28" s="5">
        <v>-999</v>
      </c>
      <c r="N28" s="5" t="e">
        <v>#N/A</v>
      </c>
      <c r="O28" s="5" t="s">
        <v>2201</v>
      </c>
    </row>
    <row r="29" spans="1:15" x14ac:dyDescent="0.3">
      <c r="A29" s="5">
        <v>0.14669136413047201</v>
      </c>
      <c r="B29" s="5">
        <v>0.14744964257283599</v>
      </c>
      <c r="C29" s="5">
        <f t="shared" si="0"/>
        <v>7.582784423639799E-4</v>
      </c>
      <c r="D29" s="5">
        <f t="shared" si="1"/>
        <v>-0.83359545276120572</v>
      </c>
      <c r="E29" s="5">
        <f t="shared" si="2"/>
        <v>-3.1201712907039951</v>
      </c>
      <c r="F29" s="5" t="s">
        <v>145</v>
      </c>
      <c r="G29" s="5" t="s">
        <v>196</v>
      </c>
      <c r="H29" s="5">
        <v>676</v>
      </c>
      <c r="I29" s="5" t="s">
        <v>1753</v>
      </c>
      <c r="J29" s="5">
        <v>0</v>
      </c>
      <c r="K29" s="5">
        <v>-999</v>
      </c>
      <c r="L29" s="5">
        <v>0</v>
      </c>
      <c r="M29" s="5">
        <v>-999</v>
      </c>
      <c r="N29" s="5" t="s">
        <v>246</v>
      </c>
      <c r="O29" s="5" t="s">
        <v>2201</v>
      </c>
    </row>
    <row r="30" spans="1:15" x14ac:dyDescent="0.3">
      <c r="A30" s="5">
        <v>0.14744964257283599</v>
      </c>
      <c r="B30" s="5">
        <v>0.15165176894093699</v>
      </c>
      <c r="C30" s="5">
        <f t="shared" si="0"/>
        <v>4.2021263681009946E-3</v>
      </c>
      <c r="D30" s="5">
        <f t="shared" si="1"/>
        <v>-0.83135627586791827</v>
      </c>
      <c r="E30" s="5">
        <f t="shared" si="2"/>
        <v>-2.3765308914484526</v>
      </c>
      <c r="F30" s="5" t="s">
        <v>145</v>
      </c>
      <c r="G30" s="5" t="s">
        <v>241</v>
      </c>
      <c r="H30" s="5">
        <v>674</v>
      </c>
      <c r="I30" s="5" t="s">
        <v>1751</v>
      </c>
      <c r="J30" s="5">
        <v>0</v>
      </c>
      <c r="K30" s="5">
        <v>-999</v>
      </c>
      <c r="L30" s="5">
        <v>0</v>
      </c>
      <c r="M30" s="5">
        <v>-999</v>
      </c>
      <c r="N30" s="5" t="s">
        <v>240</v>
      </c>
      <c r="O30" s="5" t="s">
        <v>2201</v>
      </c>
    </row>
    <row r="31" spans="1:15" x14ac:dyDescent="0.3">
      <c r="A31" s="5">
        <v>0.15165176894093699</v>
      </c>
      <c r="B31" s="5">
        <v>0.154937642191181</v>
      </c>
      <c r="C31" s="5">
        <f t="shared" si="0"/>
        <v>3.2858732502440147E-3</v>
      </c>
      <c r="D31" s="5">
        <f t="shared" si="1"/>
        <v>-0.81915251949900081</v>
      </c>
      <c r="E31" s="5">
        <f t="shared" si="2"/>
        <v>-2.483349193116807</v>
      </c>
      <c r="F31" s="5" t="s">
        <v>145</v>
      </c>
      <c r="G31" s="5" t="s">
        <v>221</v>
      </c>
      <c r="H31" s="5">
        <v>672</v>
      </c>
      <c r="I31" s="5" t="s">
        <v>1760</v>
      </c>
      <c r="J31" s="5">
        <v>0</v>
      </c>
      <c r="K31" s="5">
        <v>-999</v>
      </c>
      <c r="L31" s="5">
        <v>1</v>
      </c>
      <c r="M31" s="5">
        <v>-999</v>
      </c>
      <c r="N31" s="5" t="s">
        <v>254</v>
      </c>
      <c r="O31" s="5" t="s">
        <v>2201</v>
      </c>
    </row>
    <row r="32" spans="1:15" x14ac:dyDescent="0.3">
      <c r="A32" s="5">
        <v>0.154937642191181</v>
      </c>
      <c r="B32" s="5">
        <v>0.158167001030451</v>
      </c>
      <c r="C32" s="5">
        <f t="shared" si="0"/>
        <v>3.2293588392700023E-3</v>
      </c>
      <c r="D32" s="5">
        <f t="shared" si="1"/>
        <v>-0.80984305732212059</v>
      </c>
      <c r="E32" s="5">
        <f t="shared" si="2"/>
        <v>-2.4908836944513655</v>
      </c>
      <c r="F32" s="5" t="s">
        <v>145</v>
      </c>
      <c r="G32" s="5" t="s">
        <v>196</v>
      </c>
      <c r="H32" s="5">
        <v>676</v>
      </c>
      <c r="I32" s="5" t="s">
        <v>1776</v>
      </c>
      <c r="J32" s="5">
        <v>0</v>
      </c>
      <c r="K32" s="5">
        <v>-999</v>
      </c>
      <c r="L32" s="5">
        <v>1</v>
      </c>
      <c r="M32" s="5">
        <v>-999</v>
      </c>
      <c r="N32" s="5" t="s">
        <v>196</v>
      </c>
      <c r="O32" s="5" t="s">
        <v>2201</v>
      </c>
    </row>
    <row r="33" spans="1:15" x14ac:dyDescent="0.3">
      <c r="A33" s="5">
        <v>0.158167001030451</v>
      </c>
      <c r="B33" s="5">
        <v>0.17772449319155301</v>
      </c>
      <c r="C33" s="5">
        <f t="shared" si="0"/>
        <v>1.9557492161102003E-2</v>
      </c>
      <c r="D33" s="5">
        <f t="shared" si="1"/>
        <v>-0.80088411986029406</v>
      </c>
      <c r="E33" s="5">
        <f t="shared" si="2"/>
        <v>-1.7086868351527966</v>
      </c>
      <c r="F33" s="5" t="s">
        <v>145</v>
      </c>
      <c r="G33" s="5" t="s">
        <v>146</v>
      </c>
      <c r="H33" s="5">
        <v>673</v>
      </c>
      <c r="I33" s="5" t="s">
        <v>1829</v>
      </c>
      <c r="J33" s="5">
        <v>0</v>
      </c>
      <c r="K33" s="5">
        <v>-999</v>
      </c>
      <c r="L33" s="5">
        <v>1</v>
      </c>
      <c r="M33" s="5">
        <v>-999</v>
      </c>
      <c r="N33" s="5" t="s">
        <v>359</v>
      </c>
      <c r="O33" s="5" t="s">
        <v>2201</v>
      </c>
    </row>
    <row r="34" spans="1:15" x14ac:dyDescent="0.3">
      <c r="A34" s="5">
        <v>0.17772449319155301</v>
      </c>
      <c r="B34" s="5">
        <v>0.21157926007352601</v>
      </c>
      <c r="C34" s="5">
        <f t="shared" si="0"/>
        <v>3.3854766881973003E-2</v>
      </c>
      <c r="D34" s="5">
        <f t="shared" si="1"/>
        <v>-0.75025271555478601</v>
      </c>
      <c r="E34" s="5">
        <f t="shared" si="2"/>
        <v>-1.4703801723324059</v>
      </c>
      <c r="F34" s="5" t="s">
        <v>145</v>
      </c>
      <c r="G34" s="5" t="s">
        <v>221</v>
      </c>
      <c r="H34" s="5">
        <v>672</v>
      </c>
      <c r="I34" s="5" t="s">
        <v>1838</v>
      </c>
      <c r="J34" s="5">
        <v>0</v>
      </c>
      <c r="K34" s="5">
        <v>-999</v>
      </c>
      <c r="L34" s="5">
        <v>1</v>
      </c>
      <c r="M34" s="5">
        <v>-999</v>
      </c>
      <c r="N34" s="5" t="s">
        <v>369</v>
      </c>
      <c r="O34" s="5" t="s">
        <v>2201</v>
      </c>
    </row>
    <row r="35" spans="1:15" x14ac:dyDescent="0.3">
      <c r="A35" s="5">
        <v>0.21157926007352601</v>
      </c>
      <c r="B35" s="5">
        <v>0.21163034626830399</v>
      </c>
      <c r="C35" s="5">
        <f t="shared" si="0"/>
        <v>5.1086194777977267E-5</v>
      </c>
      <c r="D35" s="5">
        <f t="shared" si="1"/>
        <v>-0.67452690599919907</v>
      </c>
      <c r="E35" s="5">
        <f t="shared" si="2"/>
        <v>-4.2916964451054236</v>
      </c>
      <c r="F35" s="5" t="s">
        <v>145</v>
      </c>
      <c r="G35" s="5" t="s">
        <v>241</v>
      </c>
      <c r="H35" s="5">
        <v>674</v>
      </c>
      <c r="I35" s="5" t="s">
        <v>1912</v>
      </c>
      <c r="J35" s="5">
        <v>0</v>
      </c>
      <c r="K35" s="5">
        <v>-999</v>
      </c>
      <c r="L35" s="5">
        <v>1</v>
      </c>
      <c r="M35" s="5">
        <v>-999</v>
      </c>
      <c r="N35" s="5" t="s">
        <v>491</v>
      </c>
      <c r="O35" s="5" t="s">
        <v>2201</v>
      </c>
    </row>
    <row r="36" spans="1:15" x14ac:dyDescent="0.3">
      <c r="A36" s="5">
        <v>0.21163034626830399</v>
      </c>
      <c r="B36" s="5">
        <v>0.22077477513354801</v>
      </c>
      <c r="C36" s="5">
        <f t="shared" si="0"/>
        <v>9.1444288652440253E-3</v>
      </c>
      <c r="D36" s="5">
        <f t="shared" si="1"/>
        <v>-0.67442205746897288</v>
      </c>
      <c r="E36" s="5">
        <f t="shared" si="2"/>
        <v>-2.0388434141261906</v>
      </c>
      <c r="F36" s="5" t="s">
        <v>145</v>
      </c>
      <c r="G36" s="5" t="s">
        <v>196</v>
      </c>
      <c r="H36" s="5">
        <v>676</v>
      </c>
      <c r="I36" s="5" t="s">
        <v>1928</v>
      </c>
      <c r="J36" s="5">
        <v>0</v>
      </c>
      <c r="K36" s="5">
        <v>-999</v>
      </c>
      <c r="L36" s="5">
        <v>1</v>
      </c>
      <c r="M36" s="5">
        <v>-999</v>
      </c>
      <c r="N36" s="5" t="s">
        <v>490</v>
      </c>
      <c r="O36" s="5" t="s">
        <v>2201</v>
      </c>
    </row>
    <row r="37" spans="1:15" x14ac:dyDescent="0.3">
      <c r="A37" s="5">
        <v>0.22077477513354801</v>
      </c>
      <c r="B37" s="5">
        <v>0.247071517495903</v>
      </c>
      <c r="C37" s="5">
        <f t="shared" si="0"/>
        <v>2.6296742362354991E-2</v>
      </c>
      <c r="D37" s="5">
        <f t="shared" si="1"/>
        <v>-0.65605054890534775</v>
      </c>
      <c r="E37" s="5">
        <f t="shared" si="2"/>
        <v>-1.5800980485323213</v>
      </c>
      <c r="F37" s="5" t="s">
        <v>145</v>
      </c>
      <c r="G37" s="5" t="s">
        <v>515</v>
      </c>
      <c r="H37" s="5">
        <v>677</v>
      </c>
      <c r="I37" s="5" t="s">
        <v>1945</v>
      </c>
      <c r="J37" s="5">
        <v>0</v>
      </c>
      <c r="K37" s="5">
        <v>-999</v>
      </c>
      <c r="L37" s="5">
        <v>0</v>
      </c>
      <c r="M37" s="5">
        <v>-999</v>
      </c>
      <c r="N37" s="5" t="s">
        <v>514</v>
      </c>
      <c r="O37" s="5" t="s">
        <v>2201</v>
      </c>
    </row>
    <row r="38" spans="1:15" x14ac:dyDescent="0.3">
      <c r="A38" s="5">
        <v>0.247071517495903</v>
      </c>
      <c r="B38" s="5">
        <v>0.28526021308517002</v>
      </c>
      <c r="C38" s="5">
        <f t="shared" si="0"/>
        <v>3.8188695589267019E-2</v>
      </c>
      <c r="D38" s="5">
        <f t="shared" si="1"/>
        <v>-0.60717731735522595</v>
      </c>
      <c r="E38" s="5">
        <f t="shared" si="2"/>
        <v>-1.4180651755637939</v>
      </c>
      <c r="F38" s="5" t="s">
        <v>145</v>
      </c>
      <c r="G38" s="5" t="s">
        <v>221</v>
      </c>
      <c r="H38" s="5">
        <v>672</v>
      </c>
      <c r="I38" s="5" t="s">
        <v>1983</v>
      </c>
      <c r="J38" s="5">
        <v>0</v>
      </c>
      <c r="K38" s="5">
        <v>-999</v>
      </c>
      <c r="L38" s="5">
        <v>2</v>
      </c>
      <c r="M38" s="5">
        <v>-999</v>
      </c>
      <c r="N38" s="5" t="s">
        <v>570</v>
      </c>
      <c r="O38" s="5" t="s">
        <v>2201</v>
      </c>
    </row>
    <row r="39" spans="1:15" x14ac:dyDescent="0.3">
      <c r="A39" s="5">
        <v>0.28526021308517002</v>
      </c>
      <c r="B39" s="5">
        <v>0.33292260033091903</v>
      </c>
      <c r="C39" s="5">
        <f t="shared" si="0"/>
        <v>4.7662387245749005E-2</v>
      </c>
      <c r="D39" s="5">
        <f t="shared" si="1"/>
        <v>-0.54475879771735369</v>
      </c>
      <c r="E39" s="5">
        <f t="shared" si="2"/>
        <v>-1.3218242091215133</v>
      </c>
      <c r="F39" s="5" t="s">
        <v>145</v>
      </c>
      <c r="G39" s="5" t="s">
        <v>241</v>
      </c>
      <c r="H39" s="5">
        <v>674</v>
      </c>
      <c r="I39" s="5" t="s">
        <v>2020</v>
      </c>
      <c r="J39" s="5">
        <v>0</v>
      </c>
      <c r="K39" s="5">
        <v>-999</v>
      </c>
      <c r="L39" s="5">
        <v>1</v>
      </c>
      <c r="M39" s="5">
        <v>-999</v>
      </c>
      <c r="N39" s="5" t="s">
        <v>620</v>
      </c>
      <c r="O39" s="5" t="s">
        <v>2201</v>
      </c>
    </row>
    <row r="40" spans="1:15" x14ac:dyDescent="0.3">
      <c r="A40" s="5">
        <v>0.33292260033091903</v>
      </c>
      <c r="B40" s="5">
        <v>0.371355828374548</v>
      </c>
      <c r="C40" s="5">
        <f t="shared" si="0"/>
        <v>3.8433228043628975E-2</v>
      </c>
      <c r="D40" s="5">
        <f t="shared" si="1"/>
        <v>-0.4776567219179822</v>
      </c>
      <c r="E40" s="5">
        <f t="shared" si="2"/>
        <v>-1.4152931371942672</v>
      </c>
      <c r="F40" s="5" t="s">
        <v>145</v>
      </c>
      <c r="G40" s="5" t="s">
        <v>241</v>
      </c>
      <c r="H40" s="5">
        <v>674</v>
      </c>
      <c r="I40" s="5" t="s">
        <v>2063</v>
      </c>
      <c r="J40" s="5">
        <v>0</v>
      </c>
      <c r="K40" s="5">
        <v>-999</v>
      </c>
      <c r="L40" s="5">
        <v>1</v>
      </c>
      <c r="M40" s="5">
        <v>-999</v>
      </c>
      <c r="N40" s="5" t="s">
        <v>676</v>
      </c>
      <c r="O40" s="5" t="s">
        <v>2201</v>
      </c>
    </row>
    <row r="41" spans="1:15" x14ac:dyDescent="0.3">
      <c r="A41" s="5">
        <v>0.371355828374548</v>
      </c>
      <c r="B41" s="5">
        <v>0.38672135709188299</v>
      </c>
      <c r="C41" s="5">
        <f t="shared" si="0"/>
        <v>1.5365528717334986E-2</v>
      </c>
      <c r="D41" s="5">
        <f t="shared" si="1"/>
        <v>-0.43020975550753027</v>
      </c>
      <c r="E41" s="5">
        <f t="shared" si="2"/>
        <v>-1.8134524913743775</v>
      </c>
      <c r="F41" s="5" t="s">
        <v>145</v>
      </c>
      <c r="G41" s="5" t="e">
        <v>#N/A</v>
      </c>
      <c r="H41" s="5">
        <v>-999</v>
      </c>
      <c r="I41" s="5" t="s">
        <v>2076</v>
      </c>
      <c r="J41" s="5">
        <v>0</v>
      </c>
      <c r="K41" s="5">
        <v>-999</v>
      </c>
      <c r="L41" s="5">
        <v>2</v>
      </c>
      <c r="M41" s="5">
        <v>-999</v>
      </c>
      <c r="N41" s="5" t="s">
        <v>689</v>
      </c>
      <c r="O41" s="5" t="s">
        <v>2200</v>
      </c>
    </row>
    <row r="42" spans="1:15" x14ac:dyDescent="0.3">
      <c r="A42" s="5">
        <v>0.46512045362277998</v>
      </c>
      <c r="B42" s="5">
        <v>0.52221302849342599</v>
      </c>
      <c r="C42" s="5">
        <f t="shared" si="0"/>
        <v>5.7092574870646007E-2</v>
      </c>
      <c r="D42" s="5">
        <f t="shared" si="1"/>
        <v>-0.33243456201462152</v>
      </c>
      <c r="E42" s="5">
        <f t="shared" si="2"/>
        <v>-1.2434203699045756</v>
      </c>
      <c r="F42" s="5" t="s">
        <v>2</v>
      </c>
      <c r="G42" s="5" t="e">
        <v>#N/A</v>
      </c>
      <c r="H42" s="5">
        <v>-999</v>
      </c>
      <c r="I42" s="5" t="s">
        <v>1666</v>
      </c>
      <c r="J42" s="5">
        <v>0</v>
      </c>
      <c r="K42" s="5">
        <v>5.5</v>
      </c>
      <c r="L42" s="5">
        <v>-999</v>
      </c>
      <c r="M42" s="5">
        <v>-999</v>
      </c>
      <c r="N42" s="5" t="s">
        <v>96</v>
      </c>
      <c r="O42" s="5" t="s">
        <v>2200</v>
      </c>
    </row>
    <row r="43" spans="1:15" x14ac:dyDescent="0.3">
      <c r="A43" s="5">
        <v>0.52221302849342599</v>
      </c>
      <c r="B43" s="5">
        <v>0.61945713239018896</v>
      </c>
      <c r="C43" s="5">
        <f t="shared" si="0"/>
        <v>9.7244103896762968E-2</v>
      </c>
      <c r="D43" s="5">
        <f t="shared" si="1"/>
        <v>-0.28215229733073111</v>
      </c>
      <c r="E43" s="5">
        <f t="shared" si="2"/>
        <v>-1.012136721341355</v>
      </c>
      <c r="F43" s="5" t="s">
        <v>2</v>
      </c>
      <c r="G43" s="5" t="e">
        <v>#N/A</v>
      </c>
      <c r="H43" s="5">
        <v>-999</v>
      </c>
      <c r="I43" s="5" t="s">
        <v>1665</v>
      </c>
      <c r="J43" s="5">
        <v>0</v>
      </c>
      <c r="K43" s="5">
        <v>6.6</v>
      </c>
      <c r="L43" s="5">
        <v>-999</v>
      </c>
      <c r="M43" s="5">
        <v>-999</v>
      </c>
      <c r="N43" s="5" t="s">
        <v>95</v>
      </c>
      <c r="O43" s="5" t="s">
        <v>2200</v>
      </c>
    </row>
    <row r="44" spans="1:15" x14ac:dyDescent="0.3">
      <c r="A44" s="5">
        <v>0.61945713239018896</v>
      </c>
      <c r="B44" s="5">
        <v>0.67047225842625702</v>
      </c>
      <c r="C44" s="5">
        <f t="shared" si="0"/>
        <v>5.1015126036068059E-2</v>
      </c>
      <c r="D44" s="5">
        <f t="shared" si="1"/>
        <v>-0.20798874225087188</v>
      </c>
      <c r="E44" s="5">
        <f t="shared" si="2"/>
        <v>-1.2923010360585188</v>
      </c>
      <c r="F44" s="5" t="s">
        <v>2</v>
      </c>
      <c r="G44" s="5" t="s">
        <v>112</v>
      </c>
      <c r="H44" s="5">
        <v>650</v>
      </c>
      <c r="I44" s="5" t="s">
        <v>1675</v>
      </c>
      <c r="J44" s="5">
        <v>0</v>
      </c>
      <c r="K44" s="5">
        <v>-999</v>
      </c>
      <c r="L44" s="5">
        <v>2</v>
      </c>
      <c r="M44" s="5">
        <v>-999</v>
      </c>
      <c r="N44" s="5" t="s">
        <v>110</v>
      </c>
      <c r="O44" s="5" t="s">
        <v>2201</v>
      </c>
    </row>
    <row r="45" spans="1:15" x14ac:dyDescent="0.3">
      <c r="A45" s="5">
        <v>0.67047225842625702</v>
      </c>
      <c r="B45" s="5">
        <v>0.72727287720135303</v>
      </c>
      <c r="C45" s="5">
        <f t="shared" si="0"/>
        <v>5.6800618775096012E-2</v>
      </c>
      <c r="D45" s="5">
        <f t="shared" si="1"/>
        <v>-0.17361918688269212</v>
      </c>
      <c r="E45" s="5">
        <f t="shared" si="2"/>
        <v>-1.2456469331420448</v>
      </c>
      <c r="F45" s="5" t="s">
        <v>2</v>
      </c>
      <c r="G45" s="5" t="e">
        <v>#N/A</v>
      </c>
      <c r="H45" s="5">
        <v>-999</v>
      </c>
      <c r="I45" s="5" t="s">
        <v>1674</v>
      </c>
      <c r="J45" s="5">
        <v>0</v>
      </c>
      <c r="K45" s="5">
        <v>-999</v>
      </c>
      <c r="L45" s="5">
        <v>-999</v>
      </c>
      <c r="M45" s="5">
        <v>-999</v>
      </c>
      <c r="N45" s="5" t="s">
        <v>109</v>
      </c>
      <c r="O45" s="5" t="s">
        <v>2200</v>
      </c>
    </row>
    <row r="46" spans="1:15" x14ac:dyDescent="0.3">
      <c r="A46" s="5">
        <v>0.72727287720135303</v>
      </c>
      <c r="B46" s="5">
        <v>0.75420485778824897</v>
      </c>
      <c r="C46" s="5">
        <f t="shared" si="0"/>
        <v>2.6931980586895943E-2</v>
      </c>
      <c r="D46" s="5">
        <f t="shared" si="1"/>
        <v>-0.13830260863567528</v>
      </c>
      <c r="E46" s="5">
        <f t="shared" si="2"/>
        <v>-1.569731707252028</v>
      </c>
      <c r="F46" s="5" t="s">
        <v>2</v>
      </c>
      <c r="G46" s="5" t="s">
        <v>187</v>
      </c>
      <c r="H46" s="5">
        <v>670</v>
      </c>
      <c r="I46" s="5" t="s">
        <v>1708</v>
      </c>
      <c r="J46" s="5">
        <v>0</v>
      </c>
      <c r="K46" s="5">
        <v>-999</v>
      </c>
      <c r="L46" s="5">
        <v>2</v>
      </c>
      <c r="M46" s="5">
        <v>-999</v>
      </c>
      <c r="N46" s="5" t="s">
        <v>186</v>
      </c>
      <c r="O46" s="5" t="s">
        <v>2201</v>
      </c>
    </row>
    <row r="47" spans="1:15" x14ac:dyDescent="0.3">
      <c r="A47" s="5">
        <v>0.75420485778824897</v>
      </c>
      <c r="B47" s="5">
        <v>0.79408262686564302</v>
      </c>
      <c r="C47" s="5">
        <f t="shared" si="0"/>
        <v>3.9877769077394043E-2</v>
      </c>
      <c r="D47" s="5">
        <f t="shared" si="1"/>
        <v>-0.12251067465668275</v>
      </c>
      <c r="E47" s="5">
        <f t="shared" si="2"/>
        <v>-1.3992691458588338</v>
      </c>
      <c r="F47" s="5" t="s">
        <v>2</v>
      </c>
      <c r="G47" s="5" t="s">
        <v>212</v>
      </c>
      <c r="H47" s="5">
        <v>661</v>
      </c>
      <c r="I47" s="5" t="s">
        <v>1724</v>
      </c>
      <c r="J47" s="5">
        <v>0</v>
      </c>
      <c r="K47" s="5">
        <v>-999</v>
      </c>
      <c r="L47" s="5">
        <v>1</v>
      </c>
      <c r="M47" s="5">
        <v>-999</v>
      </c>
      <c r="N47" s="5" t="e">
        <v>#N/A</v>
      </c>
      <c r="O47" s="5" t="s">
        <v>2201</v>
      </c>
    </row>
    <row r="48" spans="1:15" x14ac:dyDescent="0.3">
      <c r="A48" s="5">
        <v>0.79408262686564302</v>
      </c>
      <c r="B48" s="5">
        <v>0.82840497455469797</v>
      </c>
      <c r="C48" s="5">
        <f t="shared" si="0"/>
        <v>3.4322347689054955E-2</v>
      </c>
      <c r="D48" s="5">
        <f t="shared" si="1"/>
        <v>-0.1001343054761815</v>
      </c>
      <c r="E48" s="5">
        <f t="shared" si="2"/>
        <v>-1.4644230135526308</v>
      </c>
      <c r="F48" s="5" t="s">
        <v>2</v>
      </c>
      <c r="G48" s="5" t="s">
        <v>309</v>
      </c>
      <c r="H48" s="5">
        <v>647</v>
      </c>
      <c r="I48" s="5" t="s">
        <v>1798</v>
      </c>
      <c r="J48" s="5">
        <v>0</v>
      </c>
      <c r="K48" s="5">
        <v>-999</v>
      </c>
      <c r="L48" s="5">
        <v>1</v>
      </c>
      <c r="M48" s="5">
        <v>-999</v>
      </c>
      <c r="N48" s="5" t="s">
        <v>308</v>
      </c>
      <c r="O48" s="5" t="s">
        <v>2201</v>
      </c>
    </row>
    <row r="49" spans="1:15" x14ac:dyDescent="0.3">
      <c r="A49" s="5">
        <v>0.82840497455469797</v>
      </c>
      <c r="B49" s="5">
        <v>0.87526690739650503</v>
      </c>
      <c r="C49" s="5">
        <f t="shared" si="0"/>
        <v>4.6861932841807064E-2</v>
      </c>
      <c r="D49" s="5">
        <f t="shared" si="1"/>
        <v>-8.1757301841394528E-2</v>
      </c>
      <c r="E49" s="5">
        <f t="shared" si="2"/>
        <v>-1.3291798026955268</v>
      </c>
      <c r="F49" s="5" t="s">
        <v>2</v>
      </c>
      <c r="G49" s="5" t="e">
        <v>#N/A</v>
      </c>
      <c r="H49" s="5">
        <v>-999</v>
      </c>
      <c r="I49" s="5" t="s">
        <v>1746</v>
      </c>
      <c r="J49" s="5">
        <v>0</v>
      </c>
      <c r="K49" s="5">
        <v>-999</v>
      </c>
      <c r="L49" s="5">
        <v>-999</v>
      </c>
      <c r="M49" s="5">
        <v>-999</v>
      </c>
      <c r="N49" s="5" t="s">
        <v>233</v>
      </c>
      <c r="O49" s="5" t="s">
        <v>2200</v>
      </c>
    </row>
    <row r="50" spans="1:15" x14ac:dyDescent="0.3">
      <c r="A50" s="5">
        <v>0.87526690739650503</v>
      </c>
      <c r="B50" s="5">
        <v>1.06591005856377</v>
      </c>
      <c r="C50" s="5">
        <f t="shared" si="0"/>
        <v>0.19064315116726493</v>
      </c>
      <c r="D50" s="5">
        <f t="shared" si="1"/>
        <v>-5.7859491282055441E-2</v>
      </c>
      <c r="E50" s="5">
        <f t="shared" si="2"/>
        <v>-0.71977879208814088</v>
      </c>
      <c r="F50" s="5" t="s">
        <v>2</v>
      </c>
      <c r="G50" s="5" t="s">
        <v>350</v>
      </c>
      <c r="H50" s="5">
        <v>656</v>
      </c>
      <c r="I50" s="5" t="s">
        <v>1823</v>
      </c>
      <c r="J50" s="5">
        <v>0</v>
      </c>
      <c r="K50" s="5">
        <v>-999</v>
      </c>
      <c r="L50" s="5">
        <v>0</v>
      </c>
      <c r="M50" s="5">
        <v>-999</v>
      </c>
      <c r="N50" s="5" t="s">
        <v>349</v>
      </c>
      <c r="O50" s="5" t="s">
        <v>2201</v>
      </c>
    </row>
    <row r="51" spans="1:15" x14ac:dyDescent="0.3">
      <c r="A51" s="5">
        <v>1.06591005856377</v>
      </c>
      <c r="B51" s="5">
        <v>1.10937016327741</v>
      </c>
      <c r="C51" s="5">
        <f t="shared" si="0"/>
        <v>4.3460104713640035E-2</v>
      </c>
      <c r="D51" s="5">
        <f t="shared" si="1"/>
        <v>2.7720560490376793E-2</v>
      </c>
      <c r="E51" s="5">
        <f t="shared" si="2"/>
        <v>-1.3619092316164776</v>
      </c>
      <c r="F51" s="5" t="s">
        <v>2</v>
      </c>
      <c r="G51" s="5" t="s">
        <v>395</v>
      </c>
      <c r="H51" s="5">
        <v>663</v>
      </c>
      <c r="I51" s="5" t="s">
        <v>1854</v>
      </c>
      <c r="J51" s="5">
        <v>0</v>
      </c>
      <c r="K51" s="5">
        <v>-999</v>
      </c>
      <c r="L51" s="5">
        <v>2</v>
      </c>
      <c r="M51" s="5">
        <v>-999</v>
      </c>
      <c r="N51" s="5" t="s">
        <v>394</v>
      </c>
      <c r="O51" s="5" t="s">
        <v>2201</v>
      </c>
    </row>
    <row r="52" spans="1:15" x14ac:dyDescent="0.3">
      <c r="A52" s="5">
        <v>1.10937016327741</v>
      </c>
      <c r="B52" s="5">
        <v>1.1405878311315201</v>
      </c>
      <c r="C52" s="5">
        <f t="shared" si="0"/>
        <v>3.1217667854110065E-2</v>
      </c>
      <c r="D52" s="5">
        <f t="shared" si="1"/>
        <v>4.5076481266784353E-2</v>
      </c>
      <c r="E52" s="5">
        <f t="shared" si="2"/>
        <v>-1.5055995444485715</v>
      </c>
      <c r="F52" s="5" t="s">
        <v>2</v>
      </c>
      <c r="G52" s="5" t="s">
        <v>404</v>
      </c>
      <c r="H52" s="5">
        <v>651</v>
      </c>
      <c r="I52" s="5" t="s">
        <v>1862</v>
      </c>
      <c r="J52" s="5">
        <v>0</v>
      </c>
      <c r="K52" s="5">
        <v>-999</v>
      </c>
      <c r="L52" s="5">
        <v>1</v>
      </c>
      <c r="M52" s="5">
        <v>-999</v>
      </c>
      <c r="N52" s="5" t="s">
        <v>403</v>
      </c>
      <c r="O52" s="5" t="s">
        <v>2201</v>
      </c>
    </row>
    <row r="53" spans="1:15" x14ac:dyDescent="0.3">
      <c r="A53" s="5">
        <v>1.1405878311315201</v>
      </c>
      <c r="B53" s="5">
        <v>1.20193523276543</v>
      </c>
      <c r="C53" s="5">
        <f t="shared" si="0"/>
        <v>6.1347401633909948E-2</v>
      </c>
      <c r="D53" s="5">
        <f t="shared" si="1"/>
        <v>5.7128733809998791E-2</v>
      </c>
      <c r="E53" s="5">
        <f t="shared" si="2"/>
        <v>-1.2122038270682303</v>
      </c>
      <c r="F53" s="5" t="s">
        <v>2</v>
      </c>
      <c r="G53" s="5" t="s">
        <v>212</v>
      </c>
      <c r="H53" s="5">
        <v>661</v>
      </c>
      <c r="I53" s="5" t="s">
        <v>1888</v>
      </c>
      <c r="J53" s="5">
        <v>0</v>
      </c>
      <c r="K53" s="5">
        <v>-999</v>
      </c>
      <c r="L53" s="5">
        <v>2</v>
      </c>
      <c r="M53" s="5">
        <v>-999</v>
      </c>
      <c r="N53" s="5" t="s">
        <v>439</v>
      </c>
      <c r="O53" s="5" t="s">
        <v>2201</v>
      </c>
    </row>
    <row r="54" spans="1:15" x14ac:dyDescent="0.3">
      <c r="A54" s="5">
        <v>1.20193523276543</v>
      </c>
      <c r="B54" s="5">
        <v>1.2110776689795799</v>
      </c>
      <c r="C54" s="5">
        <f t="shared" si="0"/>
        <v>9.142436214149896E-3</v>
      </c>
      <c r="D54" s="5">
        <f t="shared" si="1"/>
        <v>7.9881065994158743E-2</v>
      </c>
      <c r="E54" s="5">
        <f t="shared" si="2"/>
        <v>-2.0389380610078955</v>
      </c>
      <c r="F54" s="5" t="s">
        <v>2</v>
      </c>
      <c r="G54" s="5" t="s">
        <v>499</v>
      </c>
      <c r="H54" s="5">
        <v>662</v>
      </c>
      <c r="I54" s="5" t="s">
        <v>1934</v>
      </c>
      <c r="J54" s="5">
        <v>0</v>
      </c>
      <c r="K54" s="5">
        <v>-999</v>
      </c>
      <c r="L54" s="5">
        <v>1</v>
      </c>
      <c r="M54" s="5">
        <v>-999</v>
      </c>
      <c r="N54" s="5" t="s">
        <v>498</v>
      </c>
      <c r="O54" s="5" t="s">
        <v>2201</v>
      </c>
    </row>
    <row r="55" spans="1:15" x14ac:dyDescent="0.3">
      <c r="A55" s="5">
        <v>1.2110776689795799</v>
      </c>
      <c r="B55" s="5">
        <v>1.2458189265933499</v>
      </c>
      <c r="C55" s="5">
        <f t="shared" si="0"/>
        <v>3.4741257613770005E-2</v>
      </c>
      <c r="D55" s="5">
        <f t="shared" si="1"/>
        <v>8.3171996262454806E-2</v>
      </c>
      <c r="E55" s="5">
        <f t="shared" si="2"/>
        <v>-1.4591544643910805</v>
      </c>
      <c r="F55" s="5" t="s">
        <v>2</v>
      </c>
      <c r="G55" s="5" t="s">
        <v>187</v>
      </c>
      <c r="H55" s="5">
        <v>670</v>
      </c>
      <c r="I55" s="5" t="s">
        <v>1926</v>
      </c>
      <c r="J55" s="5">
        <v>0</v>
      </c>
      <c r="K55" s="5">
        <v>-999</v>
      </c>
      <c r="L55" s="5">
        <v>1</v>
      </c>
      <c r="M55" s="5">
        <v>-999</v>
      </c>
      <c r="N55" s="5" t="s">
        <v>488</v>
      </c>
      <c r="O55" s="5" t="s">
        <v>2201</v>
      </c>
    </row>
    <row r="56" spans="1:15" x14ac:dyDescent="0.3">
      <c r="A56" s="5">
        <v>1.2458189265933499</v>
      </c>
      <c r="B56" s="5">
        <v>1.2727610558942899</v>
      </c>
      <c r="C56" s="5">
        <f t="shared" si="0"/>
        <v>2.6942129300939976E-2</v>
      </c>
      <c r="D56" s="5">
        <f t="shared" si="1"/>
        <v>9.5454924429128327E-2</v>
      </c>
      <c r="E56" s="5">
        <f t="shared" si="2"/>
        <v>-1.5695680839246431</v>
      </c>
      <c r="F56" s="5" t="s">
        <v>2</v>
      </c>
      <c r="G56" s="5" t="s">
        <v>187</v>
      </c>
      <c r="H56" s="5">
        <v>670</v>
      </c>
      <c r="I56" s="5" t="s">
        <v>1948</v>
      </c>
      <c r="J56" s="5">
        <v>0</v>
      </c>
      <c r="K56" s="5">
        <v>-999</v>
      </c>
      <c r="L56" s="5">
        <v>2</v>
      </c>
      <c r="M56" s="5">
        <v>-999</v>
      </c>
      <c r="N56" s="5" t="s">
        <v>521</v>
      </c>
      <c r="O56" s="5" t="s">
        <v>2201</v>
      </c>
    </row>
    <row r="57" spans="1:15" x14ac:dyDescent="0.3">
      <c r="A57" s="5">
        <v>1.2727610558942899</v>
      </c>
      <c r="B57" s="5">
        <v>1.6437226948033099</v>
      </c>
      <c r="C57" s="5">
        <f t="shared" si="0"/>
        <v>0.37096163890902001</v>
      </c>
      <c r="D57" s="5">
        <f t="shared" si="1"/>
        <v>0.10474687824367422</v>
      </c>
      <c r="E57" s="5">
        <f t="shared" si="2"/>
        <v>-0.43067099839440792</v>
      </c>
      <c r="F57" s="5" t="s">
        <v>2</v>
      </c>
      <c r="G57" s="5" t="s">
        <v>187</v>
      </c>
      <c r="H57" s="5">
        <v>670</v>
      </c>
      <c r="I57" s="5" t="s">
        <v>1964</v>
      </c>
      <c r="J57" s="5">
        <v>0</v>
      </c>
      <c r="K57" s="5">
        <v>-999</v>
      </c>
      <c r="L57" s="5">
        <v>1</v>
      </c>
      <c r="M57" s="5">
        <v>-999</v>
      </c>
      <c r="N57" s="5" t="s">
        <v>544</v>
      </c>
      <c r="O57" s="5" t="s">
        <v>2201</v>
      </c>
    </row>
    <row r="58" spans="1:15" x14ac:dyDescent="0.3">
      <c r="A58" s="5">
        <v>1.6437226948033099</v>
      </c>
      <c r="B58" s="5">
        <v>1.68881123678686</v>
      </c>
      <c r="C58" s="5">
        <f t="shared" si="0"/>
        <v>4.5088541983550057E-2</v>
      </c>
      <c r="D58" s="5">
        <f t="shared" si="1"/>
        <v>0.21582855147961574</v>
      </c>
      <c r="E58" s="5">
        <f t="shared" si="2"/>
        <v>-1.3459338081340275</v>
      </c>
      <c r="F58" s="5" t="s">
        <v>2</v>
      </c>
      <c r="G58" s="5" t="s">
        <v>633</v>
      </c>
      <c r="H58" s="5">
        <v>657</v>
      </c>
      <c r="I58" s="5" t="s">
        <v>2032</v>
      </c>
      <c r="J58" s="5">
        <v>0</v>
      </c>
      <c r="K58" s="5">
        <v>-999</v>
      </c>
      <c r="L58" s="5">
        <v>0</v>
      </c>
      <c r="M58" s="5">
        <v>-999</v>
      </c>
      <c r="N58" s="5" t="s">
        <v>632</v>
      </c>
      <c r="O58" s="5" t="s">
        <v>2201</v>
      </c>
    </row>
    <row r="59" spans="1:15" x14ac:dyDescent="0.3">
      <c r="A59" s="5">
        <v>1.68881123678686</v>
      </c>
      <c r="B59" s="5">
        <v>1.73034258335073</v>
      </c>
      <c r="C59" s="5">
        <f t="shared" si="0"/>
        <v>4.1531346563870031E-2</v>
      </c>
      <c r="D59" s="5">
        <f t="shared" si="1"/>
        <v>0.22758110995988678</v>
      </c>
      <c r="E59" s="5">
        <f t="shared" si="2"/>
        <v>-1.3816239876048422</v>
      </c>
      <c r="F59" s="5" t="s">
        <v>2</v>
      </c>
      <c r="G59" s="5" t="s">
        <v>655</v>
      </c>
      <c r="H59" s="5">
        <v>652</v>
      </c>
      <c r="I59" s="5" t="s">
        <v>2048</v>
      </c>
      <c r="J59" s="5">
        <v>0</v>
      </c>
      <c r="K59" s="5">
        <v>-999</v>
      </c>
      <c r="L59" s="5">
        <v>0</v>
      </c>
      <c r="M59" s="5">
        <v>-999</v>
      </c>
      <c r="N59" s="5" t="s">
        <v>654</v>
      </c>
      <c r="O59" s="5" t="s">
        <v>2201</v>
      </c>
    </row>
    <row r="60" spans="1:15" x14ac:dyDescent="0.3">
      <c r="A60" s="5">
        <v>1.73034258335073</v>
      </c>
      <c r="B60" s="5">
        <v>1.7793133508664301</v>
      </c>
      <c r="C60" s="5">
        <f t="shared" si="0"/>
        <v>4.8970767515700064E-2</v>
      </c>
      <c r="D60" s="5">
        <f t="shared" si="1"/>
        <v>0.23813209580478994</v>
      </c>
      <c r="E60" s="5">
        <f t="shared" si="2"/>
        <v>-1.3100630892588661</v>
      </c>
      <c r="F60" s="5" t="s">
        <v>2</v>
      </c>
      <c r="G60" s="5" t="s">
        <v>652</v>
      </c>
      <c r="H60" s="5">
        <v>653</v>
      </c>
      <c r="I60" s="5" t="s">
        <v>2046</v>
      </c>
      <c r="J60" s="5">
        <v>0</v>
      </c>
      <c r="K60" s="5">
        <v>-999</v>
      </c>
      <c r="L60" s="5">
        <v>1</v>
      </c>
      <c r="M60" s="5">
        <v>-999</v>
      </c>
      <c r="N60" s="5" t="s">
        <v>651</v>
      </c>
      <c r="O60" s="5" t="s">
        <v>2201</v>
      </c>
    </row>
    <row r="61" spans="1:15" x14ac:dyDescent="0.3">
      <c r="A61" s="5">
        <v>4.0551116529363501E-3</v>
      </c>
      <c r="B61" s="5">
        <v>8.0794992978334892E-3</v>
      </c>
      <c r="C61" s="5">
        <f t="shared" si="0"/>
        <v>4.0243876448971391E-3</v>
      </c>
      <c r="D61" s="5">
        <f t="shared" si="1"/>
        <v>-2.3919971834783302</v>
      </c>
      <c r="E61" s="5">
        <f t="shared" si="2"/>
        <v>-2.3953001929791324</v>
      </c>
      <c r="F61" s="5" t="s">
        <v>299</v>
      </c>
      <c r="G61" s="5" t="s">
        <v>300</v>
      </c>
      <c r="H61" s="5">
        <v>620</v>
      </c>
      <c r="I61" s="5" t="s">
        <v>1849</v>
      </c>
      <c r="J61" s="5">
        <v>0</v>
      </c>
      <c r="K61" s="5">
        <v>-999</v>
      </c>
      <c r="L61" s="5">
        <v>0</v>
      </c>
      <c r="M61" s="5">
        <v>-999</v>
      </c>
      <c r="N61" s="5" t="s">
        <v>385</v>
      </c>
      <c r="O61" s="5" t="s">
        <v>2201</v>
      </c>
    </row>
    <row r="62" spans="1:15" x14ac:dyDescent="0.3">
      <c r="A62" s="5">
        <v>8.0794992978334892E-3</v>
      </c>
      <c r="B62" s="5">
        <v>1.7462616071580801E-2</v>
      </c>
      <c r="C62" s="5">
        <f t="shared" si="0"/>
        <v>9.3831167737473114E-3</v>
      </c>
      <c r="D62" s="5">
        <f t="shared" si="1"/>
        <v>-2.0926155524588075</v>
      </c>
      <c r="E62" s="5">
        <f t="shared" si="2"/>
        <v>-2.0276528788060313</v>
      </c>
      <c r="F62" s="5" t="s">
        <v>299</v>
      </c>
      <c r="G62" s="5" t="s">
        <v>365</v>
      </c>
      <c r="H62" s="5">
        <v>-999</v>
      </c>
      <c r="I62" s="5" t="s">
        <v>1835</v>
      </c>
      <c r="J62" s="5">
        <v>0</v>
      </c>
      <c r="K62" s="5">
        <v>-999</v>
      </c>
      <c r="L62" s="5">
        <v>0</v>
      </c>
      <c r="M62" s="5">
        <v>-999</v>
      </c>
      <c r="N62" s="5" t="s">
        <v>364</v>
      </c>
      <c r="O62" s="5" t="s">
        <v>2201</v>
      </c>
    </row>
    <row r="63" spans="1:15" x14ac:dyDescent="0.3">
      <c r="A63" s="5">
        <v>1.7462616071580801E-2</v>
      </c>
      <c r="B63" s="5">
        <v>2.7426475726162299E-2</v>
      </c>
      <c r="C63" s="5">
        <f t="shared" si="0"/>
        <v>9.9638596545814986E-3</v>
      </c>
      <c r="D63" s="5">
        <f t="shared" si="1"/>
        <v>-1.7578906941731367</v>
      </c>
      <c r="E63" s="5">
        <f t="shared" si="2"/>
        <v>-2.0015723983244187</v>
      </c>
      <c r="F63" s="5" t="s">
        <v>299</v>
      </c>
      <c r="G63" s="5" t="s">
        <v>365</v>
      </c>
      <c r="H63" s="5">
        <v>-999</v>
      </c>
      <c r="I63" s="5" t="s">
        <v>1873</v>
      </c>
      <c r="J63" s="5">
        <v>0</v>
      </c>
      <c r="K63" s="5">
        <v>-999</v>
      </c>
      <c r="L63" s="5">
        <v>1</v>
      </c>
      <c r="M63" s="5">
        <v>-999</v>
      </c>
      <c r="N63" s="5" t="s">
        <v>419</v>
      </c>
      <c r="O63" s="5" t="s">
        <v>2201</v>
      </c>
    </row>
    <row r="64" spans="1:15" x14ac:dyDescent="0.3">
      <c r="A64" s="5">
        <v>2.7426475726162299E-2</v>
      </c>
      <c r="B64" s="5">
        <v>9.7441476951725503E-2</v>
      </c>
      <c r="C64" s="5">
        <f t="shared" si="0"/>
        <v>7.00150012255632E-2</v>
      </c>
      <c r="D64" s="5">
        <f t="shared" si="1"/>
        <v>-1.5618299952031527</v>
      </c>
      <c r="E64" s="5">
        <f t="shared" si="2"/>
        <v>-1.1548088992500822</v>
      </c>
      <c r="F64" s="5" t="s">
        <v>299</v>
      </c>
      <c r="G64" s="5" t="s">
        <v>300</v>
      </c>
      <c r="H64" s="5">
        <v>620</v>
      </c>
      <c r="I64" s="5" t="s">
        <v>1902</v>
      </c>
      <c r="J64" s="5">
        <v>0</v>
      </c>
      <c r="K64" s="5">
        <v>-999</v>
      </c>
      <c r="L64" s="5">
        <v>0</v>
      </c>
      <c r="M64" s="5">
        <v>-999</v>
      </c>
      <c r="N64" s="5" t="s">
        <v>458</v>
      </c>
      <c r="O64" s="5" t="s">
        <v>2201</v>
      </c>
    </row>
    <row r="65" spans="1:15" x14ac:dyDescent="0.3">
      <c r="A65" s="5">
        <v>9.7441476951725503E-2</v>
      </c>
      <c r="B65" s="5">
        <v>0.66881852231426897</v>
      </c>
      <c r="C65" s="5">
        <f t="shared" si="0"/>
        <v>0.57137704536254352</v>
      </c>
      <c r="D65" s="5">
        <f t="shared" si="1"/>
        <v>-1.0112561419205266</v>
      </c>
      <c r="E65" s="5">
        <f t="shared" si="2"/>
        <v>-0.243077211052731</v>
      </c>
      <c r="F65" s="5" t="s">
        <v>2328</v>
      </c>
      <c r="G65" s="5" t="e">
        <v>#N/A</v>
      </c>
      <c r="H65" s="5">
        <v>-999</v>
      </c>
      <c r="I65" s="5" t="s">
        <v>2028</v>
      </c>
      <c r="J65" s="5">
        <v>0</v>
      </c>
      <c r="K65" s="5">
        <v>-999</v>
      </c>
      <c r="L65" s="5">
        <v>-999</v>
      </c>
      <c r="M65" s="5">
        <v>-999</v>
      </c>
      <c r="N65" s="5" t="s">
        <v>628</v>
      </c>
      <c r="O65" s="5" t="s">
        <v>2200</v>
      </c>
    </row>
    <row r="66" spans="1:15" x14ac:dyDescent="0.3">
      <c r="A66" s="5">
        <v>0.66881852231426897</v>
      </c>
      <c r="B66" s="5">
        <v>0.79119720764082901</v>
      </c>
      <c r="C66" s="5">
        <f t="shared" ref="C66:C129" si="3">B66-A66</f>
        <v>0.12237868532656004</v>
      </c>
      <c r="D66" s="5">
        <f t="shared" ref="D66:D129" si="4">LOG10(A66)</f>
        <v>-0.174691708015974</v>
      </c>
      <c r="E66" s="5">
        <f t="shared" ref="E66:E129" si="5">LOG10(C66)</f>
        <v>-0.91229421659522281</v>
      </c>
      <c r="F66" s="5" t="s">
        <v>2311</v>
      </c>
      <c r="G66" s="5" t="e">
        <v>#N/A</v>
      </c>
      <c r="H66" s="5">
        <v>-999</v>
      </c>
      <c r="I66" s="5" t="s">
        <v>2131</v>
      </c>
      <c r="J66" s="5">
        <v>0</v>
      </c>
      <c r="K66" s="5">
        <v>3.2</v>
      </c>
      <c r="L66" s="5">
        <v>-999</v>
      </c>
      <c r="M66" s="5">
        <v>-999</v>
      </c>
      <c r="N66" s="5" t="s">
        <v>762</v>
      </c>
      <c r="O66" s="5" t="s">
        <v>2200</v>
      </c>
    </row>
    <row r="67" spans="1:15" x14ac:dyDescent="0.3">
      <c r="A67" s="5">
        <v>0.79119720764082901</v>
      </c>
      <c r="B67" s="5">
        <v>0.79825186699486395</v>
      </c>
      <c r="C67" s="5">
        <f t="shared" si="3"/>
        <v>7.0546593540349312E-3</v>
      </c>
      <c r="D67" s="5">
        <f t="shared" si="4"/>
        <v>-0.10171525415647792</v>
      </c>
      <c r="E67" s="5">
        <f t="shared" si="5"/>
        <v>-2.1515239520350247</v>
      </c>
      <c r="F67" s="5" t="s">
        <v>2312</v>
      </c>
      <c r="G67" s="5" t="e">
        <v>#N/A</v>
      </c>
      <c r="H67" s="5">
        <v>-999</v>
      </c>
      <c r="I67" s="5" t="s">
        <v>2141</v>
      </c>
      <c r="J67" s="5">
        <v>0</v>
      </c>
      <c r="K67" s="5">
        <v>4.3</v>
      </c>
      <c r="L67" s="5">
        <v>-999</v>
      </c>
      <c r="M67" s="5">
        <v>-999</v>
      </c>
      <c r="N67" s="5" t="s">
        <v>775</v>
      </c>
      <c r="O67" s="5" t="s">
        <v>2200</v>
      </c>
    </row>
    <row r="68" spans="1:15" x14ac:dyDescent="0.3">
      <c r="A68" s="5">
        <v>1.51714732700803E-2</v>
      </c>
      <c r="B68" s="5">
        <v>3.2334726235664302E-2</v>
      </c>
      <c r="C68" s="5">
        <f t="shared" si="3"/>
        <v>1.7163252965584002E-2</v>
      </c>
      <c r="D68" s="5">
        <f t="shared" si="4"/>
        <v>-1.8189722437354319</v>
      </c>
      <c r="E68" s="5">
        <f t="shared" si="5"/>
        <v>-1.7654003964922593</v>
      </c>
      <c r="F68" s="5" t="s">
        <v>149</v>
      </c>
      <c r="G68" s="5" t="s">
        <v>384</v>
      </c>
      <c r="H68" s="5">
        <v>575</v>
      </c>
      <c r="I68" s="5" t="s">
        <v>1848</v>
      </c>
      <c r="J68" s="5">
        <v>0</v>
      </c>
      <c r="K68" s="5">
        <v>-999</v>
      </c>
      <c r="L68" s="5">
        <v>0</v>
      </c>
      <c r="M68" s="5">
        <v>-999</v>
      </c>
      <c r="N68" s="5" t="s">
        <v>383</v>
      </c>
      <c r="O68" s="5" t="s">
        <v>2201</v>
      </c>
    </row>
    <row r="69" spans="1:15" x14ac:dyDescent="0.3">
      <c r="A69" s="5">
        <v>3.2334726235664302E-2</v>
      </c>
      <c r="B69" s="5">
        <v>3.4688960948873797E-2</v>
      </c>
      <c r="C69" s="5">
        <f t="shared" si="3"/>
        <v>2.3542347132094951E-3</v>
      </c>
      <c r="D69" s="5">
        <f t="shared" si="4"/>
        <v>-1.4903308116874427</v>
      </c>
      <c r="E69" s="5">
        <f t="shared" si="5"/>
        <v>-2.6281502409105157</v>
      </c>
      <c r="F69" s="5" t="s">
        <v>149</v>
      </c>
      <c r="G69" s="5" t="s">
        <v>150</v>
      </c>
      <c r="H69" s="5">
        <v>573</v>
      </c>
      <c r="I69" s="5" t="s">
        <v>1863</v>
      </c>
      <c r="J69" s="5">
        <v>0</v>
      </c>
      <c r="K69" s="5">
        <v>-999</v>
      </c>
      <c r="L69" s="5">
        <v>1</v>
      </c>
      <c r="M69" s="5">
        <v>-999</v>
      </c>
      <c r="N69" s="5" t="s">
        <v>405</v>
      </c>
      <c r="O69" s="5" t="s">
        <v>2201</v>
      </c>
    </row>
    <row r="70" spans="1:15" x14ac:dyDescent="0.3">
      <c r="A70" s="5">
        <v>3.4688960948873797E-2</v>
      </c>
      <c r="B70" s="5">
        <v>4.4627610021288101E-2</v>
      </c>
      <c r="C70" s="5">
        <f t="shared" si="3"/>
        <v>9.9386490724143045E-3</v>
      </c>
      <c r="D70" s="5">
        <f t="shared" si="4"/>
        <v>-1.4598087085444709</v>
      </c>
      <c r="E70" s="5">
        <f t="shared" si="5"/>
        <v>-2.0026726437986859</v>
      </c>
      <c r="F70" s="5" t="s">
        <v>149</v>
      </c>
      <c r="G70" s="5" t="s">
        <v>150</v>
      </c>
      <c r="H70" s="5">
        <v>573</v>
      </c>
      <c r="I70" s="5" t="s">
        <v>1898</v>
      </c>
      <c r="J70" s="5">
        <v>0</v>
      </c>
      <c r="K70" s="5">
        <v>-999</v>
      </c>
      <c r="L70" s="5">
        <v>-999</v>
      </c>
      <c r="M70" s="5">
        <v>-999</v>
      </c>
      <c r="N70" s="5" t="s">
        <v>451</v>
      </c>
      <c r="O70" s="5" t="s">
        <v>2201</v>
      </c>
    </row>
    <row r="71" spans="1:15" x14ac:dyDescent="0.3">
      <c r="A71" s="5">
        <v>4.4627610021288101E-2</v>
      </c>
      <c r="B71" s="5">
        <v>4.4808993780582798E-2</v>
      </c>
      <c r="C71" s="5">
        <f t="shared" si="3"/>
        <v>1.813837592946968E-4</v>
      </c>
      <c r="D71" s="5">
        <f t="shared" si="4"/>
        <v>-1.3503963706624766</v>
      </c>
      <c r="E71" s="5">
        <f t="shared" si="5"/>
        <v>-3.7414016013136977</v>
      </c>
      <c r="F71" s="5" t="s">
        <v>149</v>
      </c>
      <c r="G71" s="5" t="s">
        <v>256</v>
      </c>
      <c r="H71" s="5">
        <v>574</v>
      </c>
      <c r="I71" s="5" t="s">
        <v>1935</v>
      </c>
      <c r="J71" s="5">
        <v>0</v>
      </c>
      <c r="K71" s="5">
        <v>-999</v>
      </c>
      <c r="L71" s="5">
        <v>1</v>
      </c>
      <c r="M71" s="5">
        <v>-999</v>
      </c>
      <c r="N71" s="5" t="s">
        <v>500</v>
      </c>
      <c r="O71" s="5" t="s">
        <v>2201</v>
      </c>
    </row>
    <row r="72" spans="1:15" x14ac:dyDescent="0.3">
      <c r="A72" s="5">
        <v>4.4808993780582798E-2</v>
      </c>
      <c r="B72" s="5">
        <v>4.5897296336351298E-2</v>
      </c>
      <c r="C72" s="5">
        <f t="shared" si="3"/>
        <v>1.0883025557685E-3</v>
      </c>
      <c r="D72" s="5">
        <f t="shared" si="4"/>
        <v>-1.3486348083843673</v>
      </c>
      <c r="E72" s="5">
        <f t="shared" si="5"/>
        <v>-2.9632503509299264</v>
      </c>
      <c r="F72" s="5" t="s">
        <v>149</v>
      </c>
      <c r="G72" s="5" t="s">
        <v>384</v>
      </c>
      <c r="H72" s="5">
        <v>575</v>
      </c>
      <c r="I72" s="5" t="s">
        <v>1933</v>
      </c>
      <c r="J72" s="5">
        <v>0</v>
      </c>
      <c r="K72" s="5">
        <v>-999</v>
      </c>
      <c r="L72" s="5">
        <v>1</v>
      </c>
      <c r="M72" s="5">
        <v>-999</v>
      </c>
      <c r="N72" s="5" t="s">
        <v>497</v>
      </c>
      <c r="O72" s="5" t="s">
        <v>2201</v>
      </c>
    </row>
    <row r="73" spans="1:15" x14ac:dyDescent="0.3">
      <c r="A73" s="5">
        <v>4.5897296336351298E-2</v>
      </c>
      <c r="B73" s="5">
        <v>4.76385804255808E-2</v>
      </c>
      <c r="C73" s="5">
        <f t="shared" si="3"/>
        <v>1.7412840892295015E-3</v>
      </c>
      <c r="D73" s="5">
        <f t="shared" si="4"/>
        <v>-1.3382128966149536</v>
      </c>
      <c r="E73" s="5">
        <f t="shared" si="5"/>
        <v>-2.7591303682740262</v>
      </c>
      <c r="F73" s="5" t="s">
        <v>149</v>
      </c>
      <c r="G73" s="5" t="s">
        <v>150</v>
      </c>
      <c r="H73" s="5">
        <v>573</v>
      </c>
      <c r="I73" s="5" t="s">
        <v>1927</v>
      </c>
      <c r="J73" s="5">
        <v>0</v>
      </c>
      <c r="K73" s="5">
        <v>-999</v>
      </c>
      <c r="L73" s="5">
        <v>-999</v>
      </c>
      <c r="M73" s="5">
        <v>-999</v>
      </c>
      <c r="N73" s="5" t="s">
        <v>489</v>
      </c>
      <c r="O73" s="5" t="s">
        <v>2201</v>
      </c>
    </row>
    <row r="74" spans="1:15" x14ac:dyDescent="0.3">
      <c r="A74" s="5">
        <v>4.76385804255808E-2</v>
      </c>
      <c r="B74" s="5">
        <v>5.0903488092886098E-2</v>
      </c>
      <c r="C74" s="5">
        <f t="shared" si="3"/>
        <v>3.2649076673052987E-3</v>
      </c>
      <c r="D74" s="5">
        <f t="shared" si="4"/>
        <v>-1.3220411884680701</v>
      </c>
      <c r="E74" s="5">
        <f t="shared" si="5"/>
        <v>-2.4861290962102909</v>
      </c>
      <c r="F74" s="5" t="s">
        <v>149</v>
      </c>
      <c r="G74" s="5" t="s">
        <v>520</v>
      </c>
      <c r="H74" s="5">
        <v>576</v>
      </c>
      <c r="I74" s="5" t="s">
        <v>1957</v>
      </c>
      <c r="J74" s="5">
        <v>0</v>
      </c>
      <c r="K74" s="5">
        <v>-999</v>
      </c>
      <c r="L74" s="5">
        <v>1</v>
      </c>
      <c r="M74" s="5">
        <v>-999</v>
      </c>
      <c r="N74" s="5" t="s">
        <v>536</v>
      </c>
      <c r="O74" s="5" t="s">
        <v>2201</v>
      </c>
    </row>
    <row r="75" spans="1:15" x14ac:dyDescent="0.3">
      <c r="A75" s="5">
        <v>5.0903488092886098E-2</v>
      </c>
      <c r="B75" s="5">
        <v>6.5671086908719201E-2</v>
      </c>
      <c r="C75" s="5">
        <f t="shared" si="3"/>
        <v>1.4767598815833102E-2</v>
      </c>
      <c r="D75" s="5">
        <f t="shared" si="4"/>
        <v>-1.2932524571997881</v>
      </c>
      <c r="E75" s="5">
        <f t="shared" si="5"/>
        <v>-1.8306901144246452</v>
      </c>
      <c r="F75" s="5" t="s">
        <v>149</v>
      </c>
      <c r="G75" s="5" t="s">
        <v>520</v>
      </c>
      <c r="H75" s="5">
        <v>576</v>
      </c>
      <c r="I75" s="5" t="s">
        <v>1947</v>
      </c>
      <c r="J75" s="5">
        <v>0</v>
      </c>
      <c r="K75" s="5">
        <v>-999</v>
      </c>
      <c r="L75" s="5">
        <v>1</v>
      </c>
      <c r="M75" s="5">
        <v>-999</v>
      </c>
      <c r="N75" s="5" t="s">
        <v>519</v>
      </c>
      <c r="O75" s="5" t="s">
        <v>2201</v>
      </c>
    </row>
    <row r="76" spans="1:15" x14ac:dyDescent="0.3">
      <c r="A76" s="5">
        <v>6.5671086908719201E-2</v>
      </c>
      <c r="B76" s="5">
        <v>7.5402544692160303E-2</v>
      </c>
      <c r="C76" s="5">
        <f t="shared" si="3"/>
        <v>9.7314577834411026E-3</v>
      </c>
      <c r="D76" s="5">
        <f t="shared" si="4"/>
        <v>-1.1826257957338349</v>
      </c>
      <c r="E76" s="5">
        <f t="shared" si="5"/>
        <v>-2.0118220970510916</v>
      </c>
      <c r="F76" s="5" t="s">
        <v>149</v>
      </c>
      <c r="G76" s="5" t="s">
        <v>150</v>
      </c>
      <c r="H76" s="5">
        <v>573</v>
      </c>
      <c r="I76" s="5" t="s">
        <v>1966</v>
      </c>
      <c r="J76" s="5">
        <v>0</v>
      </c>
      <c r="K76" s="5">
        <v>-999</v>
      </c>
      <c r="L76" s="5">
        <v>0</v>
      </c>
      <c r="M76" s="5">
        <v>-999</v>
      </c>
      <c r="N76" s="5" t="s">
        <v>546</v>
      </c>
      <c r="O76" s="5" t="s">
        <v>2201</v>
      </c>
    </row>
    <row r="77" spans="1:15" x14ac:dyDescent="0.3">
      <c r="A77" s="5">
        <v>7.5402544692160303E-2</v>
      </c>
      <c r="B77" s="5">
        <v>0.105728732151011</v>
      </c>
      <c r="C77" s="5">
        <f t="shared" si="3"/>
        <v>3.0326187458850698E-2</v>
      </c>
      <c r="D77" s="5">
        <f t="shared" si="4"/>
        <v>-1.1226139972719384</v>
      </c>
      <c r="E77" s="5">
        <f t="shared" si="5"/>
        <v>-1.5181821847984167</v>
      </c>
      <c r="F77" s="5" t="s">
        <v>149</v>
      </c>
      <c r="G77" s="5" t="s">
        <v>150</v>
      </c>
      <c r="H77" s="5">
        <v>573</v>
      </c>
      <c r="I77" s="5" t="s">
        <v>1996</v>
      </c>
      <c r="J77" s="5">
        <v>0</v>
      </c>
      <c r="K77" s="5">
        <v>-999</v>
      </c>
      <c r="L77" s="5">
        <v>0</v>
      </c>
      <c r="M77" s="5">
        <v>-999</v>
      </c>
      <c r="N77" s="5" t="s">
        <v>590</v>
      </c>
      <c r="O77" s="5" t="s">
        <v>2201</v>
      </c>
    </row>
    <row r="78" spans="1:15" x14ac:dyDescent="0.3">
      <c r="A78" s="5">
        <v>0.105728732151011</v>
      </c>
      <c r="B78" s="5">
        <v>0.181687970708896</v>
      </c>
      <c r="C78" s="5">
        <f t="shared" si="3"/>
        <v>7.5959238557885E-2</v>
      </c>
      <c r="D78" s="5">
        <f t="shared" si="4"/>
        <v>-0.97580697561608798</v>
      </c>
      <c r="E78" s="5">
        <f t="shared" si="5"/>
        <v>-1.1194193974337865</v>
      </c>
      <c r="F78" s="5" t="s">
        <v>149</v>
      </c>
      <c r="G78" s="5" t="s">
        <v>150</v>
      </c>
      <c r="H78" s="5">
        <v>573</v>
      </c>
      <c r="I78" s="5" t="s">
        <v>2018</v>
      </c>
      <c r="J78" s="5">
        <v>0</v>
      </c>
      <c r="K78" s="5">
        <v>-999</v>
      </c>
      <c r="L78" s="5">
        <v>-999</v>
      </c>
      <c r="M78" s="5">
        <v>-999</v>
      </c>
      <c r="N78" s="5" t="s">
        <v>618</v>
      </c>
      <c r="O78" s="5" t="s">
        <v>2201</v>
      </c>
    </row>
    <row r="79" spans="1:15" x14ac:dyDescent="0.3">
      <c r="A79" s="5">
        <v>0.16769918823597499</v>
      </c>
      <c r="B79" s="5">
        <v>0.18354721089824699</v>
      </c>
      <c r="C79" s="5">
        <f t="shared" si="3"/>
        <v>1.5848022662272004E-2</v>
      </c>
      <c r="D79" s="5">
        <f t="shared" si="4"/>
        <v>-0.77546903963297165</v>
      </c>
      <c r="E79" s="5">
        <f t="shared" si="5"/>
        <v>-1.8000249164389288</v>
      </c>
      <c r="F79" s="5" t="s">
        <v>105</v>
      </c>
      <c r="G79" s="5" t="s">
        <v>106</v>
      </c>
      <c r="H79" s="5">
        <v>568</v>
      </c>
      <c r="I79" s="5" t="s">
        <v>1676</v>
      </c>
      <c r="J79" s="5">
        <v>0</v>
      </c>
      <c r="K79" s="5">
        <v>-999</v>
      </c>
      <c r="L79" s="5">
        <v>1</v>
      </c>
      <c r="M79" s="5">
        <v>-999</v>
      </c>
      <c r="N79" s="5" t="s">
        <v>114</v>
      </c>
      <c r="O79" s="5" t="s">
        <v>2201</v>
      </c>
    </row>
    <row r="80" spans="1:15" x14ac:dyDescent="0.3">
      <c r="A80" s="5">
        <v>0.18354721089824699</v>
      </c>
      <c r="B80" s="5">
        <v>0.21751136428388901</v>
      </c>
      <c r="C80" s="5">
        <f t="shared" si="3"/>
        <v>3.3964153385642015E-2</v>
      </c>
      <c r="D80" s="5">
        <f t="shared" si="4"/>
        <v>-0.73625221045557532</v>
      </c>
      <c r="E80" s="5">
        <f t="shared" si="5"/>
        <v>-1.4689792064678209</v>
      </c>
      <c r="F80" s="5" t="s">
        <v>105</v>
      </c>
      <c r="G80" s="5" t="s">
        <v>203</v>
      </c>
      <c r="H80" s="5">
        <v>571</v>
      </c>
      <c r="I80" s="5" t="s">
        <v>1716</v>
      </c>
      <c r="J80" s="5">
        <v>0</v>
      </c>
      <c r="K80" s="5">
        <v>-999</v>
      </c>
      <c r="L80" s="5">
        <v>2</v>
      </c>
      <c r="M80" s="5">
        <v>-999</v>
      </c>
      <c r="N80" s="5" t="s">
        <v>202</v>
      </c>
      <c r="O80" s="5" t="s">
        <v>2201</v>
      </c>
    </row>
    <row r="81" spans="1:15" x14ac:dyDescent="0.3">
      <c r="A81" s="5">
        <v>0.21751136428388901</v>
      </c>
      <c r="B81" s="5">
        <v>0.36053515028494998</v>
      </c>
      <c r="C81" s="5">
        <f t="shared" si="3"/>
        <v>0.14302378600106097</v>
      </c>
      <c r="D81" s="5">
        <f t="shared" si="4"/>
        <v>-0.66251804759738619</v>
      </c>
      <c r="E81" s="5">
        <f t="shared" si="5"/>
        <v>-0.8445917298778185</v>
      </c>
      <c r="F81" s="5" t="s">
        <v>105</v>
      </c>
      <c r="G81" s="5" t="s">
        <v>347</v>
      </c>
      <c r="H81" s="5">
        <v>569</v>
      </c>
      <c r="I81" s="5" t="s">
        <v>1821</v>
      </c>
      <c r="J81" s="5">
        <v>0</v>
      </c>
      <c r="K81" s="5">
        <v>-999</v>
      </c>
      <c r="L81" s="5">
        <v>2</v>
      </c>
      <c r="M81" s="5">
        <v>-999</v>
      </c>
      <c r="N81" s="5" t="s">
        <v>346</v>
      </c>
      <c r="O81" s="5" t="s">
        <v>2201</v>
      </c>
    </row>
    <row r="82" spans="1:15" x14ac:dyDescent="0.3">
      <c r="A82" s="5">
        <v>0.36053515028494998</v>
      </c>
      <c r="B82" s="5">
        <v>0.52636732777956496</v>
      </c>
      <c r="C82" s="5">
        <f t="shared" si="3"/>
        <v>0.16583217749461499</v>
      </c>
      <c r="D82" s="5">
        <f t="shared" si="4"/>
        <v>-0.44305238744771386</v>
      </c>
      <c r="E82" s="5">
        <f t="shared" si="5"/>
        <v>-0.78033119662963701</v>
      </c>
      <c r="F82" s="5" t="s">
        <v>105</v>
      </c>
      <c r="G82" s="5" t="s">
        <v>106</v>
      </c>
      <c r="H82" s="5">
        <v>568</v>
      </c>
      <c r="I82" s="5" t="s">
        <v>2021</v>
      </c>
      <c r="J82" s="5">
        <v>0</v>
      </c>
      <c r="K82" s="5">
        <v>-999</v>
      </c>
      <c r="L82" s="5">
        <v>1</v>
      </c>
      <c r="M82" s="5">
        <v>-999</v>
      </c>
      <c r="N82" s="5" t="s">
        <v>621</v>
      </c>
      <c r="O82" s="5" t="s">
        <v>2201</v>
      </c>
    </row>
    <row r="83" spans="1:15" x14ac:dyDescent="0.3">
      <c r="A83" s="5">
        <v>0.45247154400291201</v>
      </c>
      <c r="B83" s="5">
        <v>0.87589166964778598</v>
      </c>
      <c r="C83" s="5">
        <f t="shared" si="3"/>
        <v>0.42342012564487397</v>
      </c>
      <c r="D83" s="5">
        <f t="shared" si="4"/>
        <v>-0.34440872843913428</v>
      </c>
      <c r="E83" s="5">
        <f t="shared" si="5"/>
        <v>-0.37322850331049379</v>
      </c>
      <c r="F83" s="5" t="s">
        <v>24</v>
      </c>
      <c r="G83" s="5" t="e">
        <v>#N/A</v>
      </c>
      <c r="H83" s="5">
        <v>-999</v>
      </c>
      <c r="I83" s="5" t="s">
        <v>1650</v>
      </c>
      <c r="J83" s="5">
        <v>0</v>
      </c>
      <c r="K83" s="5">
        <v>2.1</v>
      </c>
      <c r="L83" s="5">
        <v>-999</v>
      </c>
      <c r="M83" s="5">
        <v>-999</v>
      </c>
      <c r="N83" s="5" t="s">
        <v>77</v>
      </c>
      <c r="O83" s="5" t="s">
        <v>2200</v>
      </c>
    </row>
    <row r="84" spans="1:15" x14ac:dyDescent="0.3">
      <c r="A84" s="5">
        <v>0.87589166964778598</v>
      </c>
      <c r="B84" s="5">
        <v>1.08576741808819</v>
      </c>
      <c r="C84" s="5">
        <f t="shared" si="3"/>
        <v>0.20987574844040402</v>
      </c>
      <c r="D84" s="5">
        <f t="shared" si="4"/>
        <v>-5.7549604087027237E-2</v>
      </c>
      <c r="E84" s="5">
        <f t="shared" si="5"/>
        <v>-0.67803774210841328</v>
      </c>
      <c r="F84" s="5" t="s">
        <v>24</v>
      </c>
      <c r="G84" s="5" t="e">
        <v>#N/A</v>
      </c>
      <c r="H84" s="5">
        <v>-999</v>
      </c>
      <c r="I84" s="5" t="s">
        <v>1659</v>
      </c>
      <c r="J84" s="5">
        <v>0</v>
      </c>
      <c r="K84" s="5">
        <v>5.4</v>
      </c>
      <c r="L84" s="5">
        <v>-999</v>
      </c>
      <c r="M84" s="5">
        <v>-999</v>
      </c>
      <c r="N84" s="5" t="s">
        <v>87</v>
      </c>
      <c r="O84" s="5" t="s">
        <v>2200</v>
      </c>
    </row>
    <row r="85" spans="1:15" x14ac:dyDescent="0.3">
      <c r="A85" s="5">
        <v>1.08576741808819</v>
      </c>
      <c r="B85" s="5">
        <v>1.35216929266249</v>
      </c>
      <c r="C85" s="5">
        <f t="shared" si="3"/>
        <v>0.26640187457429998</v>
      </c>
      <c r="D85" s="5">
        <f t="shared" si="4"/>
        <v>3.5736805125134476E-2</v>
      </c>
      <c r="E85" s="5">
        <f t="shared" si="5"/>
        <v>-0.57446272351671379</v>
      </c>
      <c r="F85" s="5" t="s">
        <v>24</v>
      </c>
      <c r="G85" s="5" t="e">
        <v>#N/A</v>
      </c>
      <c r="H85" s="5">
        <v>-999</v>
      </c>
      <c r="I85" s="5" t="s">
        <v>1662</v>
      </c>
      <c r="J85" s="5">
        <v>0</v>
      </c>
      <c r="K85" s="5">
        <v>57.8</v>
      </c>
      <c r="L85" s="5">
        <v>-999</v>
      </c>
      <c r="M85" s="5">
        <v>-999</v>
      </c>
      <c r="N85" s="5" t="s">
        <v>2180</v>
      </c>
      <c r="O85" s="5" t="s">
        <v>2200</v>
      </c>
    </row>
    <row r="86" spans="1:15" x14ac:dyDescent="0.3">
      <c r="A86" s="5">
        <v>1.9417499349131999</v>
      </c>
      <c r="B86" s="5">
        <v>1.9840792859883201</v>
      </c>
      <c r="C86" s="5">
        <f t="shared" si="3"/>
        <v>4.2329351075120147E-2</v>
      </c>
      <c r="D86" s="5">
        <f t="shared" si="4"/>
        <v>0.28819329926916842</v>
      </c>
      <c r="E86" s="5">
        <f t="shared" si="5"/>
        <v>-1.3733583893727821</v>
      </c>
      <c r="F86" s="5" t="s">
        <v>24</v>
      </c>
      <c r="G86" s="5" t="s">
        <v>2181</v>
      </c>
      <c r="H86" s="5">
        <v>-999</v>
      </c>
      <c r="I86" s="5" t="s">
        <v>1677</v>
      </c>
      <c r="J86" s="5">
        <v>0</v>
      </c>
      <c r="K86" s="5">
        <v>-999</v>
      </c>
      <c r="L86" s="5">
        <v>2</v>
      </c>
      <c r="M86" s="5">
        <v>-999</v>
      </c>
      <c r="N86" s="5" t="s">
        <v>115</v>
      </c>
      <c r="O86" s="5" t="s">
        <v>2201</v>
      </c>
    </row>
    <row r="87" spans="1:15" x14ac:dyDescent="0.3">
      <c r="A87" s="5">
        <v>1.9840792859883201</v>
      </c>
      <c r="B87" s="5">
        <v>2.0166403252768701</v>
      </c>
      <c r="C87" s="5">
        <f t="shared" si="3"/>
        <v>3.2561039288550031E-2</v>
      </c>
      <c r="D87" s="5">
        <f t="shared" si="4"/>
        <v>0.29755902304961696</v>
      </c>
      <c r="E87" s="5">
        <f t="shared" si="5"/>
        <v>-1.4873017416796712</v>
      </c>
      <c r="F87" s="5" t="s">
        <v>24</v>
      </c>
      <c r="G87" s="5" t="s">
        <v>123</v>
      </c>
      <c r="H87" s="5">
        <v>564</v>
      </c>
      <c r="I87" s="5" t="s">
        <v>1680</v>
      </c>
      <c r="J87" s="5">
        <v>0</v>
      </c>
      <c r="K87" s="5">
        <v>-999</v>
      </c>
      <c r="L87" s="5">
        <v>2</v>
      </c>
      <c r="M87" s="5">
        <v>-999</v>
      </c>
      <c r="N87" s="5" t="s">
        <v>122</v>
      </c>
      <c r="O87" s="5" t="s">
        <v>2201</v>
      </c>
    </row>
    <row r="88" spans="1:15" x14ac:dyDescent="0.3">
      <c r="A88" s="5">
        <v>2.0166403252768701</v>
      </c>
      <c r="B88" s="5">
        <v>2.1447327577723398</v>
      </c>
      <c r="C88" s="5">
        <f t="shared" si="3"/>
        <v>0.12809243249546975</v>
      </c>
      <c r="D88" s="5">
        <f t="shared" si="4"/>
        <v>0.30462844720803872</v>
      </c>
      <c r="E88" s="5">
        <f t="shared" si="5"/>
        <v>-0.89247652694960566</v>
      </c>
      <c r="F88" s="5" t="s">
        <v>24</v>
      </c>
      <c r="G88" s="5" t="s">
        <v>135</v>
      </c>
      <c r="H88" s="5">
        <v>550</v>
      </c>
      <c r="I88" s="5" t="s">
        <v>1684</v>
      </c>
      <c r="J88" s="5">
        <v>0</v>
      </c>
      <c r="K88" s="5">
        <v>-999</v>
      </c>
      <c r="L88" s="5">
        <v>2</v>
      </c>
      <c r="M88" s="5">
        <v>-999</v>
      </c>
      <c r="N88" s="5" t="s">
        <v>134</v>
      </c>
      <c r="O88" s="5" t="s">
        <v>2201</v>
      </c>
    </row>
    <row r="89" spans="1:15" x14ac:dyDescent="0.3">
      <c r="A89" s="5">
        <v>2.1447327577723398</v>
      </c>
      <c r="B89" s="5">
        <v>2.2142386515251999</v>
      </c>
      <c r="C89" s="5">
        <f t="shared" si="3"/>
        <v>6.9505893752860093E-2</v>
      </c>
      <c r="D89" s="5">
        <f t="shared" si="4"/>
        <v>0.33137318507301045</v>
      </c>
      <c r="E89" s="5">
        <f t="shared" si="5"/>
        <v>-1.1579783678441296</v>
      </c>
      <c r="F89" s="5" t="s">
        <v>24</v>
      </c>
      <c r="G89" s="5" t="s">
        <v>160</v>
      </c>
      <c r="H89" s="5">
        <v>547</v>
      </c>
      <c r="I89" s="5" t="s">
        <v>1694</v>
      </c>
      <c r="J89" s="5">
        <v>0</v>
      </c>
      <c r="K89" s="5">
        <v>-999</v>
      </c>
      <c r="L89" s="5">
        <v>2</v>
      </c>
      <c r="M89" s="5">
        <v>-999</v>
      </c>
      <c r="N89" s="5" t="s">
        <v>159</v>
      </c>
      <c r="O89" s="5" t="s">
        <v>2201</v>
      </c>
    </row>
    <row r="90" spans="1:15" x14ac:dyDescent="0.3">
      <c r="A90" s="5">
        <v>2.2142386515251999</v>
      </c>
      <c r="B90" s="5">
        <v>2.23054250314624</v>
      </c>
      <c r="C90" s="5">
        <f t="shared" si="3"/>
        <v>1.6303851621040089E-2</v>
      </c>
      <c r="D90" s="5">
        <f t="shared" si="4"/>
        <v>0.3452244274979161</v>
      </c>
      <c r="E90" s="5">
        <f t="shared" si="5"/>
        <v>-1.7877097857699813</v>
      </c>
      <c r="F90" s="5" t="s">
        <v>24</v>
      </c>
      <c r="G90" s="5" t="s">
        <v>179</v>
      </c>
      <c r="H90" s="5">
        <v>498</v>
      </c>
      <c r="I90" s="5" t="s">
        <v>1710</v>
      </c>
      <c r="J90" s="5">
        <v>0</v>
      </c>
      <c r="K90" s="5">
        <v>-999</v>
      </c>
      <c r="L90" s="5">
        <v>2</v>
      </c>
      <c r="M90" s="5">
        <v>-999</v>
      </c>
      <c r="N90" s="5" t="s">
        <v>190</v>
      </c>
      <c r="O90" s="5" t="s">
        <v>2201</v>
      </c>
    </row>
    <row r="91" spans="1:15" x14ac:dyDescent="0.3">
      <c r="A91" s="5">
        <v>2.23054250314624</v>
      </c>
      <c r="B91" s="5">
        <v>2.2391234776836302</v>
      </c>
      <c r="C91" s="5">
        <f t="shared" si="3"/>
        <v>8.5809745373901514E-3</v>
      </c>
      <c r="D91" s="5">
        <f t="shared" si="4"/>
        <v>0.3484105031687616</v>
      </c>
      <c r="E91" s="5">
        <f t="shared" si="5"/>
        <v>-2.0664633867227784</v>
      </c>
      <c r="F91" s="5" t="s">
        <v>24</v>
      </c>
      <c r="G91" s="5" t="s">
        <v>183</v>
      </c>
      <c r="H91" s="5">
        <v>511</v>
      </c>
      <c r="I91" s="5" t="s">
        <v>1706</v>
      </c>
      <c r="J91" s="5">
        <v>0</v>
      </c>
      <c r="K91" s="5">
        <v>-999</v>
      </c>
      <c r="L91" s="5">
        <v>2</v>
      </c>
      <c r="M91" s="5">
        <v>-999</v>
      </c>
      <c r="N91" s="5" t="s">
        <v>182</v>
      </c>
      <c r="O91" s="5" t="s">
        <v>2201</v>
      </c>
    </row>
    <row r="92" spans="1:15" x14ac:dyDescent="0.3">
      <c r="A92" s="5">
        <v>2.2391234776836302</v>
      </c>
      <c r="B92" s="5">
        <v>2.2734473758331899</v>
      </c>
      <c r="C92" s="5">
        <f t="shared" si="3"/>
        <v>3.4323898149559717E-2</v>
      </c>
      <c r="D92" s="5">
        <f t="shared" si="4"/>
        <v>0.35007804364513256</v>
      </c>
      <c r="E92" s="5">
        <f t="shared" si="5"/>
        <v>-1.4644033953948272</v>
      </c>
      <c r="F92" s="5" t="s">
        <v>24</v>
      </c>
      <c r="G92" s="5" t="s">
        <v>179</v>
      </c>
      <c r="H92" s="5">
        <v>498</v>
      </c>
      <c r="I92" s="5" t="s">
        <v>1704</v>
      </c>
      <c r="J92" s="5">
        <v>0</v>
      </c>
      <c r="K92" s="5">
        <v>-999</v>
      </c>
      <c r="L92" s="5">
        <v>2</v>
      </c>
      <c r="M92" s="5">
        <v>-999</v>
      </c>
      <c r="N92" s="5" t="s">
        <v>178</v>
      </c>
      <c r="O92" s="5" t="s">
        <v>2201</v>
      </c>
    </row>
    <row r="93" spans="1:15" x14ac:dyDescent="0.3">
      <c r="A93" s="5">
        <v>2.2734473758331899</v>
      </c>
      <c r="B93" s="5">
        <v>2.31034556634396</v>
      </c>
      <c r="C93" s="5">
        <f t="shared" si="3"/>
        <v>3.6898190510770146E-2</v>
      </c>
      <c r="D93" s="5">
        <f t="shared" si="4"/>
        <v>0.35668490591312307</v>
      </c>
      <c r="E93" s="5">
        <f t="shared" si="5"/>
        <v>-1.4329949311432801</v>
      </c>
      <c r="F93" s="5" t="s">
        <v>24</v>
      </c>
      <c r="G93" s="5" t="s">
        <v>222</v>
      </c>
      <c r="H93" s="5">
        <v>551</v>
      </c>
      <c r="I93" s="5" t="s">
        <v>1735</v>
      </c>
      <c r="J93" s="5">
        <v>0</v>
      </c>
      <c r="K93" s="5">
        <v>-999</v>
      </c>
      <c r="L93" s="5">
        <v>2</v>
      </c>
      <c r="M93" s="5">
        <v>-999</v>
      </c>
      <c r="N93" s="5" t="e">
        <v>#N/A</v>
      </c>
      <c r="O93" s="5" t="s">
        <v>2201</v>
      </c>
    </row>
    <row r="94" spans="1:15" x14ac:dyDescent="0.3">
      <c r="A94" s="5">
        <v>2.31034556634396</v>
      </c>
      <c r="B94" s="5">
        <v>2.3129198587051798</v>
      </c>
      <c r="C94" s="5">
        <f t="shared" si="3"/>
        <v>2.5742923612197544E-3</v>
      </c>
      <c r="D94" s="5">
        <f t="shared" si="4"/>
        <v>0.36367694367220715</v>
      </c>
      <c r="E94" s="5">
        <f t="shared" si="5"/>
        <v>-2.5893421320026588</v>
      </c>
      <c r="F94" s="5" t="s">
        <v>24</v>
      </c>
      <c r="G94" s="5" t="s">
        <v>216</v>
      </c>
      <c r="H94" s="5">
        <v>533</v>
      </c>
      <c r="I94" s="5" t="s">
        <v>1728</v>
      </c>
      <c r="J94" s="5">
        <v>0</v>
      </c>
      <c r="K94" s="5">
        <v>-999</v>
      </c>
      <c r="L94" s="5">
        <v>2</v>
      </c>
      <c r="M94" s="5">
        <v>-999</v>
      </c>
      <c r="N94" s="5" t="e">
        <v>#N/A</v>
      </c>
      <c r="O94" s="5" t="s">
        <v>2201</v>
      </c>
    </row>
    <row r="95" spans="1:15" x14ac:dyDescent="0.3">
      <c r="A95" s="5">
        <v>2.3129198587051798</v>
      </c>
      <c r="B95" s="5">
        <v>2.3189265408813502</v>
      </c>
      <c r="C95" s="5">
        <f t="shared" si="3"/>
        <v>6.006682176170397E-3</v>
      </c>
      <c r="D95" s="5">
        <f t="shared" si="4"/>
        <v>0.36416058498631726</v>
      </c>
      <c r="E95" s="5">
        <f t="shared" si="5"/>
        <v>-2.2213653467087173</v>
      </c>
      <c r="F95" s="5" t="s">
        <v>24</v>
      </c>
      <c r="G95" s="5" t="s">
        <v>214</v>
      </c>
      <c r="H95" s="5">
        <v>-999</v>
      </c>
      <c r="I95" s="5" t="s">
        <v>1726</v>
      </c>
      <c r="J95" s="5">
        <v>0</v>
      </c>
      <c r="K95" s="5">
        <v>-999</v>
      </c>
      <c r="L95" s="5">
        <v>2</v>
      </c>
      <c r="M95" s="5">
        <v>-999</v>
      </c>
      <c r="N95" s="5" t="e">
        <v>#N/A</v>
      </c>
      <c r="O95" s="5" t="s">
        <v>2201</v>
      </c>
    </row>
    <row r="96" spans="1:15" x14ac:dyDescent="0.3">
      <c r="A96" s="5">
        <v>2.3189265408813502</v>
      </c>
      <c r="B96" s="5">
        <v>2.4230818791951498</v>
      </c>
      <c r="C96" s="5">
        <f t="shared" si="3"/>
        <v>0.10415533831379964</v>
      </c>
      <c r="D96" s="5">
        <f t="shared" si="4"/>
        <v>0.36528699124463643</v>
      </c>
      <c r="E96" s="5">
        <f t="shared" si="5"/>
        <v>-0.98231846608289974</v>
      </c>
      <c r="F96" s="5" t="s">
        <v>24</v>
      </c>
      <c r="G96" s="5" t="s">
        <v>211</v>
      </c>
      <c r="H96" s="5">
        <v>504</v>
      </c>
      <c r="I96" s="5" t="s">
        <v>1722</v>
      </c>
      <c r="J96" s="5">
        <v>0</v>
      </c>
      <c r="K96" s="5">
        <v>-999</v>
      </c>
      <c r="L96" s="5">
        <v>2</v>
      </c>
      <c r="M96" s="5">
        <v>-999</v>
      </c>
      <c r="N96" s="5" t="e">
        <v>#N/A</v>
      </c>
      <c r="O96" s="5" t="s">
        <v>2201</v>
      </c>
    </row>
    <row r="97" spans="1:15" x14ac:dyDescent="0.3">
      <c r="A97" s="5">
        <v>2.4230818791951498</v>
      </c>
      <c r="B97" s="5">
        <v>2.6082850079217699</v>
      </c>
      <c r="C97" s="5">
        <f t="shared" si="3"/>
        <v>0.18520312872662004</v>
      </c>
      <c r="D97" s="5">
        <f t="shared" si="4"/>
        <v>0.38436808978002568</v>
      </c>
      <c r="E97" s="5">
        <f t="shared" si="5"/>
        <v>-0.73235168084399238</v>
      </c>
      <c r="F97" s="5" t="s">
        <v>24</v>
      </c>
      <c r="G97" s="5" t="s">
        <v>243</v>
      </c>
      <c r="H97" s="5">
        <v>528</v>
      </c>
      <c r="I97" s="5" t="s">
        <v>1752</v>
      </c>
      <c r="J97" s="5">
        <v>0</v>
      </c>
      <c r="K97" s="5">
        <v>-999</v>
      </c>
      <c r="L97" s="5">
        <v>2</v>
      </c>
      <c r="M97" s="5">
        <v>-999</v>
      </c>
      <c r="N97" s="5" t="s">
        <v>242</v>
      </c>
      <c r="O97" s="5" t="s">
        <v>2201</v>
      </c>
    </row>
    <row r="98" spans="1:15" x14ac:dyDescent="0.3">
      <c r="A98" s="5">
        <v>2.6082850079217699</v>
      </c>
      <c r="B98" s="5">
        <v>2.6528385907758101</v>
      </c>
      <c r="C98" s="5">
        <f t="shared" si="3"/>
        <v>4.4553582854040208E-2</v>
      </c>
      <c r="D98" s="5">
        <f t="shared" si="4"/>
        <v>0.41635504511390325</v>
      </c>
      <c r="E98" s="5">
        <f t="shared" si="5"/>
        <v>-1.3511173656748579</v>
      </c>
      <c r="F98" s="5" t="s">
        <v>24</v>
      </c>
      <c r="G98" s="5" t="s">
        <v>269</v>
      </c>
      <c r="H98" s="5">
        <v>508</v>
      </c>
      <c r="I98" s="5" t="s">
        <v>1782</v>
      </c>
      <c r="J98" s="5">
        <v>0</v>
      </c>
      <c r="K98" s="5">
        <v>-999</v>
      </c>
      <c r="L98" s="5">
        <v>2</v>
      </c>
      <c r="M98" s="5">
        <v>-999</v>
      </c>
      <c r="N98" s="5" t="s">
        <v>269</v>
      </c>
      <c r="O98" s="5" t="s">
        <v>2201</v>
      </c>
    </row>
    <row r="99" spans="1:15" x14ac:dyDescent="0.3">
      <c r="A99" s="5">
        <v>2.6528385907758101</v>
      </c>
      <c r="B99" s="5">
        <v>2.7425751004252001</v>
      </c>
      <c r="C99" s="5">
        <f t="shared" si="3"/>
        <v>8.9736509649390062E-2</v>
      </c>
      <c r="D99" s="5">
        <f t="shared" si="4"/>
        <v>0.42371082658696335</v>
      </c>
      <c r="E99" s="5">
        <f t="shared" si="5"/>
        <v>-1.0470308265957808</v>
      </c>
      <c r="F99" s="5" t="s">
        <v>24</v>
      </c>
      <c r="G99" s="5" t="s">
        <v>266</v>
      </c>
      <c r="H99" s="5">
        <v>557</v>
      </c>
      <c r="I99" s="5" t="s">
        <v>1774</v>
      </c>
      <c r="J99" s="5">
        <v>0</v>
      </c>
      <c r="K99" s="5">
        <v>-999</v>
      </c>
      <c r="L99" s="5">
        <v>2</v>
      </c>
      <c r="M99" s="5">
        <v>-999</v>
      </c>
      <c r="N99" s="5" t="s">
        <v>266</v>
      </c>
      <c r="O99" s="5" t="s">
        <v>2201</v>
      </c>
    </row>
    <row r="100" spans="1:15" x14ac:dyDescent="0.3">
      <c r="A100" s="5">
        <v>2.7425751004252001</v>
      </c>
      <c r="B100" s="5">
        <v>3.0981881412032899</v>
      </c>
      <c r="C100" s="5">
        <f t="shared" si="3"/>
        <v>0.35561304077808975</v>
      </c>
      <c r="D100" s="5">
        <f t="shared" si="4"/>
        <v>0.43815852877316191</v>
      </c>
      <c r="E100" s="5">
        <f t="shared" si="5"/>
        <v>-0.44902232128416841</v>
      </c>
      <c r="F100" s="5" t="s">
        <v>24</v>
      </c>
      <c r="G100" s="5" t="s">
        <v>222</v>
      </c>
      <c r="H100" s="5">
        <v>551</v>
      </c>
      <c r="I100" s="5" t="s">
        <v>1827</v>
      </c>
      <c r="J100" s="5">
        <v>0</v>
      </c>
      <c r="K100" s="5">
        <v>-999</v>
      </c>
      <c r="L100" s="5">
        <v>2</v>
      </c>
      <c r="M100" s="5">
        <v>-999</v>
      </c>
      <c r="N100" s="5" t="s">
        <v>357</v>
      </c>
      <c r="O100" s="5" t="s">
        <v>2201</v>
      </c>
    </row>
    <row r="101" spans="1:15" x14ac:dyDescent="0.3">
      <c r="A101" s="5">
        <v>3.0981881412032899</v>
      </c>
      <c r="B101" s="5">
        <v>3.2141620833008999</v>
      </c>
      <c r="C101" s="5">
        <f t="shared" si="3"/>
        <v>0.11597394209761003</v>
      </c>
      <c r="D101" s="5">
        <f t="shared" si="4"/>
        <v>0.49110778727903875</v>
      </c>
      <c r="E101" s="5">
        <f t="shared" si="5"/>
        <v>-0.93563958038079875</v>
      </c>
      <c r="F101" s="5" t="s">
        <v>24</v>
      </c>
      <c r="G101" s="5" t="s">
        <v>387</v>
      </c>
      <c r="H101" s="5">
        <v>507</v>
      </c>
      <c r="I101" s="5" t="s">
        <v>1850</v>
      </c>
      <c r="J101" s="5">
        <v>0</v>
      </c>
      <c r="K101" s="5">
        <v>-999</v>
      </c>
      <c r="L101" s="5">
        <v>2</v>
      </c>
      <c r="M101" s="5">
        <v>-999</v>
      </c>
      <c r="N101" s="5" t="s">
        <v>386</v>
      </c>
      <c r="O101" s="5" t="s">
        <v>2201</v>
      </c>
    </row>
    <row r="102" spans="1:15" x14ac:dyDescent="0.3">
      <c r="A102" s="5">
        <v>3.2141620833008999</v>
      </c>
      <c r="B102" s="5">
        <v>3.8637119083972098</v>
      </c>
      <c r="C102" s="5">
        <f t="shared" si="3"/>
        <v>0.64954982509630987</v>
      </c>
      <c r="D102" s="5">
        <f t="shared" si="4"/>
        <v>0.50706777351889509</v>
      </c>
      <c r="E102" s="5">
        <f t="shared" si="5"/>
        <v>-0.18738752983430543</v>
      </c>
      <c r="F102" s="5" t="s">
        <v>24</v>
      </c>
      <c r="G102" s="5" t="s">
        <v>363</v>
      </c>
      <c r="H102" s="5">
        <v>567</v>
      </c>
      <c r="I102" s="5" t="s">
        <v>1834</v>
      </c>
      <c r="J102" s="5">
        <v>0</v>
      </c>
      <c r="K102" s="5">
        <v>-999</v>
      </c>
      <c r="L102" s="5">
        <v>2</v>
      </c>
      <c r="M102" s="5">
        <v>-999</v>
      </c>
      <c r="N102" s="5" t="s">
        <v>362</v>
      </c>
      <c r="O102" s="5" t="s">
        <v>2201</v>
      </c>
    </row>
    <row r="103" spans="1:15" x14ac:dyDescent="0.3">
      <c r="A103" s="5">
        <v>3.8637119083972098</v>
      </c>
      <c r="B103" s="5">
        <v>3.9014773735603501</v>
      </c>
      <c r="C103" s="5">
        <f t="shared" si="3"/>
        <v>3.7765465163140277E-2</v>
      </c>
      <c r="D103" s="5">
        <f t="shared" si="4"/>
        <v>0.58700473646555218</v>
      </c>
      <c r="E103" s="5">
        <f t="shared" si="5"/>
        <v>-1.4229051616608197</v>
      </c>
      <c r="F103" s="5" t="s">
        <v>24</v>
      </c>
      <c r="G103" s="5" t="s">
        <v>503</v>
      </c>
      <c r="H103" s="5">
        <v>497</v>
      </c>
      <c r="I103" s="5" t="s">
        <v>1937</v>
      </c>
      <c r="J103" s="5">
        <v>0</v>
      </c>
      <c r="K103" s="5">
        <v>-999</v>
      </c>
      <c r="L103" s="5">
        <v>2</v>
      </c>
      <c r="M103" s="5">
        <v>-999</v>
      </c>
      <c r="N103" s="5" t="s">
        <v>502</v>
      </c>
      <c r="O103" s="5" t="s">
        <v>2201</v>
      </c>
    </row>
    <row r="104" spans="1:15" x14ac:dyDescent="0.3">
      <c r="A104" s="5">
        <v>3.9014773735603501</v>
      </c>
      <c r="B104" s="5">
        <v>4.1209253468055902</v>
      </c>
      <c r="C104" s="5">
        <f t="shared" si="3"/>
        <v>0.21944797324524012</v>
      </c>
      <c r="D104" s="5">
        <f t="shared" si="4"/>
        <v>0.59122909258786582</v>
      </c>
      <c r="E104" s="5">
        <f t="shared" si="5"/>
        <v>-0.65866842581227769</v>
      </c>
      <c r="F104" s="5" t="s">
        <v>24</v>
      </c>
      <c r="G104" s="5" t="s">
        <v>214</v>
      </c>
      <c r="H104" s="5">
        <v>-999</v>
      </c>
      <c r="I104" s="5" t="s">
        <v>1929</v>
      </c>
      <c r="J104" s="5">
        <v>0</v>
      </c>
      <c r="K104" s="5">
        <v>-999</v>
      </c>
      <c r="L104" s="5">
        <v>2</v>
      </c>
      <c r="M104" s="5">
        <v>-999</v>
      </c>
      <c r="N104" s="5" t="s">
        <v>493</v>
      </c>
      <c r="O104" s="5" t="s">
        <v>2201</v>
      </c>
    </row>
    <row r="105" spans="1:15" x14ac:dyDescent="0.3">
      <c r="A105" s="5">
        <v>4.1209253468055902</v>
      </c>
      <c r="B105" s="5">
        <v>4.2055133473121202</v>
      </c>
      <c r="C105" s="5">
        <f t="shared" si="3"/>
        <v>8.4588000506530037E-2</v>
      </c>
      <c r="D105" s="5">
        <f t="shared" si="4"/>
        <v>0.61499474707395618</v>
      </c>
      <c r="E105" s="5">
        <f t="shared" si="5"/>
        <v>-1.0726912407838571</v>
      </c>
      <c r="F105" s="5" t="s">
        <v>24</v>
      </c>
      <c r="G105" s="5" t="s">
        <v>243</v>
      </c>
      <c r="H105" s="5">
        <v>528</v>
      </c>
      <c r="I105" s="5" t="s">
        <v>1944</v>
      </c>
      <c r="J105" s="5">
        <v>0</v>
      </c>
      <c r="K105" s="5">
        <v>-999</v>
      </c>
      <c r="L105" s="5">
        <v>2</v>
      </c>
      <c r="M105" s="5">
        <v>-999</v>
      </c>
      <c r="N105" s="5" t="s">
        <v>511</v>
      </c>
      <c r="O105" s="5" t="s">
        <v>2201</v>
      </c>
    </row>
    <row r="106" spans="1:15" x14ac:dyDescent="0.3">
      <c r="A106" s="5">
        <v>4.2055133473121202</v>
      </c>
      <c r="B106" s="5">
        <v>4.6429301897413398</v>
      </c>
      <c r="C106" s="5">
        <f t="shared" si="3"/>
        <v>0.43741684242921952</v>
      </c>
      <c r="D106" s="5">
        <f t="shared" si="4"/>
        <v>0.62381901566247822</v>
      </c>
      <c r="E106" s="5">
        <f t="shared" si="5"/>
        <v>-0.35910449877152123</v>
      </c>
      <c r="F106" s="5" t="s">
        <v>24</v>
      </c>
      <c r="G106" s="5" t="s">
        <v>135</v>
      </c>
      <c r="H106" s="5">
        <v>550</v>
      </c>
      <c r="I106" s="5" t="s">
        <v>1979</v>
      </c>
      <c r="J106" s="5">
        <v>0</v>
      </c>
      <c r="K106" s="5">
        <v>-999</v>
      </c>
      <c r="L106" s="5">
        <v>2</v>
      </c>
      <c r="M106" s="5">
        <v>-999</v>
      </c>
      <c r="N106" s="5" t="s">
        <v>565</v>
      </c>
      <c r="O106" s="5" t="s">
        <v>2201</v>
      </c>
    </row>
    <row r="107" spans="1:15" x14ac:dyDescent="0.3">
      <c r="A107" s="5">
        <v>4.6429301897413398</v>
      </c>
      <c r="B107" s="5">
        <v>4.67188763999245</v>
      </c>
      <c r="C107" s="5">
        <f t="shared" si="3"/>
        <v>2.8957450251110295E-2</v>
      </c>
      <c r="D107" s="5">
        <f t="shared" si="4"/>
        <v>0.66679215374197742</v>
      </c>
      <c r="E107" s="5">
        <f t="shared" si="5"/>
        <v>-1.5382396811013825</v>
      </c>
      <c r="F107" s="5" t="s">
        <v>24</v>
      </c>
      <c r="G107" s="5" t="s">
        <v>572</v>
      </c>
      <c r="H107" s="5">
        <v>522</v>
      </c>
      <c r="I107" s="5" t="s">
        <v>1984</v>
      </c>
      <c r="J107" s="5">
        <v>0</v>
      </c>
      <c r="K107" s="5">
        <v>-999</v>
      </c>
      <c r="L107" s="5">
        <v>2</v>
      </c>
      <c r="M107" s="5">
        <v>-999</v>
      </c>
      <c r="N107" s="5" t="s">
        <v>571</v>
      </c>
      <c r="O107" s="5" t="s">
        <v>2201</v>
      </c>
    </row>
    <row r="108" spans="1:15" x14ac:dyDescent="0.3">
      <c r="A108" s="5">
        <v>4.67188763999245</v>
      </c>
      <c r="B108" s="5">
        <v>4.9455772929135096</v>
      </c>
      <c r="C108" s="5">
        <f t="shared" si="3"/>
        <v>0.27368965292105951</v>
      </c>
      <c r="D108" s="5">
        <f t="shared" si="4"/>
        <v>0.66949238934448552</v>
      </c>
      <c r="E108" s="5">
        <f t="shared" si="5"/>
        <v>-0.56274162116580018</v>
      </c>
      <c r="F108" s="5" t="s">
        <v>24</v>
      </c>
      <c r="G108" s="5" t="s">
        <v>179</v>
      </c>
      <c r="H108" s="5">
        <v>498</v>
      </c>
      <c r="I108" s="5" t="s">
        <v>1999</v>
      </c>
      <c r="J108" s="5">
        <v>0</v>
      </c>
      <c r="K108" s="5">
        <v>-999</v>
      </c>
      <c r="L108" s="5">
        <v>2</v>
      </c>
      <c r="M108" s="5">
        <v>-999</v>
      </c>
      <c r="N108" s="5" t="s">
        <v>594</v>
      </c>
      <c r="O108" s="5" t="s">
        <v>2201</v>
      </c>
    </row>
    <row r="109" spans="1:15" x14ac:dyDescent="0.3">
      <c r="A109" s="5">
        <v>4.9455772929135096</v>
      </c>
      <c r="B109" s="5">
        <v>5.2407481596270902</v>
      </c>
      <c r="C109" s="5">
        <f t="shared" si="3"/>
        <v>0.29517086671358062</v>
      </c>
      <c r="D109" s="5">
        <f t="shared" si="4"/>
        <v>0.69421699370738044</v>
      </c>
      <c r="E109" s="5">
        <f t="shared" si="5"/>
        <v>-0.52992650948418107</v>
      </c>
      <c r="F109" s="5" t="s">
        <v>24</v>
      </c>
      <c r="G109" s="5" t="s">
        <v>123</v>
      </c>
      <c r="H109" s="5">
        <v>564</v>
      </c>
      <c r="I109" s="5" t="s">
        <v>2012</v>
      </c>
      <c r="J109" s="5">
        <v>0</v>
      </c>
      <c r="K109" s="5">
        <v>-999</v>
      </c>
      <c r="L109" s="5">
        <v>2</v>
      </c>
      <c r="M109" s="5">
        <v>-999</v>
      </c>
      <c r="N109" s="5" t="s">
        <v>610</v>
      </c>
      <c r="O109" s="5" t="s">
        <v>2201</v>
      </c>
    </row>
    <row r="110" spans="1:15" x14ac:dyDescent="0.3">
      <c r="A110" s="5">
        <v>5.2407481596270902</v>
      </c>
      <c r="B110" s="5">
        <v>5.2417624925023896</v>
      </c>
      <c r="C110" s="5">
        <f t="shared" si="3"/>
        <v>1.0143328752993952E-3</v>
      </c>
      <c r="D110" s="5">
        <f t="shared" si="4"/>
        <v>0.71939329049592471</v>
      </c>
      <c r="E110" s="5">
        <f t="shared" si="5"/>
        <v>-2.9938194984722317</v>
      </c>
      <c r="F110" s="5" t="s">
        <v>24</v>
      </c>
      <c r="G110" s="5" t="e">
        <v>#N/A</v>
      </c>
      <c r="H110" s="5">
        <v>-999</v>
      </c>
      <c r="I110" s="5" t="s">
        <v>2000</v>
      </c>
      <c r="J110" s="5">
        <v>0</v>
      </c>
      <c r="K110" s="5">
        <v>63.1</v>
      </c>
      <c r="L110" s="5">
        <v>2</v>
      </c>
      <c r="M110" s="5">
        <v>-999</v>
      </c>
      <c r="N110" s="5" t="s">
        <v>595</v>
      </c>
      <c r="O110" s="5" t="s">
        <v>2200</v>
      </c>
    </row>
    <row r="111" spans="1:15" x14ac:dyDescent="0.3">
      <c r="A111" s="5">
        <v>5.2417624925023896</v>
      </c>
      <c r="B111" s="5">
        <v>5.4354313196934001</v>
      </c>
      <c r="C111" s="5">
        <f t="shared" si="3"/>
        <v>0.19366882719101053</v>
      </c>
      <c r="D111" s="5">
        <f t="shared" si="4"/>
        <v>0.7194773389050414</v>
      </c>
      <c r="E111" s="5">
        <f t="shared" si="5"/>
        <v>-0.71294027741418475</v>
      </c>
      <c r="F111" s="5" t="s">
        <v>24</v>
      </c>
      <c r="G111" s="5" t="s">
        <v>599</v>
      </c>
      <c r="H111" s="5">
        <v>499</v>
      </c>
      <c r="I111" s="5" t="s">
        <v>2004</v>
      </c>
      <c r="J111" s="5">
        <v>0</v>
      </c>
      <c r="K111" s="5">
        <v>-999</v>
      </c>
      <c r="L111" s="5">
        <v>2</v>
      </c>
      <c r="M111" s="5">
        <v>-999</v>
      </c>
      <c r="N111" s="5" t="s">
        <v>598</v>
      </c>
      <c r="O111" s="5" t="s">
        <v>2201</v>
      </c>
    </row>
    <row r="112" spans="1:15" x14ac:dyDescent="0.3">
      <c r="A112" s="5">
        <v>5.4354313196934001</v>
      </c>
      <c r="B112" s="5">
        <v>5.5952162879713097</v>
      </c>
      <c r="C112" s="5">
        <f t="shared" si="3"/>
        <v>0.15978496827790956</v>
      </c>
      <c r="D112" s="5">
        <f t="shared" si="4"/>
        <v>0.73523401251253562</v>
      </c>
      <c r="E112" s="5">
        <f t="shared" si="5"/>
        <v>-0.79646407922113049</v>
      </c>
      <c r="F112" s="5" t="s">
        <v>24</v>
      </c>
      <c r="G112" s="5" t="s">
        <v>243</v>
      </c>
      <c r="H112" s="5">
        <v>528</v>
      </c>
      <c r="I112" s="5" t="s">
        <v>2022</v>
      </c>
      <c r="J112" s="5">
        <v>0</v>
      </c>
      <c r="K112" s="5">
        <v>-999</v>
      </c>
      <c r="L112" s="5">
        <v>2</v>
      </c>
      <c r="M112" s="5">
        <v>-999</v>
      </c>
      <c r="N112" s="5" t="s">
        <v>622</v>
      </c>
      <c r="O112" s="5" t="s">
        <v>2201</v>
      </c>
    </row>
    <row r="113" spans="1:15" x14ac:dyDescent="0.3">
      <c r="A113" s="5">
        <v>5.5952162879713097</v>
      </c>
      <c r="B113" s="5">
        <v>5.7115300514107803</v>
      </c>
      <c r="C113" s="5">
        <f t="shared" si="3"/>
        <v>0.11631376343947064</v>
      </c>
      <c r="D113" s="5">
        <f t="shared" si="4"/>
        <v>0.74781687922127571</v>
      </c>
      <c r="E113" s="5">
        <f t="shared" si="5"/>
        <v>-0.93436889204586537</v>
      </c>
      <c r="F113" s="5" t="s">
        <v>24</v>
      </c>
      <c r="G113" s="5" t="s">
        <v>617</v>
      </c>
      <c r="H113" s="5">
        <v>566</v>
      </c>
      <c r="I113" s="5" t="s">
        <v>2017</v>
      </c>
      <c r="J113" s="5">
        <v>0</v>
      </c>
      <c r="K113" s="5">
        <v>-999</v>
      </c>
      <c r="L113" s="5">
        <v>2</v>
      </c>
      <c r="M113" s="5">
        <v>-999</v>
      </c>
      <c r="N113" s="5" t="s">
        <v>616</v>
      </c>
      <c r="O113" s="5" t="s">
        <v>2201</v>
      </c>
    </row>
    <row r="114" spans="1:15" x14ac:dyDescent="0.3">
      <c r="A114" s="5">
        <v>5.7115300514107803</v>
      </c>
      <c r="B114" s="5">
        <v>5.7342805228535001</v>
      </c>
      <c r="C114" s="5">
        <f t="shared" si="3"/>
        <v>2.27504714427198E-2</v>
      </c>
      <c r="D114" s="5">
        <f t="shared" si="4"/>
        <v>0.75675246619188752</v>
      </c>
      <c r="E114" s="5">
        <f t="shared" si="5"/>
        <v>-1.64300959932114</v>
      </c>
      <c r="F114" s="5" t="s">
        <v>24</v>
      </c>
      <c r="G114" s="5" t="s">
        <v>503</v>
      </c>
      <c r="H114" s="5">
        <v>497</v>
      </c>
      <c r="I114" s="5" t="s">
        <v>2041</v>
      </c>
      <c r="J114" s="5">
        <v>0</v>
      </c>
      <c r="K114" s="5">
        <v>-999</v>
      </c>
      <c r="L114" s="5">
        <v>2</v>
      </c>
      <c r="M114" s="5">
        <v>-999</v>
      </c>
      <c r="N114" s="5" t="s">
        <v>644</v>
      </c>
      <c r="O114" s="5" t="s">
        <v>2201</v>
      </c>
    </row>
    <row r="115" spans="1:15" x14ac:dyDescent="0.3">
      <c r="A115" s="5">
        <v>5.7342805228535001</v>
      </c>
      <c r="B115" s="5">
        <v>6.0535944034534097</v>
      </c>
      <c r="C115" s="5">
        <f t="shared" si="3"/>
        <v>0.31931388059990962</v>
      </c>
      <c r="D115" s="5">
        <f t="shared" si="4"/>
        <v>0.75847893495635066</v>
      </c>
      <c r="E115" s="5">
        <f t="shared" si="5"/>
        <v>-0.49578220223437375</v>
      </c>
      <c r="F115" s="5" t="s">
        <v>24</v>
      </c>
      <c r="G115" s="5" t="s">
        <v>642</v>
      </c>
      <c r="H115" s="5">
        <v>531</v>
      </c>
      <c r="I115" s="5" t="s">
        <v>2039</v>
      </c>
      <c r="J115" s="5">
        <v>0</v>
      </c>
      <c r="K115" s="5">
        <v>-999</v>
      </c>
      <c r="L115" s="5">
        <v>2</v>
      </c>
      <c r="M115" s="5">
        <v>-999</v>
      </c>
      <c r="N115" s="5" t="s">
        <v>641</v>
      </c>
      <c r="O115" s="5" t="s">
        <v>2201</v>
      </c>
    </row>
    <row r="116" spans="1:15" x14ac:dyDescent="0.3">
      <c r="A116" s="5">
        <v>6.0535944034534097</v>
      </c>
      <c r="B116" s="5">
        <v>6.8066866066630398</v>
      </c>
      <c r="C116" s="5">
        <f t="shared" si="3"/>
        <v>0.75309220320963011</v>
      </c>
      <c r="D116" s="5">
        <f t="shared" si="4"/>
        <v>0.78201331945455088</v>
      </c>
      <c r="E116" s="5">
        <f t="shared" si="5"/>
        <v>-0.12315184864160215</v>
      </c>
      <c r="F116" s="5" t="s">
        <v>24</v>
      </c>
      <c r="G116" s="5" t="e">
        <v>#N/A</v>
      </c>
      <c r="H116" s="5">
        <v>-999</v>
      </c>
      <c r="I116" s="5" t="s">
        <v>2043</v>
      </c>
      <c r="J116" s="5">
        <v>0</v>
      </c>
      <c r="K116" s="5">
        <v>117.7</v>
      </c>
      <c r="L116" s="5">
        <v>2</v>
      </c>
      <c r="M116" s="5">
        <v>-999</v>
      </c>
      <c r="N116" s="5" t="s">
        <v>647</v>
      </c>
      <c r="O116" s="5" t="s">
        <v>2200</v>
      </c>
    </row>
    <row r="117" spans="1:15" x14ac:dyDescent="0.3">
      <c r="A117" s="5">
        <v>6.8066866066630398</v>
      </c>
      <c r="B117" s="5">
        <v>6.8543486333343999</v>
      </c>
      <c r="C117" s="5">
        <f t="shared" si="3"/>
        <v>4.7662026671360103E-2</v>
      </c>
      <c r="D117" s="5">
        <f t="shared" si="4"/>
        <v>0.8329357552865243</v>
      </c>
      <c r="E117" s="5">
        <f t="shared" si="5"/>
        <v>-1.3218274946485042</v>
      </c>
      <c r="F117" s="5" t="s">
        <v>24</v>
      </c>
      <c r="G117" s="5" t="e">
        <v>#N/A</v>
      </c>
      <c r="H117" s="5">
        <v>-999</v>
      </c>
      <c r="I117" s="5" t="s">
        <v>2055</v>
      </c>
      <c r="J117" s="5">
        <v>0</v>
      </c>
      <c r="K117" s="5">
        <v>-999</v>
      </c>
      <c r="L117" s="5">
        <v>2</v>
      </c>
      <c r="M117" s="5">
        <v>-999</v>
      </c>
      <c r="N117" s="5" t="s">
        <v>665</v>
      </c>
      <c r="O117" s="5" t="s">
        <v>2200</v>
      </c>
    </row>
    <row r="118" spans="1:15" x14ac:dyDescent="0.3">
      <c r="A118" s="5">
        <v>6.8543486333343999</v>
      </c>
      <c r="B118" s="5">
        <v>6.93369078049564</v>
      </c>
      <c r="C118" s="5">
        <f t="shared" si="3"/>
        <v>7.9342147161240106E-2</v>
      </c>
      <c r="D118" s="5">
        <f t="shared" si="4"/>
        <v>0.8359661902138793</v>
      </c>
      <c r="E118" s="5">
        <f t="shared" si="5"/>
        <v>-1.100496050803379</v>
      </c>
      <c r="F118" s="5" t="s">
        <v>24</v>
      </c>
      <c r="G118" s="5" t="s">
        <v>667</v>
      </c>
      <c r="H118" s="5">
        <v>-999</v>
      </c>
      <c r="I118" s="5" t="s">
        <v>2056</v>
      </c>
      <c r="J118" s="5">
        <v>0</v>
      </c>
      <c r="K118" s="5">
        <v>-999</v>
      </c>
      <c r="L118" s="5">
        <v>2</v>
      </c>
      <c r="M118" s="5">
        <v>-999</v>
      </c>
      <c r="N118" s="5" t="s">
        <v>666</v>
      </c>
      <c r="O118" s="5" t="s">
        <v>2201</v>
      </c>
    </row>
    <row r="119" spans="1:15" x14ac:dyDescent="0.3">
      <c r="A119" s="5">
        <v>6.93369078049564</v>
      </c>
      <c r="B119" s="5">
        <v>7.0118981174980402</v>
      </c>
      <c r="C119" s="5">
        <f t="shared" si="3"/>
        <v>7.8207337002400124E-2</v>
      </c>
      <c r="D119" s="5">
        <f t="shared" si="4"/>
        <v>0.84096446966550464</v>
      </c>
      <c r="E119" s="5">
        <f t="shared" si="5"/>
        <v>-1.1067525017971236</v>
      </c>
      <c r="F119" s="5" t="s">
        <v>24</v>
      </c>
      <c r="G119" s="5" t="s">
        <v>667</v>
      </c>
      <c r="H119" s="5">
        <v>-999</v>
      </c>
      <c r="I119" s="5" t="s">
        <v>2068</v>
      </c>
      <c r="J119" s="5">
        <v>0</v>
      </c>
      <c r="K119" s="5">
        <v>-999</v>
      </c>
      <c r="L119" s="5">
        <v>2</v>
      </c>
      <c r="M119" s="5">
        <v>-999</v>
      </c>
      <c r="N119" s="5" t="s">
        <v>682</v>
      </c>
      <c r="O119" s="5" t="s">
        <v>2201</v>
      </c>
    </row>
    <row r="120" spans="1:15" x14ac:dyDescent="0.3">
      <c r="A120" s="5">
        <v>7.0118981174980402</v>
      </c>
      <c r="B120" s="5">
        <v>7.675793713409</v>
      </c>
      <c r="C120" s="5">
        <f t="shared" si="3"/>
        <v>0.66389559591095981</v>
      </c>
      <c r="D120" s="5">
        <f t="shared" si="4"/>
        <v>0.84583559719217161</v>
      </c>
      <c r="E120" s="5">
        <f t="shared" si="5"/>
        <v>-0.17790021232598519</v>
      </c>
      <c r="F120" s="5" t="s">
        <v>24</v>
      </c>
      <c r="G120" s="5" t="s">
        <v>680</v>
      </c>
      <c r="H120" s="5">
        <v>509</v>
      </c>
      <c r="I120" s="5" t="s">
        <v>2064</v>
      </c>
      <c r="J120" s="5">
        <v>0</v>
      </c>
      <c r="K120" s="5">
        <v>13.9</v>
      </c>
      <c r="L120" s="5">
        <v>1</v>
      </c>
      <c r="M120" s="5">
        <v>-999</v>
      </c>
      <c r="N120" s="5" t="s">
        <v>677</v>
      </c>
      <c r="O120" s="5" t="s">
        <v>2200</v>
      </c>
    </row>
    <row r="121" spans="1:15" x14ac:dyDescent="0.3">
      <c r="A121" s="5">
        <v>7.675793713409</v>
      </c>
      <c r="B121" s="5">
        <v>8.7628035128506792</v>
      </c>
      <c r="C121" s="5">
        <f t="shared" si="3"/>
        <v>1.0870097994416792</v>
      </c>
      <c r="D121" s="5">
        <f t="shared" si="4"/>
        <v>0.88512329457672168</v>
      </c>
      <c r="E121" s="5">
        <f t="shared" si="5"/>
        <v>3.6233459288009022E-2</v>
      </c>
      <c r="F121" s="5" t="s">
        <v>24</v>
      </c>
      <c r="G121" s="5" t="s">
        <v>667</v>
      </c>
      <c r="H121" s="5">
        <v>-999</v>
      </c>
      <c r="I121" s="5" t="s">
        <v>2078</v>
      </c>
      <c r="J121" s="5">
        <v>0</v>
      </c>
      <c r="K121" s="5">
        <v>-999</v>
      </c>
      <c r="L121" s="5">
        <v>2</v>
      </c>
      <c r="M121" s="5">
        <v>-999</v>
      </c>
      <c r="N121" s="5" t="s">
        <v>692</v>
      </c>
      <c r="O121" s="5" t="s">
        <v>2201</v>
      </c>
    </row>
    <row r="122" spans="1:15" x14ac:dyDescent="0.3">
      <c r="A122" s="5">
        <v>8.7628035128506792</v>
      </c>
      <c r="B122" s="5">
        <v>9.1275768157228594</v>
      </c>
      <c r="C122" s="5">
        <f t="shared" si="3"/>
        <v>0.36477330287218024</v>
      </c>
      <c r="D122" s="5">
        <f t="shared" si="4"/>
        <v>0.94264307367638966</v>
      </c>
      <c r="E122" s="5">
        <f t="shared" si="5"/>
        <v>-0.43797695444332552</v>
      </c>
      <c r="F122" s="5" t="s">
        <v>24</v>
      </c>
      <c r="G122" s="5" t="e">
        <v>#N/A</v>
      </c>
      <c r="H122" s="5">
        <v>-999</v>
      </c>
      <c r="I122" s="5" t="s">
        <v>2101</v>
      </c>
      <c r="J122" s="5">
        <v>0</v>
      </c>
      <c r="K122" s="5">
        <v>8.6</v>
      </c>
      <c r="L122" s="5">
        <v>1</v>
      </c>
      <c r="M122" s="5">
        <v>-999</v>
      </c>
      <c r="N122" s="5" t="s">
        <v>719</v>
      </c>
      <c r="O122" s="5" t="s">
        <v>2200</v>
      </c>
    </row>
    <row r="123" spans="1:15" x14ac:dyDescent="0.3">
      <c r="A123" s="5">
        <v>9.1275768157228594</v>
      </c>
      <c r="B123" s="5">
        <v>9.1944180486606104</v>
      </c>
      <c r="C123" s="5">
        <f t="shared" si="3"/>
        <v>6.6841232937751016E-2</v>
      </c>
      <c r="D123" s="5">
        <f t="shared" si="4"/>
        <v>0.96035549656607433</v>
      </c>
      <c r="E123" s="5">
        <f t="shared" si="5"/>
        <v>-1.1749555478103144</v>
      </c>
      <c r="F123" s="5" t="s">
        <v>24</v>
      </c>
      <c r="G123" s="5" t="e">
        <v>#N/A</v>
      </c>
      <c r="H123" s="5">
        <v>-999</v>
      </c>
      <c r="I123" s="5" t="s">
        <v>2111</v>
      </c>
      <c r="J123" s="5">
        <v>0</v>
      </c>
      <c r="K123" s="5">
        <v>-999</v>
      </c>
      <c r="L123" s="5">
        <v>2</v>
      </c>
      <c r="M123" s="5">
        <v>-999</v>
      </c>
      <c r="N123" s="5" t="s">
        <v>730</v>
      </c>
      <c r="O123" s="5" t="s">
        <v>2200</v>
      </c>
    </row>
    <row r="124" spans="1:15" x14ac:dyDescent="0.3">
      <c r="A124" s="5">
        <v>9.1944180486606104</v>
      </c>
      <c r="B124" s="5">
        <v>9.3121859352652301</v>
      </c>
      <c r="C124" s="5">
        <f t="shared" si="3"/>
        <v>0.11776788660461968</v>
      </c>
      <c r="D124" s="5">
        <f t="shared" si="4"/>
        <v>0.96352424621643784</v>
      </c>
      <c r="E124" s="5">
        <f t="shared" si="5"/>
        <v>-0.9289731184771991</v>
      </c>
      <c r="F124" s="5" t="s">
        <v>24</v>
      </c>
      <c r="G124" s="5" t="e">
        <v>#N/A</v>
      </c>
      <c r="H124" s="5">
        <v>-999</v>
      </c>
      <c r="I124" s="5" t="s">
        <v>2109</v>
      </c>
      <c r="J124" s="5">
        <v>0</v>
      </c>
      <c r="K124" s="5">
        <v>2.1</v>
      </c>
      <c r="L124" s="5">
        <v>1</v>
      </c>
      <c r="M124" s="5">
        <v>-999</v>
      </c>
      <c r="N124" s="5" t="s">
        <v>728</v>
      </c>
      <c r="O124" s="5" t="s">
        <v>2200</v>
      </c>
    </row>
    <row r="125" spans="1:15" x14ac:dyDescent="0.3">
      <c r="A125" s="5">
        <v>9.3121859352652301</v>
      </c>
      <c r="B125" s="5">
        <v>9.4700193378405206</v>
      </c>
      <c r="C125" s="5">
        <f t="shared" si="3"/>
        <v>0.15783340257529055</v>
      </c>
      <c r="D125" s="5">
        <f t="shared" si="4"/>
        <v>0.96905163889661072</v>
      </c>
      <c r="E125" s="5">
        <f t="shared" si="5"/>
        <v>-0.80180108085411883</v>
      </c>
      <c r="F125" s="5" t="s">
        <v>24</v>
      </c>
      <c r="G125" s="5" t="s">
        <v>727</v>
      </c>
      <c r="H125" s="5">
        <v>527</v>
      </c>
      <c r="I125" s="5" t="s">
        <v>2108</v>
      </c>
      <c r="J125" s="5">
        <v>0</v>
      </c>
      <c r="K125" s="5">
        <v>4</v>
      </c>
      <c r="L125" s="5">
        <v>2</v>
      </c>
      <c r="M125" s="5">
        <v>-999</v>
      </c>
      <c r="N125" s="5" t="s">
        <v>726</v>
      </c>
      <c r="O125" s="5" t="s">
        <v>2200</v>
      </c>
    </row>
    <row r="126" spans="1:15" x14ac:dyDescent="0.3">
      <c r="A126" s="5">
        <v>9.4700193378405206</v>
      </c>
      <c r="B126" s="5">
        <v>9.8052529347206008</v>
      </c>
      <c r="C126" s="5">
        <f t="shared" si="3"/>
        <v>0.33523359688008014</v>
      </c>
      <c r="D126" s="5">
        <f t="shared" si="4"/>
        <v>0.97635086583630992</v>
      </c>
      <c r="E126" s="5">
        <f t="shared" si="5"/>
        <v>-0.47465246316689064</v>
      </c>
      <c r="F126" s="5" t="s">
        <v>24</v>
      </c>
      <c r="G126" s="5" t="s">
        <v>741</v>
      </c>
      <c r="H126" s="5">
        <v>-999</v>
      </c>
      <c r="I126" s="5" t="s">
        <v>2119</v>
      </c>
      <c r="J126" s="5">
        <v>0</v>
      </c>
      <c r="K126" s="5">
        <v>-999</v>
      </c>
      <c r="L126" s="5">
        <v>2</v>
      </c>
      <c r="M126" s="5">
        <v>-999</v>
      </c>
      <c r="N126" s="5" t="s">
        <v>740</v>
      </c>
      <c r="O126" s="5" t="s">
        <v>2201</v>
      </c>
    </row>
    <row r="127" spans="1:15" x14ac:dyDescent="0.3">
      <c r="A127" s="5">
        <v>9.8052529347206008</v>
      </c>
      <c r="B127" s="5">
        <v>10.0448855284451</v>
      </c>
      <c r="C127" s="5">
        <f t="shared" si="3"/>
        <v>0.23963259372449919</v>
      </c>
      <c r="D127" s="5">
        <f t="shared" si="4"/>
        <v>0.99145880113859264</v>
      </c>
      <c r="E127" s="5">
        <f t="shared" si="5"/>
        <v>-0.62045411152486607</v>
      </c>
      <c r="F127" s="5" t="s">
        <v>24</v>
      </c>
      <c r="G127" s="5" t="s">
        <v>617</v>
      </c>
      <c r="H127" s="5">
        <v>566</v>
      </c>
      <c r="I127" s="5" t="s">
        <v>2126</v>
      </c>
      <c r="J127" s="5">
        <v>0</v>
      </c>
      <c r="K127" s="5">
        <v>-999</v>
      </c>
      <c r="L127" s="5">
        <v>2</v>
      </c>
      <c r="M127" s="5">
        <v>-999</v>
      </c>
      <c r="N127" s="5" t="s">
        <v>748</v>
      </c>
      <c r="O127" s="5" t="s">
        <v>2200</v>
      </c>
    </row>
    <row r="128" spans="1:15" x14ac:dyDescent="0.3">
      <c r="A128" s="5">
        <v>10.0448855284451</v>
      </c>
      <c r="B128" s="5">
        <v>10.0552542464428</v>
      </c>
      <c r="C128" s="5">
        <f t="shared" si="3"/>
        <v>1.0368717997700116E-2</v>
      </c>
      <c r="D128" s="5">
        <f t="shared" si="4"/>
        <v>1.0019449918908485</v>
      </c>
      <c r="E128" s="5">
        <f t="shared" si="5"/>
        <v>-1.9842749370480748</v>
      </c>
      <c r="F128" s="5" t="s">
        <v>24</v>
      </c>
      <c r="G128" s="5" t="e">
        <v>#N/A</v>
      </c>
      <c r="H128" s="5">
        <v>-999</v>
      </c>
      <c r="I128" s="5" t="s">
        <v>2122</v>
      </c>
      <c r="J128" s="5">
        <v>1</v>
      </c>
      <c r="K128" s="5">
        <v>12.8</v>
      </c>
      <c r="L128" s="5">
        <v>-999</v>
      </c>
      <c r="M128" s="5">
        <v>-999</v>
      </c>
      <c r="N128" s="5" t="s">
        <v>744</v>
      </c>
      <c r="O128" s="5" t="s">
        <v>2200</v>
      </c>
    </row>
    <row r="129" spans="1:15" x14ac:dyDescent="0.3">
      <c r="A129" s="5">
        <v>10.0552542464428</v>
      </c>
      <c r="B129" s="5">
        <v>10.160093506197301</v>
      </c>
      <c r="C129" s="5">
        <f t="shared" si="3"/>
        <v>0.1048392597545007</v>
      </c>
      <c r="D129" s="5">
        <f t="shared" si="4"/>
        <v>1.0023930561790249</v>
      </c>
      <c r="E129" s="5">
        <f t="shared" si="5"/>
        <v>-0.97947605416640016</v>
      </c>
      <c r="F129" s="5" t="s">
        <v>24</v>
      </c>
      <c r="G129" s="5" t="e">
        <v>#N/A</v>
      </c>
      <c r="H129" s="5">
        <v>-999</v>
      </c>
      <c r="I129" s="5" t="s">
        <v>2125</v>
      </c>
      <c r="J129" s="5">
        <v>1</v>
      </c>
      <c r="K129" s="5">
        <v>-999</v>
      </c>
      <c r="L129" s="5">
        <v>1</v>
      </c>
      <c r="M129" s="5">
        <v>-999</v>
      </c>
      <c r="N129" s="5" t="s">
        <v>747</v>
      </c>
      <c r="O129" s="5" t="s">
        <v>2200</v>
      </c>
    </row>
    <row r="130" spans="1:15" x14ac:dyDescent="0.3">
      <c r="A130" s="5">
        <v>10.160093506197301</v>
      </c>
      <c r="B130" s="5">
        <v>10.2777730390022</v>
      </c>
      <c r="C130" s="5">
        <f t="shared" ref="C130:C193" si="6">B130-A130</f>
        <v>0.11767953280489962</v>
      </c>
      <c r="D130" s="5">
        <f t="shared" ref="D130:D193" si="7">LOG10(A130)</f>
        <v>1.0068977049005228</v>
      </c>
      <c r="E130" s="5">
        <f t="shared" ref="E130:E193" si="8">LOG10(C130)</f>
        <v>-0.92929906445334098</v>
      </c>
      <c r="F130" s="5" t="s">
        <v>24</v>
      </c>
      <c r="G130" s="5" t="e">
        <v>#N/A</v>
      </c>
      <c r="H130" s="5">
        <v>-999</v>
      </c>
      <c r="I130" s="5" t="s">
        <v>2123</v>
      </c>
      <c r="J130" s="5">
        <v>0</v>
      </c>
      <c r="K130" s="5">
        <v>-999</v>
      </c>
      <c r="L130" s="5">
        <v>2</v>
      </c>
      <c r="M130" s="5">
        <v>-999</v>
      </c>
      <c r="N130" s="5" t="s">
        <v>745</v>
      </c>
      <c r="O130" s="5" t="s">
        <v>2200</v>
      </c>
    </row>
    <row r="131" spans="1:15" x14ac:dyDescent="0.3">
      <c r="A131" s="5">
        <v>10.2777730390022</v>
      </c>
      <c r="B131" s="5">
        <v>10.3098277021844</v>
      </c>
      <c r="C131" s="5">
        <f t="shared" si="6"/>
        <v>3.2054663182199405E-2</v>
      </c>
      <c r="D131" s="5">
        <f t="shared" si="7"/>
        <v>1.0118990230594804</v>
      </c>
      <c r="E131" s="5">
        <f t="shared" si="8"/>
        <v>-1.4941087821519767</v>
      </c>
      <c r="F131" s="5" t="s">
        <v>24</v>
      </c>
      <c r="G131" s="5" t="s">
        <v>761</v>
      </c>
      <c r="H131" s="5">
        <v>555</v>
      </c>
      <c r="I131" s="5" t="s">
        <v>2130</v>
      </c>
      <c r="J131" s="5">
        <v>0</v>
      </c>
      <c r="K131" s="5">
        <v>12.8</v>
      </c>
      <c r="L131" s="5">
        <v>1</v>
      </c>
      <c r="M131" s="5">
        <v>-999</v>
      </c>
      <c r="N131" s="5" t="s">
        <v>760</v>
      </c>
      <c r="O131" s="5" t="s">
        <v>2200</v>
      </c>
    </row>
    <row r="132" spans="1:15" x14ac:dyDescent="0.3">
      <c r="A132" s="5">
        <v>10.3098277021844</v>
      </c>
      <c r="B132" s="5">
        <v>10.470101018095599</v>
      </c>
      <c r="C132" s="5">
        <f t="shared" si="6"/>
        <v>0.16027331591119953</v>
      </c>
      <c r="D132" s="5">
        <f t="shared" si="7"/>
        <v>1.013251407415833</v>
      </c>
      <c r="E132" s="5">
        <f t="shared" si="8"/>
        <v>-0.79513877781540909</v>
      </c>
      <c r="F132" s="5" t="s">
        <v>24</v>
      </c>
      <c r="G132" s="5" t="e">
        <v>#N/A</v>
      </c>
      <c r="H132" s="5">
        <v>-999</v>
      </c>
      <c r="I132" s="5" t="s">
        <v>2137</v>
      </c>
      <c r="J132" s="5">
        <v>0</v>
      </c>
      <c r="K132" s="5">
        <v>-999</v>
      </c>
      <c r="L132" s="5">
        <v>1</v>
      </c>
      <c r="M132" s="5">
        <v>-999</v>
      </c>
      <c r="N132" s="5" t="s">
        <v>770</v>
      </c>
      <c r="O132" s="5" t="s">
        <v>2200</v>
      </c>
    </row>
    <row r="133" spans="1:15" x14ac:dyDescent="0.3">
      <c r="A133" s="5">
        <v>10.470101018095599</v>
      </c>
      <c r="B133" s="5">
        <v>10.5010503480647</v>
      </c>
      <c r="C133" s="5">
        <f t="shared" si="6"/>
        <v>3.0949329969100603E-2</v>
      </c>
      <c r="D133" s="5">
        <f t="shared" si="7"/>
        <v>1.0199508718784458</v>
      </c>
      <c r="E133" s="5">
        <f t="shared" si="8"/>
        <v>-1.5093487487075841</v>
      </c>
      <c r="F133" s="5" t="s">
        <v>24</v>
      </c>
      <c r="G133" s="5" t="e">
        <v>#N/A</v>
      </c>
      <c r="H133" s="5">
        <v>-999</v>
      </c>
      <c r="I133" s="5" t="s">
        <v>2134</v>
      </c>
      <c r="J133" s="5">
        <v>0</v>
      </c>
      <c r="K133" s="5">
        <v>-999</v>
      </c>
      <c r="L133" s="5">
        <v>2</v>
      </c>
      <c r="M133" s="5">
        <v>-999</v>
      </c>
      <c r="N133" s="5" t="s">
        <v>766</v>
      </c>
      <c r="O133" s="5" t="s">
        <v>2200</v>
      </c>
    </row>
    <row r="134" spans="1:15" x14ac:dyDescent="0.3">
      <c r="A134" s="5">
        <v>10.5010503480647</v>
      </c>
      <c r="B134" s="5">
        <v>10.7014141452917</v>
      </c>
      <c r="C134" s="5">
        <f t="shared" si="6"/>
        <v>0.20036379722700026</v>
      </c>
      <c r="D134" s="5">
        <f t="shared" si="7"/>
        <v>1.0212327407417972</v>
      </c>
      <c r="E134" s="5">
        <f t="shared" si="8"/>
        <v>-0.69818074630221827</v>
      </c>
      <c r="F134" s="5" t="s">
        <v>24</v>
      </c>
      <c r="G134" s="5" t="e">
        <v>#N/A</v>
      </c>
      <c r="H134" s="5">
        <v>-999</v>
      </c>
      <c r="I134" s="5" t="s">
        <v>2133</v>
      </c>
      <c r="J134" s="5">
        <v>0</v>
      </c>
      <c r="K134" s="5">
        <v>-999</v>
      </c>
      <c r="L134" s="5">
        <v>1</v>
      </c>
      <c r="M134" s="5">
        <v>-999</v>
      </c>
      <c r="N134" s="5" t="s">
        <v>765</v>
      </c>
      <c r="O134" s="5" t="s">
        <v>2200</v>
      </c>
    </row>
    <row r="135" spans="1:15" x14ac:dyDescent="0.3">
      <c r="A135" s="5">
        <v>10.7014141452917</v>
      </c>
      <c r="B135" s="5">
        <v>11.560760342155</v>
      </c>
      <c r="C135" s="5">
        <f t="shared" si="6"/>
        <v>0.85934619686329938</v>
      </c>
      <c r="D135" s="5">
        <f t="shared" si="7"/>
        <v>1.0294411716025946</v>
      </c>
      <c r="E135" s="5">
        <f t="shared" si="8"/>
        <v>-6.5831840711274361E-2</v>
      </c>
      <c r="F135" s="5" t="s">
        <v>24</v>
      </c>
      <c r="G135" s="5" t="s">
        <v>782</v>
      </c>
      <c r="H135" s="5">
        <v>502</v>
      </c>
      <c r="I135" s="5" t="s">
        <v>2146</v>
      </c>
      <c r="J135" s="5">
        <v>0</v>
      </c>
      <c r="K135" s="5">
        <v>-999</v>
      </c>
      <c r="L135" s="5">
        <v>2</v>
      </c>
      <c r="M135" s="5">
        <v>-999</v>
      </c>
      <c r="N135" s="5" t="s">
        <v>781</v>
      </c>
      <c r="O135" s="5" t="s">
        <v>2200</v>
      </c>
    </row>
    <row r="136" spans="1:15" x14ac:dyDescent="0.3">
      <c r="A136" s="5">
        <v>11.560760342155</v>
      </c>
      <c r="B136" s="5">
        <v>11.654229985888801</v>
      </c>
      <c r="C136" s="5">
        <f t="shared" si="6"/>
        <v>9.3469643733801178E-2</v>
      </c>
      <c r="D136" s="5">
        <f t="shared" si="7"/>
        <v>1.0629863982318399</v>
      </c>
      <c r="E136" s="5">
        <f t="shared" si="8"/>
        <v>-1.0293294126514501</v>
      </c>
      <c r="F136" s="5" t="s">
        <v>24</v>
      </c>
      <c r="G136" s="5" t="e">
        <v>#N/A</v>
      </c>
      <c r="H136" s="5">
        <v>-999</v>
      </c>
      <c r="I136" s="5" t="s">
        <v>2153</v>
      </c>
      <c r="J136" s="5">
        <v>0</v>
      </c>
      <c r="K136" s="5">
        <v>-999</v>
      </c>
      <c r="L136" s="5">
        <v>1</v>
      </c>
      <c r="M136" s="5">
        <v>-999</v>
      </c>
      <c r="N136" s="5" t="s">
        <v>795</v>
      </c>
      <c r="O136" s="5" t="s">
        <v>2200</v>
      </c>
    </row>
    <row r="137" spans="1:15" x14ac:dyDescent="0.3">
      <c r="A137" s="5">
        <v>11.654229985888801</v>
      </c>
      <c r="B137" s="5">
        <v>12.369554738974699</v>
      </c>
      <c r="C137" s="5">
        <f t="shared" si="6"/>
        <v>0.71532475308589838</v>
      </c>
      <c r="D137" s="5">
        <f t="shared" si="7"/>
        <v>1.0664835842549789</v>
      </c>
      <c r="E137" s="5">
        <f t="shared" si="8"/>
        <v>-0.14549674637649096</v>
      </c>
      <c r="F137" s="5" t="s">
        <v>24</v>
      </c>
      <c r="G137" s="5" t="s">
        <v>782</v>
      </c>
      <c r="H137" s="5">
        <v>502</v>
      </c>
      <c r="I137" s="5" t="s">
        <v>2152</v>
      </c>
      <c r="J137" s="5">
        <v>0</v>
      </c>
      <c r="K137" s="5">
        <v>-999</v>
      </c>
      <c r="L137" s="5">
        <v>2</v>
      </c>
      <c r="M137" s="5">
        <v>-999</v>
      </c>
      <c r="N137" s="5" t="s">
        <v>794</v>
      </c>
      <c r="O137" s="5" t="s">
        <v>2200</v>
      </c>
    </row>
    <row r="138" spans="1:15" x14ac:dyDescent="0.3">
      <c r="A138" s="5">
        <v>12.369554738974699</v>
      </c>
      <c r="B138" s="5">
        <v>12.414220692598599</v>
      </c>
      <c r="C138" s="5">
        <f t="shared" si="6"/>
        <v>4.4665953623900023E-2</v>
      </c>
      <c r="D138" s="5">
        <f t="shared" si="7"/>
        <v>1.0923540668169414</v>
      </c>
      <c r="E138" s="5">
        <f t="shared" si="8"/>
        <v>-1.3500233893327058</v>
      </c>
      <c r="F138" s="5" t="s">
        <v>24</v>
      </c>
      <c r="G138" s="5" t="s">
        <v>503</v>
      </c>
      <c r="H138" s="5">
        <v>497</v>
      </c>
      <c r="I138" s="5" t="s">
        <v>2161</v>
      </c>
      <c r="J138" s="5">
        <v>0</v>
      </c>
      <c r="K138" s="5">
        <v>-999</v>
      </c>
      <c r="L138" s="5">
        <v>2</v>
      </c>
      <c r="M138" s="5">
        <v>-999</v>
      </c>
      <c r="N138" s="5" t="s">
        <v>804</v>
      </c>
      <c r="O138" s="5" t="s">
        <v>2201</v>
      </c>
    </row>
    <row r="139" spans="1:15" x14ac:dyDescent="0.3">
      <c r="A139" s="5">
        <v>12.414220692598599</v>
      </c>
      <c r="B139" s="5">
        <v>12.430840582319099</v>
      </c>
      <c r="C139" s="5">
        <f t="shared" si="6"/>
        <v>1.6619889720500325E-2</v>
      </c>
      <c r="D139" s="5">
        <f t="shared" si="7"/>
        <v>1.0939194617458354</v>
      </c>
      <c r="E139" s="5">
        <f t="shared" si="8"/>
        <v>-1.7793718622569061</v>
      </c>
      <c r="F139" s="5" t="s">
        <v>24</v>
      </c>
      <c r="G139" s="5" t="s">
        <v>503</v>
      </c>
      <c r="H139" s="5">
        <v>497</v>
      </c>
      <c r="I139" s="5" t="s">
        <v>2160</v>
      </c>
      <c r="J139" s="5">
        <v>0</v>
      </c>
      <c r="K139" s="5">
        <v>-999</v>
      </c>
      <c r="L139" s="5">
        <v>2</v>
      </c>
      <c r="M139" s="5">
        <v>-999</v>
      </c>
      <c r="N139" s="5" t="s">
        <v>803</v>
      </c>
      <c r="O139" s="5" t="s">
        <v>2201</v>
      </c>
    </row>
    <row r="140" spans="1:15" x14ac:dyDescent="0.3">
      <c r="A140" s="5">
        <v>12.430840582319099</v>
      </c>
      <c r="B140" s="5">
        <v>12.517056260244299</v>
      </c>
      <c r="C140" s="5">
        <f t="shared" si="6"/>
        <v>8.6215677925199685E-2</v>
      </c>
      <c r="D140" s="5">
        <f t="shared" si="7"/>
        <v>1.0945004969376766</v>
      </c>
      <c r="E140" s="5">
        <f t="shared" si="8"/>
        <v>-1.0644137525362318</v>
      </c>
      <c r="F140" s="5" t="s">
        <v>24</v>
      </c>
      <c r="G140" s="5" t="s">
        <v>123</v>
      </c>
      <c r="H140" s="5">
        <v>564</v>
      </c>
      <c r="I140" s="5" t="s">
        <v>2158</v>
      </c>
      <c r="J140" s="5">
        <v>0</v>
      </c>
      <c r="K140" s="5">
        <v>-999</v>
      </c>
      <c r="L140" s="5">
        <v>2</v>
      </c>
      <c r="M140" s="5">
        <v>-999</v>
      </c>
      <c r="N140" s="5" t="s">
        <v>800</v>
      </c>
      <c r="O140" s="5" t="s">
        <v>2201</v>
      </c>
    </row>
    <row r="141" spans="1:15" x14ac:dyDescent="0.3">
      <c r="A141" s="5">
        <v>8.4255935141190993E-2</v>
      </c>
      <c r="B141" s="5">
        <v>0.259371323449611</v>
      </c>
      <c r="C141" s="5">
        <f t="shared" si="6"/>
        <v>0.17511538830841999</v>
      </c>
      <c r="D141" s="5">
        <f t="shared" si="7"/>
        <v>-1.0743994968865223</v>
      </c>
      <c r="E141" s="5">
        <f t="shared" si="8"/>
        <v>-0.75667568850372491</v>
      </c>
      <c r="F141" s="5" t="s">
        <v>86</v>
      </c>
      <c r="G141" s="5" t="s">
        <v>220</v>
      </c>
      <c r="H141" s="5">
        <v>492</v>
      </c>
      <c r="I141" s="5" t="s">
        <v>1732</v>
      </c>
      <c r="J141" s="5">
        <v>0</v>
      </c>
      <c r="K141" s="5">
        <v>-999</v>
      </c>
      <c r="L141" s="5">
        <v>0</v>
      </c>
      <c r="M141" s="5">
        <v>-999</v>
      </c>
      <c r="N141" s="5" t="e">
        <v>#N/A</v>
      </c>
      <c r="O141" s="5" t="s">
        <v>2201</v>
      </c>
    </row>
    <row r="142" spans="1:15" x14ac:dyDescent="0.3">
      <c r="A142" s="5">
        <v>0.259371323449611</v>
      </c>
      <c r="B142" s="5">
        <v>0.58623172559372705</v>
      </c>
      <c r="C142" s="5">
        <f t="shared" si="6"/>
        <v>0.32686040214411605</v>
      </c>
      <c r="D142" s="5">
        <f t="shared" si="7"/>
        <v>-0.58607804196065272</v>
      </c>
      <c r="E142" s="5">
        <f t="shared" si="8"/>
        <v>-0.48563768930628132</v>
      </c>
      <c r="F142" s="5" t="s">
        <v>86</v>
      </c>
      <c r="G142" s="5" t="s">
        <v>264</v>
      </c>
      <c r="H142" s="5">
        <v>465</v>
      </c>
      <c r="I142" s="5" t="s">
        <v>1772</v>
      </c>
      <c r="J142" s="5">
        <v>0</v>
      </c>
      <c r="K142" s="5">
        <v>-999</v>
      </c>
      <c r="L142" s="5">
        <v>1</v>
      </c>
      <c r="M142" s="5">
        <v>-999</v>
      </c>
      <c r="N142" s="5" t="s">
        <v>264</v>
      </c>
      <c r="O142" s="5" t="s">
        <v>2201</v>
      </c>
    </row>
    <row r="143" spans="1:15" x14ac:dyDescent="0.3">
      <c r="A143" s="5">
        <v>0.58623172559372705</v>
      </c>
      <c r="B143" s="5">
        <v>1.07092756991452</v>
      </c>
      <c r="C143" s="5">
        <f t="shared" si="6"/>
        <v>0.48469584432079293</v>
      </c>
      <c r="D143" s="5">
        <f t="shared" si="7"/>
        <v>-0.23193068218304991</v>
      </c>
      <c r="E143" s="5">
        <f t="shared" si="8"/>
        <v>-0.31453070380991066</v>
      </c>
      <c r="F143" s="5" t="s">
        <v>86</v>
      </c>
      <c r="G143" s="5" t="s">
        <v>418</v>
      </c>
      <c r="H143" s="5">
        <v>463</v>
      </c>
      <c r="I143" s="5" t="s">
        <v>1872</v>
      </c>
      <c r="J143" s="5">
        <v>0</v>
      </c>
      <c r="K143" s="5">
        <v>-999</v>
      </c>
      <c r="L143" s="5">
        <v>0</v>
      </c>
      <c r="M143" s="5">
        <v>-999</v>
      </c>
      <c r="N143" s="5" t="s">
        <v>417</v>
      </c>
      <c r="O143" s="5" t="s">
        <v>2201</v>
      </c>
    </row>
    <row r="144" spans="1:15" x14ac:dyDescent="0.3">
      <c r="A144" s="5">
        <v>1.07092756991452</v>
      </c>
      <c r="B144" s="5">
        <v>1.5615987818360699</v>
      </c>
      <c r="C144" s="5">
        <f t="shared" si="6"/>
        <v>0.49067121192154994</v>
      </c>
      <c r="D144" s="5">
        <f t="shared" si="7"/>
        <v>2.9760099169712083E-2</v>
      </c>
      <c r="E144" s="5">
        <f t="shared" si="8"/>
        <v>-0.30920942168155507</v>
      </c>
      <c r="F144" s="5" t="s">
        <v>86</v>
      </c>
      <c r="G144" s="5" t="s">
        <v>568</v>
      </c>
      <c r="H144" s="5">
        <v>494</v>
      </c>
      <c r="I144" s="5" t="s">
        <v>1981</v>
      </c>
      <c r="J144" s="5">
        <v>0</v>
      </c>
      <c r="K144" s="5">
        <v>-999</v>
      </c>
      <c r="L144" s="5">
        <v>2</v>
      </c>
      <c r="M144" s="5">
        <v>-999</v>
      </c>
      <c r="N144" s="5" t="s">
        <v>567</v>
      </c>
      <c r="O144" s="5" t="s">
        <v>2201</v>
      </c>
    </row>
    <row r="145" spans="1:15" x14ac:dyDescent="0.3">
      <c r="A145" s="5">
        <v>1.5615987818360699</v>
      </c>
      <c r="B145" s="5">
        <v>1.6147917471528701</v>
      </c>
      <c r="C145" s="5">
        <f t="shared" si="6"/>
        <v>5.3192965316800178E-2</v>
      </c>
      <c r="D145" s="5">
        <f t="shared" si="7"/>
        <v>0.19356946154054741</v>
      </c>
      <c r="E145" s="5">
        <f t="shared" si="8"/>
        <v>-1.2741457986467621</v>
      </c>
      <c r="F145" s="5" t="s">
        <v>86</v>
      </c>
      <c r="G145" s="5" t="s">
        <v>629</v>
      </c>
      <c r="H145" s="5">
        <v>490</v>
      </c>
      <c r="I145" s="5" t="s">
        <v>2029</v>
      </c>
      <c r="J145" s="5">
        <v>0</v>
      </c>
      <c r="K145" s="5">
        <v>-999</v>
      </c>
      <c r="L145" s="5">
        <v>2</v>
      </c>
      <c r="M145" s="5">
        <v>-999</v>
      </c>
      <c r="N145" s="5" t="s">
        <v>2197</v>
      </c>
      <c r="O145" s="5" t="s">
        <v>2200</v>
      </c>
    </row>
    <row r="146" spans="1:15" x14ac:dyDescent="0.3">
      <c r="A146" s="5">
        <v>1.6147917471528701</v>
      </c>
      <c r="B146" s="5">
        <v>2.7010088032777499</v>
      </c>
      <c r="C146" s="5">
        <f t="shared" si="6"/>
        <v>1.0862170561248798</v>
      </c>
      <c r="D146" s="5">
        <f t="shared" si="7"/>
        <v>0.20811652115992191</v>
      </c>
      <c r="E146" s="5">
        <f t="shared" si="8"/>
        <v>3.5916617939909357E-2</v>
      </c>
      <c r="F146" s="5" t="s">
        <v>86</v>
      </c>
      <c r="G146" s="5" t="s">
        <v>264</v>
      </c>
      <c r="H146" s="5">
        <v>465</v>
      </c>
      <c r="I146" s="5" t="s">
        <v>2030</v>
      </c>
      <c r="J146" s="5">
        <v>0</v>
      </c>
      <c r="K146" s="5">
        <v>-999</v>
      </c>
      <c r="L146" s="5">
        <v>1</v>
      </c>
      <c r="M146" s="5">
        <v>-999</v>
      </c>
      <c r="N146" s="5" t="s">
        <v>2184</v>
      </c>
      <c r="O146" s="5" t="s">
        <v>2200</v>
      </c>
    </row>
    <row r="147" spans="1:15" x14ac:dyDescent="0.3">
      <c r="A147" s="5">
        <v>8.0924459619516498E-2</v>
      </c>
      <c r="B147" s="5">
        <v>9.0959395899315398E-2</v>
      </c>
      <c r="C147" s="5">
        <f t="shared" si="6"/>
        <v>1.0034936279798901E-2</v>
      </c>
      <c r="D147" s="5">
        <f t="shared" si="7"/>
        <v>-1.0919201919568464</v>
      </c>
      <c r="E147" s="5">
        <f t="shared" si="8"/>
        <v>-1.9984853808665388</v>
      </c>
      <c r="F147" s="5" t="s">
        <v>93</v>
      </c>
      <c r="G147" s="5" t="s">
        <v>223</v>
      </c>
      <c r="H147" s="5">
        <v>457</v>
      </c>
      <c r="I147" s="5" t="s">
        <v>1737</v>
      </c>
      <c r="J147" s="5">
        <v>0</v>
      </c>
      <c r="K147" s="5">
        <v>-999</v>
      </c>
      <c r="L147" s="5">
        <v>1</v>
      </c>
      <c r="M147" s="5">
        <v>-999</v>
      </c>
      <c r="N147" s="5" t="e">
        <v>#N/A</v>
      </c>
      <c r="O147" s="5" t="s">
        <v>2201</v>
      </c>
    </row>
    <row r="148" spans="1:15" x14ac:dyDescent="0.3">
      <c r="A148" s="5">
        <v>9.0959395899315398E-2</v>
      </c>
      <c r="B148" s="5">
        <v>9.2808960080691394E-2</v>
      </c>
      <c r="C148" s="5">
        <f t="shared" si="6"/>
        <v>1.8495641813759955E-3</v>
      </c>
      <c r="D148" s="5">
        <f t="shared" si="7"/>
        <v>-1.0411524326482136</v>
      </c>
      <c r="E148" s="5">
        <f t="shared" si="8"/>
        <v>-2.7329305937166262</v>
      </c>
      <c r="F148" s="5" t="s">
        <v>93</v>
      </c>
      <c r="G148" s="5" t="s">
        <v>94</v>
      </c>
      <c r="H148" s="5">
        <v>460</v>
      </c>
      <c r="I148" s="5" t="s">
        <v>1792</v>
      </c>
      <c r="J148" s="5">
        <v>0</v>
      </c>
      <c r="K148" s="5">
        <v>-999</v>
      </c>
      <c r="L148" s="5">
        <v>1</v>
      </c>
      <c r="M148" s="5">
        <v>-999</v>
      </c>
      <c r="N148" s="5" t="s">
        <v>295</v>
      </c>
      <c r="O148" s="5" t="s">
        <v>2201</v>
      </c>
    </row>
    <row r="149" spans="1:15" x14ac:dyDescent="0.3">
      <c r="A149" s="5">
        <v>9.2808960080691394E-2</v>
      </c>
      <c r="B149" s="5">
        <v>9.5670549946216502E-2</v>
      </c>
      <c r="C149" s="5">
        <f t="shared" si="6"/>
        <v>2.8615898655251076E-3</v>
      </c>
      <c r="D149" s="5">
        <f t="shared" si="7"/>
        <v>-1.0324100935467031</v>
      </c>
      <c r="E149" s="5">
        <f t="shared" si="8"/>
        <v>-2.5433926109337013</v>
      </c>
      <c r="F149" s="5" t="s">
        <v>93</v>
      </c>
      <c r="G149" s="5" t="s">
        <v>223</v>
      </c>
      <c r="H149" s="5">
        <v>457</v>
      </c>
      <c r="I149" s="5" t="s">
        <v>1787</v>
      </c>
      <c r="J149" s="5">
        <v>0</v>
      </c>
      <c r="K149" s="5">
        <v>-999</v>
      </c>
      <c r="L149" s="5">
        <v>0</v>
      </c>
      <c r="M149" s="5">
        <v>-999</v>
      </c>
      <c r="N149" s="5" t="s">
        <v>285</v>
      </c>
      <c r="O149" s="5" t="s">
        <v>2201</v>
      </c>
    </row>
    <row r="150" spans="1:15" x14ac:dyDescent="0.3">
      <c r="A150" s="5">
        <v>9.5670549946216502E-2</v>
      </c>
      <c r="B150" s="5">
        <v>9.9125396247277203E-2</v>
      </c>
      <c r="C150" s="5">
        <f t="shared" si="6"/>
        <v>3.4548463010607017E-3</v>
      </c>
      <c r="D150" s="5">
        <f t="shared" si="7"/>
        <v>-1.0192217295607324</v>
      </c>
      <c r="E150" s="5">
        <f t="shared" si="8"/>
        <v>-2.4615712687198803</v>
      </c>
      <c r="F150" s="5" t="s">
        <v>93</v>
      </c>
      <c r="G150" s="5" t="s">
        <v>273</v>
      </c>
      <c r="H150" s="5">
        <v>458</v>
      </c>
      <c r="I150" s="5" t="s">
        <v>1811</v>
      </c>
      <c r="J150" s="5">
        <v>0</v>
      </c>
      <c r="K150" s="5">
        <v>-999</v>
      </c>
      <c r="L150" s="5">
        <v>1</v>
      </c>
      <c r="M150" s="5">
        <v>-999</v>
      </c>
      <c r="N150" s="5" t="s">
        <v>333</v>
      </c>
      <c r="O150" s="5" t="s">
        <v>2201</v>
      </c>
    </row>
    <row r="151" spans="1:15" x14ac:dyDescent="0.3">
      <c r="A151" s="5">
        <v>9.9125396247277203E-2</v>
      </c>
      <c r="B151" s="5">
        <v>0.11212447638248101</v>
      </c>
      <c r="C151" s="5">
        <f t="shared" si="6"/>
        <v>1.2999080135203803E-2</v>
      </c>
      <c r="D151" s="5">
        <f t="shared" si="7"/>
        <v>-1.0038150636071317</v>
      </c>
      <c r="E151" s="5">
        <f t="shared" si="8"/>
        <v>-1.8860873789500519</v>
      </c>
      <c r="F151" s="5" t="s">
        <v>93</v>
      </c>
      <c r="G151" s="5" t="s">
        <v>273</v>
      </c>
      <c r="H151" s="5">
        <v>458</v>
      </c>
      <c r="I151" s="5" t="s">
        <v>1783</v>
      </c>
      <c r="J151" s="5">
        <v>0</v>
      </c>
      <c r="K151" s="5">
        <v>-999</v>
      </c>
      <c r="L151" s="5">
        <v>1</v>
      </c>
      <c r="M151" s="5">
        <v>-999</v>
      </c>
      <c r="N151" s="5" t="s">
        <v>272</v>
      </c>
      <c r="O151" s="5" t="s">
        <v>2201</v>
      </c>
    </row>
    <row r="152" spans="1:15" x14ac:dyDescent="0.3">
      <c r="A152" s="5">
        <v>0.11212447638248101</v>
      </c>
      <c r="B152" s="5">
        <v>0.13582860279185299</v>
      </c>
      <c r="C152" s="5">
        <f t="shared" si="6"/>
        <v>2.3704126409371987E-2</v>
      </c>
      <c r="D152" s="5">
        <f t="shared" si="7"/>
        <v>-0.95029957208368299</v>
      </c>
      <c r="E152" s="5">
        <f t="shared" si="8"/>
        <v>-1.6251760455160946</v>
      </c>
      <c r="F152" s="5" t="s">
        <v>93</v>
      </c>
      <c r="G152" s="5" t="s">
        <v>94</v>
      </c>
      <c r="H152" s="5">
        <v>460</v>
      </c>
      <c r="I152" s="5" t="s">
        <v>1832</v>
      </c>
      <c r="J152" s="5">
        <v>0</v>
      </c>
      <c r="K152" s="5">
        <v>-999</v>
      </c>
      <c r="L152" s="5">
        <v>1</v>
      </c>
      <c r="M152" s="5">
        <v>-999</v>
      </c>
      <c r="N152" s="5" t="s">
        <v>361</v>
      </c>
      <c r="O152" s="5" t="s">
        <v>2201</v>
      </c>
    </row>
    <row r="153" spans="1:15" x14ac:dyDescent="0.3">
      <c r="A153" s="5">
        <v>0.13582860279185299</v>
      </c>
      <c r="B153" s="5">
        <v>0.158776597230844</v>
      </c>
      <c r="C153" s="5">
        <f t="shared" si="6"/>
        <v>2.294799443899101E-2</v>
      </c>
      <c r="D153" s="5">
        <f t="shared" si="7"/>
        <v>-0.86700876667804494</v>
      </c>
      <c r="E153" s="5">
        <f t="shared" si="8"/>
        <v>-1.6392552640325726</v>
      </c>
      <c r="F153" s="5" t="s">
        <v>93</v>
      </c>
      <c r="G153" s="5" t="s">
        <v>273</v>
      </c>
      <c r="H153" s="5">
        <v>458</v>
      </c>
      <c r="I153" s="5" t="s">
        <v>1881</v>
      </c>
      <c r="J153" s="5">
        <v>0</v>
      </c>
      <c r="K153" s="5">
        <v>-999</v>
      </c>
      <c r="L153" s="5">
        <v>2</v>
      </c>
      <c r="M153" s="5">
        <v>-999</v>
      </c>
      <c r="N153" s="5" t="s">
        <v>429</v>
      </c>
      <c r="O153" s="5" t="s">
        <v>2201</v>
      </c>
    </row>
    <row r="154" spans="1:15" x14ac:dyDescent="0.3">
      <c r="A154" s="5">
        <v>0.158776597230844</v>
      </c>
      <c r="B154" s="5">
        <v>0.20816319922291401</v>
      </c>
      <c r="C154" s="5">
        <f t="shared" si="6"/>
        <v>4.9386601992070012E-2</v>
      </c>
      <c r="D154" s="5">
        <f t="shared" si="7"/>
        <v>-0.79921350973325678</v>
      </c>
      <c r="E154" s="5">
        <f t="shared" si="8"/>
        <v>-1.3063908541150411</v>
      </c>
      <c r="F154" s="5" t="s">
        <v>93</v>
      </c>
      <c r="G154" s="5" t="s">
        <v>552</v>
      </c>
      <c r="H154" s="5">
        <v>459</v>
      </c>
      <c r="I154" s="5" t="s">
        <v>1970</v>
      </c>
      <c r="J154" s="5">
        <v>0</v>
      </c>
      <c r="K154" s="5">
        <v>-999</v>
      </c>
      <c r="L154" s="5">
        <v>2</v>
      </c>
      <c r="M154" s="5">
        <v>-999</v>
      </c>
      <c r="N154" s="5" t="s">
        <v>551</v>
      </c>
      <c r="O154" s="5" t="s">
        <v>2201</v>
      </c>
    </row>
    <row r="155" spans="1:15" x14ac:dyDescent="0.3">
      <c r="A155" s="5">
        <v>0.20816319922291401</v>
      </c>
      <c r="B155" s="5">
        <v>0.230481946426489</v>
      </c>
      <c r="C155" s="5">
        <f t="shared" si="6"/>
        <v>2.231874720357499E-2</v>
      </c>
      <c r="D155" s="5">
        <f t="shared" si="7"/>
        <v>-0.68159604613711466</v>
      </c>
      <c r="E155" s="5">
        <f t="shared" si="8"/>
        <v>-1.6513301868780195</v>
      </c>
      <c r="F155" s="5" t="s">
        <v>93</v>
      </c>
      <c r="G155" s="5" t="s">
        <v>273</v>
      </c>
      <c r="H155" s="5">
        <v>458</v>
      </c>
      <c r="I155" s="5" t="s">
        <v>2034</v>
      </c>
      <c r="J155" s="5">
        <v>0</v>
      </c>
      <c r="K155" s="5">
        <v>-999</v>
      </c>
      <c r="L155" s="5">
        <v>0</v>
      </c>
      <c r="M155" s="5">
        <v>-999</v>
      </c>
      <c r="N155" s="5" t="s">
        <v>635</v>
      </c>
      <c r="O155" s="5" t="s">
        <v>2201</v>
      </c>
    </row>
    <row r="156" spans="1:15" x14ac:dyDescent="0.3">
      <c r="A156" s="5">
        <v>0.230481946426489</v>
      </c>
      <c r="B156" s="5">
        <v>0.26691963910543198</v>
      </c>
      <c r="C156" s="5">
        <f t="shared" si="6"/>
        <v>3.6437692678942979E-2</v>
      </c>
      <c r="D156" s="5">
        <f t="shared" si="7"/>
        <v>-0.63736308708310074</v>
      </c>
      <c r="E156" s="5">
        <f t="shared" si="8"/>
        <v>-1.4384491313842391</v>
      </c>
      <c r="F156" s="5" t="s">
        <v>93</v>
      </c>
      <c r="G156" s="5" t="e">
        <v>#N/A</v>
      </c>
      <c r="H156" s="5">
        <v>-999</v>
      </c>
      <c r="I156" s="5" t="s">
        <v>2053</v>
      </c>
      <c r="J156" s="5">
        <v>0</v>
      </c>
      <c r="K156" s="5">
        <v>42.8</v>
      </c>
      <c r="L156" s="5">
        <v>3</v>
      </c>
      <c r="M156" s="5">
        <v>3.9</v>
      </c>
      <c r="N156" s="5" t="s">
        <v>663</v>
      </c>
      <c r="O156" s="5" t="s">
        <v>2204</v>
      </c>
    </row>
    <row r="157" spans="1:15" x14ac:dyDescent="0.3">
      <c r="A157" s="5">
        <v>0.26691963910543198</v>
      </c>
      <c r="B157" s="5">
        <v>0.29348409392682201</v>
      </c>
      <c r="C157" s="5">
        <f t="shared" si="6"/>
        <v>2.6564454821390027E-2</v>
      </c>
      <c r="D157" s="5">
        <f t="shared" si="7"/>
        <v>-0.57361947101827437</v>
      </c>
      <c r="E157" s="5">
        <f t="shared" si="8"/>
        <v>-1.5756990926280074</v>
      </c>
      <c r="F157" s="5" t="s">
        <v>93</v>
      </c>
      <c r="G157" s="5" t="s">
        <v>94</v>
      </c>
      <c r="H157" s="5">
        <v>460</v>
      </c>
      <c r="I157" s="5" t="s">
        <v>2091</v>
      </c>
      <c r="J157" s="5">
        <v>0</v>
      </c>
      <c r="K157" s="5">
        <v>-999</v>
      </c>
      <c r="L157" s="5">
        <v>1</v>
      </c>
      <c r="M157" s="5">
        <v>-999</v>
      </c>
      <c r="N157" s="5" t="s">
        <v>708</v>
      </c>
      <c r="O157" s="5" t="s">
        <v>2201</v>
      </c>
    </row>
    <row r="158" spans="1:15" x14ac:dyDescent="0.3">
      <c r="A158" s="5">
        <v>0.29348409392682201</v>
      </c>
      <c r="B158" s="5">
        <v>0.30461240606065598</v>
      </c>
      <c r="C158" s="5">
        <f t="shared" si="6"/>
        <v>1.1128312133833973E-2</v>
      </c>
      <c r="D158" s="5">
        <f t="shared" si="7"/>
        <v>-0.5324154314078563</v>
      </c>
      <c r="E158" s="5">
        <f t="shared" si="8"/>
        <v>-1.9535707014828878</v>
      </c>
      <c r="F158" s="5" t="s">
        <v>93</v>
      </c>
      <c r="G158" s="5" t="s">
        <v>223</v>
      </c>
      <c r="H158" s="5">
        <v>457</v>
      </c>
      <c r="I158" s="5" t="s">
        <v>2103</v>
      </c>
      <c r="J158" s="5">
        <v>0</v>
      </c>
      <c r="K158" s="5">
        <v>-999</v>
      </c>
      <c r="L158" s="5">
        <v>1</v>
      </c>
      <c r="M158" s="5">
        <v>-999</v>
      </c>
      <c r="N158" s="5" t="s">
        <v>721</v>
      </c>
      <c r="O158" s="5" t="s">
        <v>2201</v>
      </c>
    </row>
    <row r="159" spans="1:15" x14ac:dyDescent="0.3">
      <c r="A159" s="5">
        <v>0.30461240606065598</v>
      </c>
      <c r="B159" s="5">
        <v>0.34700901285588398</v>
      </c>
      <c r="C159" s="5">
        <f t="shared" si="6"/>
        <v>4.2396606795227998E-2</v>
      </c>
      <c r="D159" s="5">
        <f t="shared" si="7"/>
        <v>-0.516252412969883</v>
      </c>
      <c r="E159" s="5">
        <f t="shared" si="8"/>
        <v>-1.3726689006968555</v>
      </c>
      <c r="F159" s="5" t="s">
        <v>93</v>
      </c>
      <c r="G159" s="5" t="s">
        <v>94</v>
      </c>
      <c r="H159" s="5">
        <v>460</v>
      </c>
      <c r="I159" s="5" t="s">
        <v>2114</v>
      </c>
      <c r="J159" s="5">
        <v>0</v>
      </c>
      <c r="K159" s="5">
        <v>-999</v>
      </c>
      <c r="L159" s="5">
        <v>2</v>
      </c>
      <c r="M159" s="5">
        <v>-999</v>
      </c>
      <c r="N159" s="5" t="s">
        <v>733</v>
      </c>
      <c r="O159" s="5" t="s">
        <v>2201</v>
      </c>
    </row>
    <row r="160" spans="1:15" x14ac:dyDescent="0.3">
      <c r="A160" s="5">
        <v>0.34700901285588398</v>
      </c>
      <c r="B160" s="5">
        <v>0.357819161206339</v>
      </c>
      <c r="C160" s="5">
        <f t="shared" si="6"/>
        <v>1.0810148350455018E-2</v>
      </c>
      <c r="D160" s="5">
        <f t="shared" si="7"/>
        <v>-0.45965924514358153</v>
      </c>
      <c r="E160" s="5">
        <f t="shared" si="8"/>
        <v>-1.9661683460705639</v>
      </c>
      <c r="F160" s="5" t="s">
        <v>93</v>
      </c>
      <c r="G160" s="5" t="s">
        <v>223</v>
      </c>
      <c r="H160" s="5">
        <v>457</v>
      </c>
      <c r="I160" s="5" t="s">
        <v>2135</v>
      </c>
      <c r="J160" s="5">
        <v>0</v>
      </c>
      <c r="K160" s="5">
        <v>-999</v>
      </c>
      <c r="L160" s="5">
        <v>1</v>
      </c>
      <c r="M160" s="5">
        <v>-999</v>
      </c>
      <c r="N160" s="5" t="s">
        <v>767</v>
      </c>
      <c r="O160" s="5" t="s">
        <v>2200</v>
      </c>
    </row>
    <row r="161" spans="1:15" x14ac:dyDescent="0.3">
      <c r="A161" s="5">
        <v>4.1342987417900802E-2</v>
      </c>
      <c r="B161" s="5">
        <v>4.6876656072523198E-2</v>
      </c>
      <c r="C161" s="5">
        <f t="shared" si="6"/>
        <v>5.5336686546223965E-3</v>
      </c>
      <c r="D161" s="5">
        <f t="shared" si="7"/>
        <v>-1.383598144732606</v>
      </c>
      <c r="E161" s="5">
        <f t="shared" si="8"/>
        <v>-2.2569868491302461</v>
      </c>
      <c r="F161" s="5" t="s">
        <v>90</v>
      </c>
      <c r="G161" s="5" t="e">
        <v>#N/A</v>
      </c>
      <c r="H161" s="5">
        <v>-999</v>
      </c>
      <c r="I161" s="5" t="s">
        <v>1671</v>
      </c>
      <c r="J161" s="5">
        <v>0</v>
      </c>
      <c r="K161" s="5">
        <v>89.9</v>
      </c>
      <c r="L161" s="5">
        <v>-999</v>
      </c>
      <c r="M161" s="5">
        <v>-999</v>
      </c>
      <c r="N161" s="5" t="s">
        <v>103</v>
      </c>
      <c r="O161" s="5" t="s">
        <v>2200</v>
      </c>
    </row>
    <row r="162" spans="1:15" x14ac:dyDescent="0.3">
      <c r="A162" s="5">
        <v>4.6876656072523198E-2</v>
      </c>
      <c r="B162" s="5">
        <v>4.7597256779204698E-2</v>
      </c>
      <c r="C162" s="5">
        <f t="shared" si="6"/>
        <v>7.2060070668149984E-4</v>
      </c>
      <c r="D162" s="5">
        <f t="shared" si="7"/>
        <v>-1.3290433761078762</v>
      </c>
      <c r="E162" s="5">
        <f t="shared" si="8"/>
        <v>-3.1423053163076422</v>
      </c>
      <c r="F162" s="5" t="s">
        <v>90</v>
      </c>
      <c r="G162" s="5" t="s">
        <v>126</v>
      </c>
      <c r="H162" s="5">
        <v>-999</v>
      </c>
      <c r="I162" s="5" t="s">
        <v>1681</v>
      </c>
      <c r="J162" s="5">
        <v>0</v>
      </c>
      <c r="K162" s="5">
        <v>-999</v>
      </c>
      <c r="L162" s="5">
        <v>0</v>
      </c>
      <c r="M162" s="5">
        <v>-999</v>
      </c>
      <c r="N162" s="5" t="s">
        <v>125</v>
      </c>
      <c r="O162" s="5" t="s">
        <v>2201</v>
      </c>
    </row>
    <row r="163" spans="1:15" x14ac:dyDescent="0.3">
      <c r="A163" s="5">
        <v>4.7597256779204698E-2</v>
      </c>
      <c r="B163" s="5">
        <v>4.7717356896984899E-2</v>
      </c>
      <c r="C163" s="5">
        <f t="shared" si="6"/>
        <v>1.2010011778020024E-4</v>
      </c>
      <c r="D163" s="5">
        <f t="shared" si="7"/>
        <v>-1.3224180766909559</v>
      </c>
      <c r="E163" s="5">
        <f t="shared" si="8"/>
        <v>-3.9204565666914655</v>
      </c>
      <c r="F163" s="5" t="s">
        <v>90</v>
      </c>
      <c r="G163" s="5" t="s">
        <v>137</v>
      </c>
      <c r="H163" s="5">
        <v>445</v>
      </c>
      <c r="I163" s="5" t="s">
        <v>1685</v>
      </c>
      <c r="J163" s="5">
        <v>0</v>
      </c>
      <c r="K163" s="5">
        <v>-999</v>
      </c>
      <c r="L163" s="5">
        <v>1</v>
      </c>
      <c r="M163" s="5">
        <v>-999</v>
      </c>
      <c r="N163" s="5" t="s">
        <v>136</v>
      </c>
      <c r="O163" s="5" t="s">
        <v>2201</v>
      </c>
    </row>
    <row r="164" spans="1:15" x14ac:dyDescent="0.3">
      <c r="A164" s="5">
        <v>4.7717356896984899E-2</v>
      </c>
      <c r="B164" s="5">
        <v>4.7991871451911201E-2</v>
      </c>
      <c r="C164" s="5">
        <f t="shared" si="6"/>
        <v>2.7451455492630283E-4</v>
      </c>
      <c r="D164" s="5">
        <f t="shared" si="7"/>
        <v>-1.3213236202582992</v>
      </c>
      <c r="E164" s="5">
        <f t="shared" si="8"/>
        <v>-3.5614346240495909</v>
      </c>
      <c r="F164" s="5" t="s">
        <v>90</v>
      </c>
      <c r="G164" s="5" t="s">
        <v>126</v>
      </c>
      <c r="H164" s="5">
        <v>-999</v>
      </c>
      <c r="I164" s="5" t="s">
        <v>2223</v>
      </c>
      <c r="J164" s="5">
        <v>0</v>
      </c>
      <c r="K164" s="5">
        <v>-999</v>
      </c>
      <c r="L164" s="5">
        <v>1</v>
      </c>
      <c r="M164" s="5">
        <v>-999</v>
      </c>
      <c r="N164" s="5" t="s">
        <v>2224</v>
      </c>
      <c r="O164" s="5" t="s">
        <v>2201</v>
      </c>
    </row>
    <row r="165" spans="1:15" x14ac:dyDescent="0.3">
      <c r="A165" s="5">
        <v>4.7991871451911201E-2</v>
      </c>
      <c r="B165" s="5">
        <v>4.8180600208422998E-2</v>
      </c>
      <c r="C165" s="5">
        <f t="shared" si="6"/>
        <v>1.8872875651179677E-4</v>
      </c>
      <c r="D165" s="5">
        <f t="shared" si="7"/>
        <v>-1.3188323143436551</v>
      </c>
      <c r="E165" s="5">
        <f t="shared" si="8"/>
        <v>-3.724161921547374</v>
      </c>
      <c r="F165" s="5" t="s">
        <v>90</v>
      </c>
      <c r="G165" s="5" t="s">
        <v>139</v>
      </c>
      <c r="H165" s="5">
        <v>-999</v>
      </c>
      <c r="I165" s="5" t="s">
        <v>1686</v>
      </c>
      <c r="J165" s="5">
        <v>0</v>
      </c>
      <c r="K165" s="5">
        <v>-999</v>
      </c>
      <c r="L165" s="5">
        <v>0</v>
      </c>
      <c r="M165" s="5">
        <v>-999</v>
      </c>
      <c r="N165" s="5" t="s">
        <v>138</v>
      </c>
      <c r="O165" s="5" t="s">
        <v>2201</v>
      </c>
    </row>
    <row r="166" spans="1:15" x14ac:dyDescent="0.3">
      <c r="A166" s="5">
        <v>4.8180600208422998E-2</v>
      </c>
      <c r="B166" s="5">
        <v>4.8832572276372901E-2</v>
      </c>
      <c r="C166" s="5">
        <f t="shared" si="6"/>
        <v>6.5197206794990331E-4</v>
      </c>
      <c r="D166" s="5">
        <f t="shared" si="7"/>
        <v>-1.3171277940931245</v>
      </c>
      <c r="E166" s="5">
        <f t="shared" si="8"/>
        <v>-3.1857710100887493</v>
      </c>
      <c r="F166" s="5" t="s">
        <v>90</v>
      </c>
      <c r="G166" s="5" t="s">
        <v>141</v>
      </c>
      <c r="H166" s="5">
        <v>453</v>
      </c>
      <c r="I166" s="5" t="s">
        <v>1687</v>
      </c>
      <c r="J166" s="5">
        <v>0</v>
      </c>
      <c r="K166" s="5">
        <v>-999</v>
      </c>
      <c r="L166" s="5">
        <v>0</v>
      </c>
      <c r="M166" s="5">
        <v>-999</v>
      </c>
      <c r="N166" s="5" t="s">
        <v>140</v>
      </c>
      <c r="O166" s="5" t="s">
        <v>2201</v>
      </c>
    </row>
    <row r="167" spans="1:15" x14ac:dyDescent="0.3">
      <c r="A167" s="5">
        <v>4.8832572276372901E-2</v>
      </c>
      <c r="B167" s="5">
        <v>4.9014616166512301E-2</v>
      </c>
      <c r="C167" s="5">
        <f t="shared" si="6"/>
        <v>1.8204389013939948E-4</v>
      </c>
      <c r="D167" s="5">
        <f t="shared" si="7"/>
        <v>-1.3112903984680444</v>
      </c>
      <c r="E167" s="5">
        <f t="shared" si="8"/>
        <v>-3.7398238925238978</v>
      </c>
      <c r="F167" s="5" t="s">
        <v>90</v>
      </c>
      <c r="G167" s="5" t="s">
        <v>139</v>
      </c>
      <c r="H167" s="5">
        <v>-999</v>
      </c>
      <c r="I167" s="5" t="s">
        <v>2225</v>
      </c>
      <c r="J167" s="5">
        <v>0</v>
      </c>
      <c r="K167" s="5">
        <v>-999</v>
      </c>
      <c r="L167" s="5">
        <v>0</v>
      </c>
      <c r="M167" s="5">
        <v>-999</v>
      </c>
      <c r="N167" s="5" t="s">
        <v>2226</v>
      </c>
      <c r="O167" s="5" t="s">
        <v>2201</v>
      </c>
    </row>
    <row r="168" spans="1:15" x14ac:dyDescent="0.3">
      <c r="A168" s="5">
        <v>4.9014616166512301E-2</v>
      </c>
      <c r="B168" s="5">
        <v>4.9720508839161702E-2</v>
      </c>
      <c r="C168" s="5">
        <f t="shared" si="6"/>
        <v>7.0589267264940109E-4</v>
      </c>
      <c r="D168" s="5">
        <f t="shared" si="7"/>
        <v>-1.3096743939730549</v>
      </c>
      <c r="E168" s="5">
        <f t="shared" si="8"/>
        <v>-3.1512613261712494</v>
      </c>
      <c r="F168" s="5" t="s">
        <v>90</v>
      </c>
      <c r="G168" s="5" t="s">
        <v>126</v>
      </c>
      <c r="H168" s="5">
        <v>-999</v>
      </c>
      <c r="I168" s="5" t="s">
        <v>2227</v>
      </c>
      <c r="J168" s="5">
        <v>0</v>
      </c>
      <c r="K168" s="5">
        <v>-999</v>
      </c>
      <c r="L168" s="5">
        <v>1</v>
      </c>
      <c r="M168" s="5">
        <v>-999</v>
      </c>
      <c r="N168" s="5" t="s">
        <v>2228</v>
      </c>
      <c r="O168" s="5" t="s">
        <v>2201</v>
      </c>
    </row>
    <row r="169" spans="1:15" x14ac:dyDescent="0.3">
      <c r="A169" s="5">
        <v>4.9720508839161702E-2</v>
      </c>
      <c r="B169" s="5">
        <v>4.9752594869736697E-2</v>
      </c>
      <c r="C169" s="5">
        <f t="shared" si="6"/>
        <v>3.208603057499454E-5</v>
      </c>
      <c r="D169" s="5">
        <f t="shared" si="7"/>
        <v>-1.3034644354425144</v>
      </c>
      <c r="E169" s="5">
        <f t="shared" si="8"/>
        <v>-4.4936840069931616</v>
      </c>
      <c r="F169" s="5" t="s">
        <v>90</v>
      </c>
      <c r="G169" s="5" t="s">
        <v>139</v>
      </c>
      <c r="H169" s="5">
        <v>-999</v>
      </c>
      <c r="I169" s="5" t="s">
        <v>2231</v>
      </c>
      <c r="J169" s="5">
        <v>0</v>
      </c>
      <c r="K169" s="5">
        <v>-999</v>
      </c>
      <c r="L169" s="5">
        <v>0</v>
      </c>
      <c r="M169" s="5">
        <v>-999</v>
      </c>
      <c r="N169" s="5" t="s">
        <v>2232</v>
      </c>
      <c r="O169" s="5" t="s">
        <v>2201</v>
      </c>
    </row>
    <row r="170" spans="1:15" x14ac:dyDescent="0.3">
      <c r="A170" s="5">
        <v>4.9752594869736697E-2</v>
      </c>
      <c r="B170" s="5">
        <v>4.9961154068474102E-2</v>
      </c>
      <c r="C170" s="5">
        <f t="shared" si="6"/>
        <v>2.0855919873740553E-4</v>
      </c>
      <c r="D170" s="5">
        <f t="shared" si="7"/>
        <v>-1.3031842634967599</v>
      </c>
      <c r="E170" s="5">
        <f t="shared" si="8"/>
        <v>-3.6807706503504285</v>
      </c>
      <c r="F170" s="5" t="s">
        <v>90</v>
      </c>
      <c r="G170" s="5" t="s">
        <v>141</v>
      </c>
      <c r="H170" s="5">
        <v>453</v>
      </c>
      <c r="I170" s="5" t="s">
        <v>2233</v>
      </c>
      <c r="J170" s="5">
        <v>0</v>
      </c>
      <c r="K170" s="5">
        <v>-999</v>
      </c>
      <c r="L170" s="5">
        <v>0</v>
      </c>
      <c r="M170" s="5">
        <v>-999</v>
      </c>
      <c r="N170" s="5" t="s">
        <v>2234</v>
      </c>
      <c r="O170" s="5" t="s">
        <v>2201</v>
      </c>
    </row>
    <row r="171" spans="1:15" x14ac:dyDescent="0.3">
      <c r="A171" s="5">
        <v>4.9961154068474102E-2</v>
      </c>
      <c r="B171" s="5">
        <v>5.0458487542386202E-2</v>
      </c>
      <c r="C171" s="5">
        <f t="shared" si="6"/>
        <v>4.9733347391209964E-4</v>
      </c>
      <c r="D171" s="5">
        <f t="shared" si="7"/>
        <v>-1.3013675382766603</v>
      </c>
      <c r="E171" s="5">
        <f t="shared" si="8"/>
        <v>-3.3033523088231456</v>
      </c>
      <c r="F171" s="5" t="s">
        <v>90</v>
      </c>
      <c r="G171" s="5" t="s">
        <v>126</v>
      </c>
      <c r="H171" s="5">
        <v>-999</v>
      </c>
      <c r="I171" s="5" t="s">
        <v>2235</v>
      </c>
      <c r="J171" s="5">
        <v>0</v>
      </c>
      <c r="K171" s="5">
        <v>-999</v>
      </c>
      <c r="L171" s="5">
        <v>1</v>
      </c>
      <c r="M171" s="5">
        <v>-999</v>
      </c>
      <c r="N171" s="5" t="s">
        <v>2236</v>
      </c>
      <c r="O171" s="5" t="s">
        <v>2201</v>
      </c>
    </row>
    <row r="172" spans="1:15" x14ac:dyDescent="0.3">
      <c r="A172" s="5">
        <v>5.0458487542386202E-2</v>
      </c>
      <c r="B172" s="5">
        <v>5.0474530557673702E-2</v>
      </c>
      <c r="C172" s="5">
        <f t="shared" si="6"/>
        <v>1.6043015287500739E-5</v>
      </c>
      <c r="D172" s="5">
        <f t="shared" si="7"/>
        <v>-1.2970657712944653</v>
      </c>
      <c r="E172" s="5">
        <f t="shared" si="8"/>
        <v>-4.7947140026570487</v>
      </c>
      <c r="F172" s="5" t="s">
        <v>90</v>
      </c>
      <c r="G172" s="5" t="s">
        <v>201</v>
      </c>
      <c r="H172" s="5">
        <v>454</v>
      </c>
      <c r="I172" s="5" t="s">
        <v>1719</v>
      </c>
      <c r="J172" s="5">
        <v>0</v>
      </c>
      <c r="K172" s="5">
        <v>-999</v>
      </c>
      <c r="L172" s="5">
        <v>1</v>
      </c>
      <c r="M172" s="5">
        <v>-999</v>
      </c>
      <c r="N172" s="5" t="s">
        <v>207</v>
      </c>
      <c r="O172" s="5" t="s">
        <v>2201</v>
      </c>
    </row>
    <row r="173" spans="1:15" x14ac:dyDescent="0.3">
      <c r="A173" s="5">
        <v>5.0474530557673702E-2</v>
      </c>
      <c r="B173" s="5">
        <v>5.0554745634111102E-2</v>
      </c>
      <c r="C173" s="5">
        <f t="shared" si="6"/>
        <v>8.0215076437399613E-5</v>
      </c>
      <c r="D173" s="5">
        <f t="shared" si="7"/>
        <v>-1.2969277115553972</v>
      </c>
      <c r="E173" s="5">
        <f t="shared" si="8"/>
        <v>-4.0957439983215931</v>
      </c>
      <c r="F173" s="5" t="s">
        <v>90</v>
      </c>
      <c r="G173" s="5" t="s">
        <v>175</v>
      </c>
      <c r="H173" s="5">
        <v>446</v>
      </c>
      <c r="I173" s="5" t="s">
        <v>1718</v>
      </c>
      <c r="J173" s="5">
        <v>0</v>
      </c>
      <c r="K173" s="5">
        <v>-999</v>
      </c>
      <c r="L173" s="5">
        <v>0</v>
      </c>
      <c r="M173" s="5">
        <v>-999</v>
      </c>
      <c r="N173" s="5" t="s">
        <v>206</v>
      </c>
      <c r="O173" s="5" t="s">
        <v>2201</v>
      </c>
    </row>
    <row r="174" spans="1:15" x14ac:dyDescent="0.3">
      <c r="A174" s="5">
        <v>5.0554745634111102E-2</v>
      </c>
      <c r="B174" s="5">
        <v>5.0875605939860902E-2</v>
      </c>
      <c r="C174" s="5">
        <f t="shared" si="6"/>
        <v>3.2086030574979968E-4</v>
      </c>
      <c r="D174" s="5">
        <f t="shared" si="7"/>
        <v>-1.2962380704197622</v>
      </c>
      <c r="E174" s="5">
        <f t="shared" si="8"/>
        <v>-3.4936840069933583</v>
      </c>
      <c r="F174" s="5" t="s">
        <v>90</v>
      </c>
      <c r="G174" s="5" t="s">
        <v>137</v>
      </c>
      <c r="H174" s="5">
        <v>445</v>
      </c>
      <c r="I174" s="5" t="s">
        <v>2237</v>
      </c>
      <c r="J174" s="5">
        <v>0</v>
      </c>
      <c r="K174" s="5">
        <v>-999</v>
      </c>
      <c r="L174" s="5">
        <v>0</v>
      </c>
      <c r="M174" s="5">
        <v>-999</v>
      </c>
      <c r="N174" s="5" t="s">
        <v>2238</v>
      </c>
      <c r="O174" s="5" t="s">
        <v>2201</v>
      </c>
    </row>
    <row r="175" spans="1:15" x14ac:dyDescent="0.3">
      <c r="A175" s="5">
        <v>5.0875605939860902E-2</v>
      </c>
      <c r="B175" s="5">
        <v>5.1950487964122598E-2</v>
      </c>
      <c r="C175" s="5">
        <f t="shared" si="6"/>
        <v>1.074882024261696E-3</v>
      </c>
      <c r="D175" s="5">
        <f t="shared" si="7"/>
        <v>-1.2934904051913756</v>
      </c>
      <c r="E175" s="5">
        <f t="shared" si="8"/>
        <v>-2.9686391999565669</v>
      </c>
      <c r="F175" s="5" t="s">
        <v>90</v>
      </c>
      <c r="G175" s="5" t="s">
        <v>139</v>
      </c>
      <c r="H175" s="5">
        <v>-999</v>
      </c>
      <c r="I175" s="5" t="s">
        <v>2239</v>
      </c>
      <c r="J175" s="5">
        <v>0</v>
      </c>
      <c r="K175" s="5">
        <v>-999</v>
      </c>
      <c r="L175" s="5">
        <v>1</v>
      </c>
      <c r="M175" s="5">
        <v>-999</v>
      </c>
      <c r="N175" s="5" t="s">
        <v>2240</v>
      </c>
      <c r="O175" s="5" t="s">
        <v>2201</v>
      </c>
    </row>
    <row r="176" spans="1:15" x14ac:dyDescent="0.3">
      <c r="A176" s="5">
        <v>5.1950487964122598E-2</v>
      </c>
      <c r="B176" s="5">
        <v>5.1966530979410099E-2</v>
      </c>
      <c r="C176" s="5">
        <f t="shared" si="6"/>
        <v>1.6043015287500739E-5</v>
      </c>
      <c r="D176" s="5">
        <f t="shared" si="7"/>
        <v>-1.2844103688165143</v>
      </c>
      <c r="E176" s="5">
        <f t="shared" si="8"/>
        <v>-4.7947140026570487</v>
      </c>
      <c r="F176" s="5" t="s">
        <v>90</v>
      </c>
      <c r="G176" s="5" t="s">
        <v>175</v>
      </c>
      <c r="H176" s="5">
        <v>446</v>
      </c>
      <c r="I176" s="5" t="s">
        <v>2243</v>
      </c>
      <c r="J176" s="5">
        <v>0</v>
      </c>
      <c r="K176" s="5">
        <v>-999</v>
      </c>
      <c r="L176" s="5">
        <v>1</v>
      </c>
      <c r="M176" s="5">
        <v>-999</v>
      </c>
      <c r="N176" s="5" t="s">
        <v>2244</v>
      </c>
      <c r="O176" s="5" t="s">
        <v>2201</v>
      </c>
    </row>
    <row r="177" spans="1:15" x14ac:dyDescent="0.3">
      <c r="A177" s="5">
        <v>5.1966530979410099E-2</v>
      </c>
      <c r="B177" s="5">
        <v>5.2223219224009902E-2</v>
      </c>
      <c r="C177" s="5">
        <f t="shared" si="6"/>
        <v>2.5668824459980366E-4</v>
      </c>
      <c r="D177" s="5">
        <f t="shared" si="7"/>
        <v>-1.2842762734943305</v>
      </c>
      <c r="E177" s="5">
        <f t="shared" si="8"/>
        <v>-3.5905940200014759</v>
      </c>
      <c r="F177" s="5" t="s">
        <v>90</v>
      </c>
      <c r="G177" s="5" t="s">
        <v>141</v>
      </c>
      <c r="H177" s="5">
        <v>453</v>
      </c>
      <c r="I177" s="5" t="s">
        <v>1702</v>
      </c>
      <c r="J177" s="5">
        <v>0</v>
      </c>
      <c r="K177" s="5">
        <v>-999</v>
      </c>
      <c r="L177" s="5">
        <v>0</v>
      </c>
      <c r="M177" s="5">
        <v>-999</v>
      </c>
      <c r="N177" s="5" t="s">
        <v>2245</v>
      </c>
      <c r="O177" s="5" t="s">
        <v>2201</v>
      </c>
    </row>
    <row r="178" spans="1:15" x14ac:dyDescent="0.3">
      <c r="A178" s="5">
        <v>5.2223219224009902E-2</v>
      </c>
      <c r="B178" s="5">
        <v>5.38435637680462E-2</v>
      </c>
      <c r="C178" s="5">
        <f t="shared" si="6"/>
        <v>1.6203445440362979E-3</v>
      </c>
      <c r="D178" s="5">
        <f t="shared" si="7"/>
        <v>-1.2821363602394056</v>
      </c>
      <c r="E178" s="5">
        <f t="shared" si="8"/>
        <v>-2.790392628874748</v>
      </c>
      <c r="F178" s="5" t="s">
        <v>90</v>
      </c>
      <c r="G178" s="5" t="s">
        <v>126</v>
      </c>
      <c r="H178" s="5">
        <v>-999</v>
      </c>
      <c r="I178" s="5" t="s">
        <v>2246</v>
      </c>
      <c r="J178" s="5">
        <v>0</v>
      </c>
      <c r="K178" s="5">
        <v>-999</v>
      </c>
      <c r="L178" s="5">
        <v>0</v>
      </c>
      <c r="M178" s="5">
        <v>-999</v>
      </c>
      <c r="N178" s="5" t="e">
        <v>#N/A</v>
      </c>
      <c r="O178" s="5" t="s">
        <v>2201</v>
      </c>
    </row>
    <row r="179" spans="1:15" x14ac:dyDescent="0.3">
      <c r="A179" s="5">
        <v>5.38435637680462E-2</v>
      </c>
      <c r="B179" s="5">
        <v>5.4453198348970701E-2</v>
      </c>
      <c r="C179" s="5">
        <f t="shared" si="6"/>
        <v>6.0963458092450074E-4</v>
      </c>
      <c r="D179" s="5">
        <f t="shared" si="7"/>
        <v>-1.2688662029895748</v>
      </c>
      <c r="E179" s="5">
        <f t="shared" si="8"/>
        <v>-3.2149304060406139</v>
      </c>
      <c r="F179" s="5" t="s">
        <v>90</v>
      </c>
      <c r="G179" s="5" t="s">
        <v>126</v>
      </c>
      <c r="H179" s="5">
        <v>-999</v>
      </c>
      <c r="I179" s="5" t="s">
        <v>2251</v>
      </c>
      <c r="J179" s="5">
        <v>0</v>
      </c>
      <c r="K179" s="5">
        <v>-999</v>
      </c>
      <c r="L179" s="5">
        <v>1</v>
      </c>
      <c r="M179" s="5">
        <v>-999</v>
      </c>
      <c r="N179" s="5" t="s">
        <v>2252</v>
      </c>
      <c r="O179" s="5" t="s">
        <v>2201</v>
      </c>
    </row>
    <row r="180" spans="1:15" x14ac:dyDescent="0.3">
      <c r="A180" s="5">
        <v>5.4453198348970701E-2</v>
      </c>
      <c r="B180" s="5">
        <v>5.4565499455983102E-2</v>
      </c>
      <c r="C180" s="5">
        <f t="shared" si="6"/>
        <v>1.1230110701240109E-4</v>
      </c>
      <c r="D180" s="5">
        <f t="shared" si="7"/>
        <v>-1.2639766065507101</v>
      </c>
      <c r="E180" s="5">
        <f t="shared" si="8"/>
        <v>-3.9496159626431941</v>
      </c>
      <c r="F180" s="5" t="s">
        <v>90</v>
      </c>
      <c r="G180" s="5" t="s">
        <v>139</v>
      </c>
      <c r="H180" s="5">
        <v>-999</v>
      </c>
      <c r="I180" s="5" t="s">
        <v>2253</v>
      </c>
      <c r="J180" s="5">
        <v>0</v>
      </c>
      <c r="K180" s="5">
        <v>-999</v>
      </c>
      <c r="L180" s="5">
        <v>0</v>
      </c>
      <c r="M180" s="5">
        <v>-999</v>
      </c>
      <c r="N180" s="5" t="s">
        <v>2254</v>
      </c>
      <c r="O180" s="5" t="s">
        <v>2201</v>
      </c>
    </row>
    <row r="181" spans="1:15" x14ac:dyDescent="0.3">
      <c r="A181" s="5">
        <v>5.4565499455983102E-2</v>
      </c>
      <c r="B181" s="5">
        <v>5.4867569867394599E-2</v>
      </c>
      <c r="C181" s="5">
        <f t="shared" si="6"/>
        <v>3.0207041141149665E-4</v>
      </c>
      <c r="D181" s="5">
        <f t="shared" si="7"/>
        <v>-1.2630818652022979</v>
      </c>
      <c r="E181" s="5">
        <f t="shared" si="8"/>
        <v>-3.5198918129261476</v>
      </c>
      <c r="F181" s="5" t="s">
        <v>90</v>
      </c>
      <c r="G181" s="5" t="s">
        <v>126</v>
      </c>
      <c r="H181" s="5">
        <v>-999</v>
      </c>
      <c r="I181" s="5" t="s">
        <v>2255</v>
      </c>
      <c r="J181" s="5">
        <v>0</v>
      </c>
      <c r="K181" s="5">
        <v>-999</v>
      </c>
      <c r="L181" s="5">
        <v>0</v>
      </c>
      <c r="M181" s="5">
        <v>-999</v>
      </c>
      <c r="N181" s="5" t="s">
        <v>2254</v>
      </c>
      <c r="O181" s="5" t="s">
        <v>2201</v>
      </c>
    </row>
    <row r="182" spans="1:15" x14ac:dyDescent="0.3">
      <c r="A182" s="5">
        <v>5.4867569867394599E-2</v>
      </c>
      <c r="B182" s="5">
        <v>5.5559552841183101E-2</v>
      </c>
      <c r="C182" s="5">
        <f t="shared" si="6"/>
        <v>6.9198297378850193E-4</v>
      </c>
      <c r="D182" s="5">
        <f t="shared" si="7"/>
        <v>-1.2606842746599918</v>
      </c>
      <c r="E182" s="5">
        <f t="shared" si="8"/>
        <v>-3.1599045912089503</v>
      </c>
      <c r="F182" s="5" t="s">
        <v>90</v>
      </c>
      <c r="G182" s="5" t="s">
        <v>175</v>
      </c>
      <c r="H182" s="5">
        <v>446</v>
      </c>
      <c r="I182" s="5" t="s">
        <v>2256</v>
      </c>
      <c r="J182" s="5">
        <v>0</v>
      </c>
      <c r="K182" s="5">
        <v>-999</v>
      </c>
      <c r="L182" s="5">
        <v>0</v>
      </c>
      <c r="M182" s="5">
        <v>-999</v>
      </c>
      <c r="N182" s="5" t="s">
        <v>2257</v>
      </c>
      <c r="O182" s="5" t="s">
        <v>2201</v>
      </c>
    </row>
    <row r="183" spans="1:15" x14ac:dyDescent="0.3">
      <c r="A183" s="5">
        <v>5.5559552841183101E-2</v>
      </c>
      <c r="B183" s="5">
        <v>5.5933597691879597E-2</v>
      </c>
      <c r="C183" s="5">
        <f t="shared" si="6"/>
        <v>3.7404485069649634E-4</v>
      </c>
      <c r="D183" s="5">
        <f t="shared" si="7"/>
        <v>-1.2552412582437849</v>
      </c>
      <c r="E183" s="5">
        <f t="shared" si="8"/>
        <v>-3.4270763196119538</v>
      </c>
      <c r="F183" s="5" t="s">
        <v>90</v>
      </c>
      <c r="G183" s="5" t="s">
        <v>201</v>
      </c>
      <c r="H183" s="5">
        <v>454</v>
      </c>
      <c r="I183" s="5" t="s">
        <v>2258</v>
      </c>
      <c r="J183" s="5">
        <v>0</v>
      </c>
      <c r="K183" s="5">
        <v>-999</v>
      </c>
      <c r="L183" s="5">
        <v>0</v>
      </c>
      <c r="M183" s="5">
        <v>-999</v>
      </c>
      <c r="N183" s="5" t="s">
        <v>2259</v>
      </c>
      <c r="O183" s="5" t="s">
        <v>2201</v>
      </c>
    </row>
    <row r="184" spans="1:15" x14ac:dyDescent="0.3">
      <c r="A184" s="5">
        <v>5.5933597691879597E-2</v>
      </c>
      <c r="B184" s="5">
        <v>5.6438558240319903E-2</v>
      </c>
      <c r="C184" s="5">
        <f t="shared" si="6"/>
        <v>5.049605484403058E-4</v>
      </c>
      <c r="D184" s="5">
        <f t="shared" si="7"/>
        <v>-1.2523272456193546</v>
      </c>
      <c r="E184" s="5">
        <f t="shared" si="8"/>
        <v>-3.2967425511169171</v>
      </c>
      <c r="F184" s="5" t="s">
        <v>90</v>
      </c>
      <c r="G184" s="5" t="s">
        <v>126</v>
      </c>
      <c r="H184" s="5">
        <v>-999</v>
      </c>
      <c r="I184" s="5" t="s">
        <v>2260</v>
      </c>
      <c r="J184" s="5">
        <v>0</v>
      </c>
      <c r="K184" s="5">
        <v>-999</v>
      </c>
      <c r="L184" s="5">
        <v>0</v>
      </c>
      <c r="M184" s="5">
        <v>-999</v>
      </c>
      <c r="N184" s="5" t="s">
        <v>2261</v>
      </c>
      <c r="O184" s="5" t="s">
        <v>2201</v>
      </c>
    </row>
    <row r="185" spans="1:15" x14ac:dyDescent="0.3">
      <c r="A185" s="5">
        <v>5.6438558240319903E-2</v>
      </c>
      <c r="B185" s="5">
        <v>5.6457260482854703E-2</v>
      </c>
      <c r="C185" s="5">
        <f t="shared" si="6"/>
        <v>1.8702242534800184E-5</v>
      </c>
      <c r="D185" s="5">
        <f t="shared" si="7"/>
        <v>-1.2484240891110086</v>
      </c>
      <c r="E185" s="5">
        <f t="shared" si="8"/>
        <v>-4.7281063152765066</v>
      </c>
      <c r="F185" s="5" t="s">
        <v>90</v>
      </c>
      <c r="G185" s="5" t="s">
        <v>139</v>
      </c>
      <c r="H185" s="5">
        <v>-999</v>
      </c>
      <c r="I185" s="5" t="s">
        <v>2262</v>
      </c>
      <c r="J185" s="5">
        <v>0</v>
      </c>
      <c r="K185" s="5">
        <v>-999</v>
      </c>
      <c r="L185" s="5">
        <v>1</v>
      </c>
      <c r="M185" s="5">
        <v>-999</v>
      </c>
      <c r="N185" s="5" t="s">
        <v>2263</v>
      </c>
      <c r="O185" s="5" t="s">
        <v>2201</v>
      </c>
    </row>
    <row r="186" spans="1:15" x14ac:dyDescent="0.3">
      <c r="A186" s="5">
        <v>5.6457260482854703E-2</v>
      </c>
      <c r="B186" s="5">
        <v>5.71118389715735E-2</v>
      </c>
      <c r="C186" s="5">
        <f t="shared" si="6"/>
        <v>6.5457848871879748E-4</v>
      </c>
      <c r="D186" s="5">
        <f t="shared" si="7"/>
        <v>-1.248280199268174</v>
      </c>
      <c r="E186" s="5">
        <f t="shared" si="8"/>
        <v>-3.1840382709257065</v>
      </c>
      <c r="F186" s="5" t="s">
        <v>90</v>
      </c>
      <c r="G186" s="5" t="s">
        <v>201</v>
      </c>
      <c r="H186" s="5">
        <v>454</v>
      </c>
      <c r="I186" s="5" t="s">
        <v>2264</v>
      </c>
      <c r="J186" s="5">
        <v>0</v>
      </c>
      <c r="K186" s="5">
        <v>-999</v>
      </c>
      <c r="L186" s="5">
        <v>0</v>
      </c>
      <c r="M186" s="5">
        <v>-999</v>
      </c>
      <c r="N186" s="5" t="s">
        <v>2265</v>
      </c>
      <c r="O186" s="5" t="s">
        <v>2201</v>
      </c>
    </row>
    <row r="187" spans="1:15" x14ac:dyDescent="0.3">
      <c r="A187" s="5">
        <v>5.71118389715735E-2</v>
      </c>
      <c r="B187" s="5">
        <v>5.7205350184247702E-2</v>
      </c>
      <c r="C187" s="5">
        <f t="shared" si="6"/>
        <v>9.3511212674202149E-5</v>
      </c>
      <c r="D187" s="5">
        <f t="shared" si="7"/>
        <v>-1.2432738555531679</v>
      </c>
      <c r="E187" s="5">
        <f t="shared" si="8"/>
        <v>-4.0291363109395535</v>
      </c>
      <c r="F187" s="5" t="s">
        <v>90</v>
      </c>
      <c r="G187" s="5" t="s">
        <v>126</v>
      </c>
      <c r="H187" s="5">
        <v>-999</v>
      </c>
      <c r="I187" s="5" t="s">
        <v>2266</v>
      </c>
      <c r="J187" s="5">
        <v>0</v>
      </c>
      <c r="K187" s="5">
        <v>-999</v>
      </c>
      <c r="L187" s="5">
        <v>0</v>
      </c>
      <c r="M187" s="5">
        <v>-999</v>
      </c>
      <c r="N187" s="5" t="s">
        <v>2267</v>
      </c>
      <c r="O187" s="5" t="s">
        <v>2201</v>
      </c>
    </row>
    <row r="188" spans="1:15" x14ac:dyDescent="0.3">
      <c r="A188" s="5">
        <v>5.7205350184247702E-2</v>
      </c>
      <c r="B188" s="5">
        <v>5.7261456911852103E-2</v>
      </c>
      <c r="C188" s="5">
        <f t="shared" si="6"/>
        <v>5.6106727604400553E-5</v>
      </c>
      <c r="D188" s="5">
        <f t="shared" si="7"/>
        <v>-1.2425633515070422</v>
      </c>
      <c r="E188" s="5">
        <f t="shared" si="8"/>
        <v>-4.2509850605568449</v>
      </c>
      <c r="F188" s="5" t="s">
        <v>90</v>
      </c>
      <c r="G188" s="5" t="s">
        <v>175</v>
      </c>
      <c r="H188" s="5">
        <v>446</v>
      </c>
      <c r="I188" s="5" t="s">
        <v>1764</v>
      </c>
      <c r="J188" s="5">
        <v>0</v>
      </c>
      <c r="K188" s="5">
        <v>-999</v>
      </c>
      <c r="L188" s="5">
        <v>0</v>
      </c>
      <c r="M188" s="5">
        <v>-999</v>
      </c>
      <c r="N188" s="5" t="s">
        <v>2268</v>
      </c>
      <c r="O188" s="5" t="s">
        <v>2201</v>
      </c>
    </row>
    <row r="189" spans="1:15" x14ac:dyDescent="0.3">
      <c r="A189" s="5">
        <v>5.78786309155013E-2</v>
      </c>
      <c r="B189" s="5">
        <v>5.8121760068454098E-2</v>
      </c>
      <c r="C189" s="5">
        <f t="shared" si="6"/>
        <v>2.4312915295279791E-4</v>
      </c>
      <c r="D189" s="5">
        <f t="shared" si="7"/>
        <v>-1.2374817504084819</v>
      </c>
      <c r="E189" s="5">
        <f t="shared" si="8"/>
        <v>-3.6141629629689636</v>
      </c>
      <c r="F189" s="5" t="s">
        <v>90</v>
      </c>
      <c r="G189" s="5" t="s">
        <v>141</v>
      </c>
      <c r="H189" s="5">
        <v>453</v>
      </c>
      <c r="I189" s="5" t="s">
        <v>2269</v>
      </c>
      <c r="J189" s="5">
        <v>0</v>
      </c>
      <c r="K189" s="5">
        <v>-999</v>
      </c>
      <c r="L189" s="5">
        <v>0</v>
      </c>
      <c r="M189" s="5">
        <v>-999</v>
      </c>
      <c r="N189" s="5" t="s">
        <v>2270</v>
      </c>
      <c r="O189" s="5" t="s">
        <v>2201</v>
      </c>
    </row>
    <row r="190" spans="1:15" x14ac:dyDescent="0.3">
      <c r="A190" s="5">
        <v>5.8121760068454098E-2</v>
      </c>
      <c r="B190" s="5">
        <v>5.8738934072103302E-2</v>
      </c>
      <c r="C190" s="5">
        <f t="shared" si="6"/>
        <v>6.1717400364920405E-4</v>
      </c>
      <c r="D190" s="5">
        <f t="shared" si="7"/>
        <v>-1.2356612426802187</v>
      </c>
      <c r="E190" s="5">
        <f t="shared" si="8"/>
        <v>-3.2095923753980578</v>
      </c>
      <c r="F190" s="5" t="s">
        <v>90</v>
      </c>
      <c r="G190" s="5" t="s">
        <v>175</v>
      </c>
      <c r="H190" s="5">
        <v>446</v>
      </c>
      <c r="I190" s="5" t="s">
        <v>2271</v>
      </c>
      <c r="J190" s="5">
        <v>0</v>
      </c>
      <c r="K190" s="5">
        <v>-999</v>
      </c>
      <c r="L190" s="5">
        <v>1</v>
      </c>
      <c r="M190" s="5">
        <v>-999</v>
      </c>
      <c r="N190" s="5" t="s">
        <v>2272</v>
      </c>
      <c r="O190" s="5" t="s">
        <v>2201</v>
      </c>
    </row>
    <row r="191" spans="1:15" x14ac:dyDescent="0.3">
      <c r="A191" s="5">
        <v>5.8738934072103302E-2</v>
      </c>
      <c r="B191" s="5">
        <v>5.9131681165334599E-2</v>
      </c>
      <c r="C191" s="5">
        <f t="shared" si="6"/>
        <v>3.9274709323129653E-4</v>
      </c>
      <c r="D191" s="5">
        <f t="shared" si="7"/>
        <v>-1.2310739388279266</v>
      </c>
      <c r="E191" s="5">
        <f t="shared" si="8"/>
        <v>-3.4058870205420431</v>
      </c>
      <c r="F191" s="5" t="s">
        <v>90</v>
      </c>
      <c r="G191" s="5" t="s">
        <v>201</v>
      </c>
      <c r="H191" s="5">
        <v>454</v>
      </c>
      <c r="I191" s="5" t="s">
        <v>1756</v>
      </c>
      <c r="J191" s="5">
        <v>0</v>
      </c>
      <c r="K191" s="5">
        <v>-999</v>
      </c>
      <c r="L191" s="5">
        <v>0</v>
      </c>
      <c r="M191" s="5">
        <v>-999</v>
      </c>
      <c r="N191" s="5" t="s">
        <v>2274</v>
      </c>
      <c r="O191" s="5" t="s">
        <v>2201</v>
      </c>
    </row>
    <row r="192" spans="1:15" x14ac:dyDescent="0.3">
      <c r="A192" s="5">
        <v>5.9374810318287299E-2</v>
      </c>
      <c r="B192" s="5">
        <v>5.961793947124E-2</v>
      </c>
      <c r="C192" s="5">
        <f t="shared" si="6"/>
        <v>2.4312915295270077E-4</v>
      </c>
      <c r="D192" s="5">
        <f t="shared" si="7"/>
        <v>-1.226397764783544</v>
      </c>
      <c r="E192" s="5">
        <f t="shared" si="8"/>
        <v>-3.6141629629691372</v>
      </c>
      <c r="F192" s="5" t="s">
        <v>90</v>
      </c>
      <c r="G192" s="5" t="s">
        <v>175</v>
      </c>
      <c r="H192" s="5">
        <v>446</v>
      </c>
      <c r="I192" s="5" t="s">
        <v>2275</v>
      </c>
      <c r="J192" s="5">
        <v>0</v>
      </c>
      <c r="K192" s="5">
        <v>-999</v>
      </c>
      <c r="L192" s="5">
        <v>1</v>
      </c>
      <c r="M192" s="5">
        <v>-999</v>
      </c>
      <c r="N192" s="5" t="s">
        <v>175</v>
      </c>
      <c r="O192" s="5" t="s">
        <v>2201</v>
      </c>
    </row>
    <row r="193" spans="1:15" x14ac:dyDescent="0.3">
      <c r="A193" s="5">
        <v>5.961793947124E-2</v>
      </c>
      <c r="B193" s="5">
        <v>6.0122900019680299E-2</v>
      </c>
      <c r="C193" s="5">
        <f t="shared" si="6"/>
        <v>5.0496054844029886E-4</v>
      </c>
      <c r="D193" s="5">
        <f t="shared" si="7"/>
        <v>-1.2246230382284895</v>
      </c>
      <c r="E193" s="5">
        <f t="shared" si="8"/>
        <v>-3.2967425511169228</v>
      </c>
      <c r="F193" s="5" t="s">
        <v>90</v>
      </c>
      <c r="G193" s="5" t="s">
        <v>139</v>
      </c>
      <c r="H193" s="5">
        <v>-999</v>
      </c>
      <c r="I193" s="5" t="s">
        <v>1779</v>
      </c>
      <c r="J193" s="5">
        <v>0</v>
      </c>
      <c r="K193" s="5">
        <v>-999</v>
      </c>
      <c r="L193" s="5">
        <v>1</v>
      </c>
      <c r="M193" s="5">
        <v>-999</v>
      </c>
      <c r="N193" s="5" t="s">
        <v>139</v>
      </c>
      <c r="O193" s="5" t="s">
        <v>2201</v>
      </c>
    </row>
    <row r="194" spans="1:15" x14ac:dyDescent="0.3">
      <c r="A194" s="5">
        <v>6.0122900019680299E-2</v>
      </c>
      <c r="B194" s="5">
        <v>6.0179006747284797E-2</v>
      </c>
      <c r="C194" s="5">
        <f t="shared" ref="C194:C257" si="9">B194-A194</f>
        <v>5.6106727604497697E-5</v>
      </c>
      <c r="D194" s="5">
        <f t="shared" ref="D194:D257" si="10">LOG10(A194)</f>
        <v>-1.2209600794462558</v>
      </c>
      <c r="E194" s="5">
        <f t="shared" ref="E194:E257" si="11">LOG10(C194)</f>
        <v>-4.2509850605560926</v>
      </c>
      <c r="F194" s="5" t="s">
        <v>90</v>
      </c>
      <c r="G194" s="5" t="s">
        <v>126</v>
      </c>
      <c r="H194" s="5">
        <v>-999</v>
      </c>
      <c r="I194" s="5" t="s">
        <v>2276</v>
      </c>
      <c r="J194" s="5">
        <v>0</v>
      </c>
      <c r="K194" s="5">
        <v>-999</v>
      </c>
      <c r="L194" s="5">
        <v>0</v>
      </c>
      <c r="M194" s="5">
        <v>-999</v>
      </c>
      <c r="N194" s="5" t="s">
        <v>126</v>
      </c>
      <c r="O194" s="5" t="s">
        <v>2201</v>
      </c>
    </row>
    <row r="195" spans="1:15" x14ac:dyDescent="0.3">
      <c r="A195" s="5">
        <v>6.0179006747284797E-2</v>
      </c>
      <c r="B195" s="5">
        <v>6.1896182705761901E-2</v>
      </c>
      <c r="C195" s="5">
        <f t="shared" si="9"/>
        <v>1.7171759584771046E-3</v>
      </c>
      <c r="D195" s="5">
        <f t="shared" si="10"/>
        <v>-1.2205549845542825</v>
      </c>
      <c r="E195" s="5">
        <f t="shared" si="11"/>
        <v>-2.7651852005407358</v>
      </c>
      <c r="F195" s="5" t="s">
        <v>90</v>
      </c>
      <c r="G195" s="5" t="s">
        <v>141</v>
      </c>
      <c r="H195" s="5">
        <v>453</v>
      </c>
      <c r="I195" s="5" t="s">
        <v>2277</v>
      </c>
      <c r="J195" s="5">
        <v>0</v>
      </c>
      <c r="K195" s="5">
        <v>-999</v>
      </c>
      <c r="L195" s="5">
        <v>0</v>
      </c>
      <c r="M195" s="5">
        <v>-999</v>
      </c>
      <c r="N195" s="5" t="s">
        <v>141</v>
      </c>
      <c r="O195" s="5" t="s">
        <v>2201</v>
      </c>
    </row>
    <row r="196" spans="1:15" x14ac:dyDescent="0.3">
      <c r="A196" s="5">
        <v>6.1896182705761901E-2</v>
      </c>
      <c r="B196" s="5">
        <v>6.19146562579816E-2</v>
      </c>
      <c r="C196" s="5">
        <f t="shared" si="9"/>
        <v>1.8473552219698541E-5</v>
      </c>
      <c r="D196" s="5">
        <f t="shared" si="10"/>
        <v>-1.2083361341938341</v>
      </c>
      <c r="E196" s="5">
        <f t="shared" si="11"/>
        <v>-4.7334495874464517</v>
      </c>
      <c r="F196" s="5" t="s">
        <v>90</v>
      </c>
      <c r="G196" s="5" t="s">
        <v>139</v>
      </c>
      <c r="H196" s="5">
        <v>-999</v>
      </c>
      <c r="I196" s="5" t="s">
        <v>2278</v>
      </c>
      <c r="J196" s="5">
        <v>0</v>
      </c>
      <c r="K196" s="5">
        <v>-999</v>
      </c>
      <c r="L196" s="5">
        <v>0</v>
      </c>
      <c r="M196" s="5">
        <v>-999</v>
      </c>
      <c r="N196" s="5" t="s">
        <v>2279</v>
      </c>
      <c r="O196" s="5" t="s">
        <v>2201</v>
      </c>
    </row>
    <row r="197" spans="1:15" x14ac:dyDescent="0.3">
      <c r="A197" s="5">
        <v>6.19146562579816E-2</v>
      </c>
      <c r="B197" s="5">
        <v>6.2672071898989601E-2</v>
      </c>
      <c r="C197" s="5">
        <f t="shared" si="9"/>
        <v>7.5741564100800102E-4</v>
      </c>
      <c r="D197" s="5">
        <f t="shared" si="10"/>
        <v>-1.2082065338790822</v>
      </c>
      <c r="E197" s="5">
        <f t="shared" si="11"/>
        <v>-3.1206657307265098</v>
      </c>
      <c r="F197" s="5" t="s">
        <v>90</v>
      </c>
      <c r="G197" s="5" t="s">
        <v>175</v>
      </c>
      <c r="H197" s="5">
        <v>446</v>
      </c>
      <c r="I197" s="5" t="s">
        <v>2280</v>
      </c>
      <c r="J197" s="5">
        <v>0</v>
      </c>
      <c r="K197" s="5">
        <v>-999</v>
      </c>
      <c r="L197" s="5">
        <v>0</v>
      </c>
      <c r="M197" s="5">
        <v>-999</v>
      </c>
      <c r="N197" s="5" t="s">
        <v>2281</v>
      </c>
      <c r="O197" s="5" t="s">
        <v>2201</v>
      </c>
    </row>
    <row r="198" spans="1:15" x14ac:dyDescent="0.3">
      <c r="A198" s="5">
        <v>6.2672071898989601E-2</v>
      </c>
      <c r="B198" s="5">
        <v>6.3263225570020204E-2</v>
      </c>
      <c r="C198" s="5">
        <f t="shared" si="9"/>
        <v>5.9115367103060312E-4</v>
      </c>
      <c r="D198" s="5">
        <f t="shared" si="10"/>
        <v>-1.2029259475622847</v>
      </c>
      <c r="E198" s="5">
        <f t="shared" si="11"/>
        <v>-3.2282996091263625</v>
      </c>
      <c r="F198" s="5" t="s">
        <v>90</v>
      </c>
      <c r="G198" s="5" t="s">
        <v>345</v>
      </c>
      <c r="H198" s="5">
        <v>-999</v>
      </c>
      <c r="I198" s="5" t="s">
        <v>1819</v>
      </c>
      <c r="J198" s="5">
        <v>0</v>
      </c>
      <c r="K198" s="5">
        <v>-999</v>
      </c>
      <c r="L198" s="5">
        <v>1</v>
      </c>
      <c r="M198" s="5">
        <v>-999</v>
      </c>
      <c r="N198" s="5" t="s">
        <v>2282</v>
      </c>
      <c r="O198" s="5" t="s">
        <v>2201</v>
      </c>
    </row>
    <row r="199" spans="1:15" x14ac:dyDescent="0.3">
      <c r="A199" s="5">
        <v>6.3263225570020204E-2</v>
      </c>
      <c r="B199" s="5">
        <v>6.9855348369326803E-2</v>
      </c>
      <c r="C199" s="5">
        <f t="shared" si="9"/>
        <v>6.5921227993065989E-3</v>
      </c>
      <c r="D199" s="5">
        <f t="shared" si="10"/>
        <v>-1.1988486687031286</v>
      </c>
      <c r="E199" s="5">
        <f t="shared" si="11"/>
        <v>-2.1809747111160824</v>
      </c>
      <c r="F199" s="5" t="s">
        <v>90</v>
      </c>
      <c r="G199" s="5" t="s">
        <v>339</v>
      </c>
      <c r="H199" s="5">
        <v>-999</v>
      </c>
      <c r="I199" s="5" t="s">
        <v>1814</v>
      </c>
      <c r="J199" s="5">
        <v>0</v>
      </c>
      <c r="K199" s="5">
        <v>254.7</v>
      </c>
      <c r="L199" s="5">
        <v>3</v>
      </c>
      <c r="M199" s="5">
        <v>-999</v>
      </c>
      <c r="N199" s="5" t="s">
        <v>338</v>
      </c>
      <c r="O199" s="5" t="s">
        <v>2200</v>
      </c>
    </row>
    <row r="200" spans="1:15" x14ac:dyDescent="0.3">
      <c r="A200" s="5">
        <v>6.9855348369326803E-2</v>
      </c>
      <c r="B200" s="5">
        <v>7.4408760499923704E-2</v>
      </c>
      <c r="C200" s="5">
        <f t="shared" si="9"/>
        <v>4.5534121305969011E-3</v>
      </c>
      <c r="D200" s="5">
        <f t="shared" si="10"/>
        <v>-1.1558003371752259</v>
      </c>
      <c r="E200" s="5">
        <f t="shared" si="11"/>
        <v>-2.3416630397986022</v>
      </c>
      <c r="F200" s="5" t="s">
        <v>90</v>
      </c>
      <c r="G200" s="5" t="s">
        <v>373</v>
      </c>
      <c r="H200" s="5">
        <v>-999</v>
      </c>
      <c r="I200" s="5" t="s">
        <v>1840</v>
      </c>
      <c r="J200" s="5">
        <v>0</v>
      </c>
      <c r="K200" s="5">
        <v>-999</v>
      </c>
      <c r="L200" s="5">
        <v>1</v>
      </c>
      <c r="M200" s="5">
        <v>-999</v>
      </c>
      <c r="N200" s="5" t="s">
        <v>372</v>
      </c>
      <c r="O200" s="5" t="s">
        <v>2201</v>
      </c>
    </row>
    <row r="201" spans="1:15" x14ac:dyDescent="0.3">
      <c r="A201" s="5">
        <v>7.4408760499923704E-2</v>
      </c>
      <c r="B201" s="5">
        <v>7.4510293784438006E-2</v>
      </c>
      <c r="C201" s="5">
        <f t="shared" si="9"/>
        <v>1.0153328451430188E-4</v>
      </c>
      <c r="D201" s="5">
        <f t="shared" si="10"/>
        <v>-1.1283759298735068</v>
      </c>
      <c r="E201" s="5">
        <f t="shared" si="11"/>
        <v>-3.9933915645361955</v>
      </c>
      <c r="F201" s="5" t="s">
        <v>90</v>
      </c>
      <c r="G201" s="5" t="e">
        <v>#N/A</v>
      </c>
      <c r="H201" s="5">
        <v>-999</v>
      </c>
      <c r="I201" s="5" t="s">
        <v>1857</v>
      </c>
      <c r="J201" s="5">
        <v>0</v>
      </c>
      <c r="K201" s="5">
        <v>323.10000000000002</v>
      </c>
      <c r="L201" s="5">
        <v>-999</v>
      </c>
      <c r="M201" s="5">
        <v>-999</v>
      </c>
      <c r="N201" s="5" t="s">
        <v>399</v>
      </c>
      <c r="O201" s="5" t="s">
        <v>2200</v>
      </c>
    </row>
    <row r="202" spans="1:15" x14ac:dyDescent="0.3">
      <c r="A202" s="5">
        <v>7.4510293784438006E-2</v>
      </c>
      <c r="B202" s="5">
        <v>8.0114931089629096E-2</v>
      </c>
      <c r="C202" s="5">
        <f t="shared" si="9"/>
        <v>5.6046373051910903E-3</v>
      </c>
      <c r="D202" s="5">
        <f t="shared" si="10"/>
        <v>-1.1277837242321451</v>
      </c>
      <c r="E202" s="5">
        <f t="shared" si="11"/>
        <v>-2.2514524868068704</v>
      </c>
      <c r="F202" s="5" t="s">
        <v>90</v>
      </c>
      <c r="G202" s="5" t="s">
        <v>139</v>
      </c>
      <c r="H202" s="5">
        <v>-999</v>
      </c>
      <c r="I202" s="5" t="s">
        <v>1876</v>
      </c>
      <c r="J202" s="5">
        <v>0</v>
      </c>
      <c r="K202" s="5">
        <v>-999</v>
      </c>
      <c r="L202" s="5">
        <v>0</v>
      </c>
      <c r="M202" s="5">
        <v>-999</v>
      </c>
      <c r="N202" s="5" t="s">
        <v>422</v>
      </c>
      <c r="O202" s="5" t="s">
        <v>2201</v>
      </c>
    </row>
    <row r="203" spans="1:15" x14ac:dyDescent="0.3">
      <c r="A203" s="5">
        <v>8.0114931089629096E-2</v>
      </c>
      <c r="B203" s="5">
        <v>8.1069343964063803E-2</v>
      </c>
      <c r="C203" s="5">
        <f t="shared" si="9"/>
        <v>9.544128744347069E-4</v>
      </c>
      <c r="D203" s="5">
        <f t="shared" si="10"/>
        <v>-1.096286536530779</v>
      </c>
      <c r="E203" s="5">
        <f t="shared" si="11"/>
        <v>-3.0202637109363741</v>
      </c>
      <c r="F203" s="5" t="s">
        <v>90</v>
      </c>
      <c r="G203" s="5" t="s">
        <v>141</v>
      </c>
      <c r="H203" s="5">
        <v>453</v>
      </c>
      <c r="I203" s="5" t="s">
        <v>1880</v>
      </c>
      <c r="J203" s="5">
        <v>0</v>
      </c>
      <c r="K203" s="5">
        <v>-999</v>
      </c>
      <c r="L203" s="5">
        <v>1</v>
      </c>
      <c r="M203" s="5">
        <v>-999</v>
      </c>
      <c r="N203" s="5" t="s">
        <v>428</v>
      </c>
      <c r="O203" s="5" t="s">
        <v>2201</v>
      </c>
    </row>
    <row r="204" spans="1:15" x14ac:dyDescent="0.3">
      <c r="A204" s="5">
        <v>8.1069343964063803E-2</v>
      </c>
      <c r="B204" s="5">
        <v>8.12639197952124E-2</v>
      </c>
      <c r="C204" s="5">
        <f t="shared" si="9"/>
        <v>1.9457583114859678E-4</v>
      </c>
      <c r="D204" s="5">
        <f t="shared" si="10"/>
        <v>-1.0911433414016185</v>
      </c>
      <c r="E204" s="5">
        <f t="shared" si="11"/>
        <v>-3.7109111057463209</v>
      </c>
      <c r="F204" s="5" t="s">
        <v>90</v>
      </c>
      <c r="G204" s="5" t="s">
        <v>345</v>
      </c>
      <c r="H204" s="5">
        <v>-999</v>
      </c>
      <c r="I204" s="5" t="s">
        <v>1900</v>
      </c>
      <c r="J204" s="5">
        <v>0</v>
      </c>
      <c r="K204" s="5">
        <v>-999</v>
      </c>
      <c r="L204" s="5">
        <v>0</v>
      </c>
      <c r="M204" s="5">
        <v>-999</v>
      </c>
      <c r="N204" s="5" t="s">
        <v>455</v>
      </c>
      <c r="O204" s="5" t="s">
        <v>2201</v>
      </c>
    </row>
    <row r="205" spans="1:15" x14ac:dyDescent="0.3">
      <c r="A205" s="5">
        <v>8.12639197952124E-2</v>
      </c>
      <c r="B205" s="5">
        <v>8.1310441068529499E-2</v>
      </c>
      <c r="C205" s="5">
        <f t="shared" si="9"/>
        <v>4.6521273317098877E-5</v>
      </c>
      <c r="D205" s="5">
        <f t="shared" si="10"/>
        <v>-1.0901022331494836</v>
      </c>
      <c r="E205" s="5">
        <f t="shared" si="11"/>
        <v>-4.3323484068622955</v>
      </c>
      <c r="F205" s="5" t="s">
        <v>90</v>
      </c>
      <c r="G205" s="5" t="s">
        <v>345</v>
      </c>
      <c r="H205" s="5">
        <v>-999</v>
      </c>
      <c r="I205" s="5" t="s">
        <v>1921</v>
      </c>
      <c r="J205" s="5">
        <v>0</v>
      </c>
      <c r="K205" s="5">
        <v>-999</v>
      </c>
      <c r="L205" s="5">
        <v>0</v>
      </c>
      <c r="M205" s="5">
        <v>-999</v>
      </c>
      <c r="N205" s="5" t="s">
        <v>481</v>
      </c>
      <c r="O205" s="5" t="s">
        <v>2201</v>
      </c>
    </row>
    <row r="206" spans="1:15" x14ac:dyDescent="0.3">
      <c r="A206" s="5">
        <v>8.1310441068529499E-2</v>
      </c>
      <c r="B206" s="5">
        <v>8.2985206907945905E-2</v>
      </c>
      <c r="C206" s="5">
        <f t="shared" si="9"/>
        <v>1.6747658394164061E-3</v>
      </c>
      <c r="D206" s="5">
        <f t="shared" si="10"/>
        <v>-1.0898536830984564</v>
      </c>
      <c r="E206" s="5">
        <f t="shared" si="11"/>
        <v>-2.7760459060947889</v>
      </c>
      <c r="F206" s="5" t="s">
        <v>90</v>
      </c>
      <c r="G206" s="5" t="s">
        <v>126</v>
      </c>
      <c r="H206" s="5">
        <v>-999</v>
      </c>
      <c r="I206" s="5" t="s">
        <v>1920</v>
      </c>
      <c r="J206" s="5">
        <v>0</v>
      </c>
      <c r="K206" s="5">
        <v>-999</v>
      </c>
      <c r="L206" s="5">
        <v>0</v>
      </c>
      <c r="M206" s="5">
        <v>-999</v>
      </c>
      <c r="N206" s="5" t="s">
        <v>480</v>
      </c>
      <c r="O206" s="5" t="s">
        <v>2201</v>
      </c>
    </row>
    <row r="207" spans="1:15" x14ac:dyDescent="0.3">
      <c r="A207" s="5">
        <v>8.2985206907945905E-2</v>
      </c>
      <c r="B207" s="5">
        <v>9.1655210494419298E-2</v>
      </c>
      <c r="C207" s="5">
        <f t="shared" si="9"/>
        <v>8.6700035864733932E-3</v>
      </c>
      <c r="D207" s="5">
        <f t="shared" si="10"/>
        <v>-1.08099931883889</v>
      </c>
      <c r="E207" s="5">
        <f t="shared" si="11"/>
        <v>-2.0619807228715081</v>
      </c>
      <c r="F207" s="5" t="s">
        <v>90</v>
      </c>
      <c r="G207" s="5" t="s">
        <v>339</v>
      </c>
      <c r="H207" s="5">
        <v>-999</v>
      </c>
      <c r="I207" s="5" t="s">
        <v>1941</v>
      </c>
      <c r="J207" s="5">
        <v>0</v>
      </c>
      <c r="K207" s="5">
        <v>-999</v>
      </c>
      <c r="L207" s="5">
        <v>0</v>
      </c>
      <c r="M207" s="5">
        <v>-999</v>
      </c>
      <c r="N207" s="5" t="s">
        <v>507</v>
      </c>
      <c r="O207" s="5" t="s">
        <v>2201</v>
      </c>
    </row>
    <row r="208" spans="1:15" x14ac:dyDescent="0.3">
      <c r="A208" s="5">
        <v>9.1655210494419298E-2</v>
      </c>
      <c r="B208" s="5">
        <v>9.4184583788055901E-2</v>
      </c>
      <c r="C208" s="5">
        <f t="shared" si="9"/>
        <v>2.5293732936366026E-3</v>
      </c>
      <c r="D208" s="5">
        <f t="shared" si="10"/>
        <v>-1.0378428408528639</v>
      </c>
      <c r="E208" s="5">
        <f t="shared" si="11"/>
        <v>-2.5969870712475882</v>
      </c>
      <c r="F208" s="5" t="s">
        <v>90</v>
      </c>
      <c r="G208" s="5" t="s">
        <v>556</v>
      </c>
      <c r="H208" s="5">
        <v>432</v>
      </c>
      <c r="I208" s="5" t="s">
        <v>1980</v>
      </c>
      <c r="J208" s="5">
        <v>0</v>
      </c>
      <c r="K208" s="5">
        <v>-999</v>
      </c>
      <c r="L208" s="5">
        <v>0</v>
      </c>
      <c r="M208" s="5">
        <v>-999</v>
      </c>
      <c r="N208" s="5" t="s">
        <v>566</v>
      </c>
      <c r="O208" s="5" t="s">
        <v>2201</v>
      </c>
    </row>
    <row r="209" spans="1:15" x14ac:dyDescent="0.3">
      <c r="A209" s="5">
        <v>9.4184583788055901E-2</v>
      </c>
      <c r="B209" s="5">
        <v>0.110136060039873</v>
      </c>
      <c r="C209" s="5">
        <f t="shared" si="9"/>
        <v>1.5951476251817101E-2</v>
      </c>
      <c r="D209" s="5">
        <f t="shared" si="10"/>
        <v>-1.0260201770763933</v>
      </c>
      <c r="E209" s="5">
        <f t="shared" si="11"/>
        <v>-1.797199118352875</v>
      </c>
      <c r="F209" s="5" t="s">
        <v>90</v>
      </c>
      <c r="G209" s="5" t="s">
        <v>556</v>
      </c>
      <c r="H209" s="5">
        <v>432</v>
      </c>
      <c r="I209" s="5" t="s">
        <v>1973</v>
      </c>
      <c r="J209" s="5">
        <v>0</v>
      </c>
      <c r="K209" s="5">
        <v>-999</v>
      </c>
      <c r="L209" s="5">
        <v>2</v>
      </c>
      <c r="M209" s="5">
        <v>-999</v>
      </c>
      <c r="N209" s="5" t="s">
        <v>555</v>
      </c>
      <c r="O209" s="5" t="s">
        <v>2201</v>
      </c>
    </row>
    <row r="210" spans="1:15" x14ac:dyDescent="0.3">
      <c r="A210" s="5">
        <v>0.110136060039873</v>
      </c>
      <c r="B210" s="5">
        <v>0.116913974343649</v>
      </c>
      <c r="C210" s="5">
        <f t="shared" si="9"/>
        <v>6.7779143037760003E-3</v>
      </c>
      <c r="D210" s="5">
        <f t="shared" si="10"/>
        <v>-0.95807046384118844</v>
      </c>
      <c r="E210" s="5">
        <f t="shared" si="11"/>
        <v>-2.1689039264447132</v>
      </c>
      <c r="F210" s="5" t="s">
        <v>90</v>
      </c>
      <c r="G210" s="5" t="s">
        <v>345</v>
      </c>
      <c r="H210" s="5">
        <v>-999</v>
      </c>
      <c r="I210" s="5" t="s">
        <v>1994</v>
      </c>
      <c r="J210" s="5">
        <v>0</v>
      </c>
      <c r="K210" s="5">
        <v>-999</v>
      </c>
      <c r="L210" s="5">
        <v>2</v>
      </c>
      <c r="M210" s="5">
        <v>-999</v>
      </c>
      <c r="N210" s="5" t="s">
        <v>588</v>
      </c>
      <c r="O210" s="5" t="s">
        <v>2201</v>
      </c>
    </row>
    <row r="211" spans="1:15" x14ac:dyDescent="0.3">
      <c r="A211" s="5">
        <v>0.116913974343649</v>
      </c>
      <c r="B211" s="5">
        <v>0.128168426061298</v>
      </c>
      <c r="C211" s="5">
        <f t="shared" si="9"/>
        <v>1.1254451717648994E-2</v>
      </c>
      <c r="D211" s="5">
        <f t="shared" si="10"/>
        <v>-0.93213357594151425</v>
      </c>
      <c r="E211" s="5">
        <f t="shared" si="11"/>
        <v>-1.9486756576425472</v>
      </c>
      <c r="F211" s="5" t="s">
        <v>90</v>
      </c>
      <c r="G211" s="5" t="s">
        <v>139</v>
      </c>
      <c r="H211" s="5">
        <v>-999</v>
      </c>
      <c r="I211" s="5" t="s">
        <v>2011</v>
      </c>
      <c r="J211" s="5">
        <v>0</v>
      </c>
      <c r="K211" s="5">
        <v>-999</v>
      </c>
      <c r="L211" s="5">
        <v>2</v>
      </c>
      <c r="M211" s="5">
        <v>-999</v>
      </c>
      <c r="N211" s="5" t="s">
        <v>609</v>
      </c>
      <c r="O211" s="5" t="s">
        <v>2201</v>
      </c>
    </row>
    <row r="212" spans="1:15" x14ac:dyDescent="0.3">
      <c r="A212" s="5">
        <v>0.128168426061298</v>
      </c>
      <c r="B212" s="5">
        <v>0.13172654682988499</v>
      </c>
      <c r="C212" s="5">
        <f t="shared" si="9"/>
        <v>3.5581207685869976E-3</v>
      </c>
      <c r="D212" s="5">
        <f t="shared" si="10"/>
        <v>-0.89221894889064901</v>
      </c>
      <c r="E212" s="5">
        <f t="shared" si="11"/>
        <v>-2.4487793153187591</v>
      </c>
      <c r="F212" s="5" t="s">
        <v>90</v>
      </c>
      <c r="G212" s="5" t="s">
        <v>556</v>
      </c>
      <c r="H212" s="5">
        <v>432</v>
      </c>
      <c r="I212" s="5" t="s">
        <v>2027</v>
      </c>
      <c r="J212" s="5">
        <v>0</v>
      </c>
      <c r="K212" s="5">
        <v>-999</v>
      </c>
      <c r="L212" s="5">
        <v>0</v>
      </c>
      <c r="M212" s="5">
        <v>-999</v>
      </c>
      <c r="N212" s="5" t="s">
        <v>627</v>
      </c>
      <c r="O212" s="5" t="s">
        <v>2201</v>
      </c>
    </row>
    <row r="213" spans="1:15" x14ac:dyDescent="0.3">
      <c r="A213" s="5">
        <v>0.13172654682988499</v>
      </c>
      <c r="B213" s="5">
        <v>0.14182271451074899</v>
      </c>
      <c r="C213" s="5">
        <f t="shared" si="9"/>
        <v>1.0096167680863993E-2</v>
      </c>
      <c r="D213" s="5">
        <f t="shared" si="10"/>
        <v>-0.88032669292037269</v>
      </c>
      <c r="E213" s="5">
        <f t="shared" si="11"/>
        <v>-1.9958434451176494</v>
      </c>
      <c r="F213" s="5" t="s">
        <v>90</v>
      </c>
      <c r="G213" s="5" t="s">
        <v>345</v>
      </c>
      <c r="H213" s="5">
        <v>-999</v>
      </c>
      <c r="I213" s="5" t="s">
        <v>2024</v>
      </c>
      <c r="J213" s="5">
        <v>0</v>
      </c>
      <c r="K213" s="5">
        <v>-999</v>
      </c>
      <c r="L213" s="5">
        <v>1</v>
      </c>
      <c r="M213" s="5">
        <v>-999</v>
      </c>
      <c r="N213" s="5" t="s">
        <v>624</v>
      </c>
      <c r="O213" s="5" t="s">
        <v>2201</v>
      </c>
    </row>
    <row r="214" spans="1:15" x14ac:dyDescent="0.3">
      <c r="A214" s="5">
        <v>0.14182271451074899</v>
      </c>
      <c r="B214" s="5">
        <v>0.18100945734386301</v>
      </c>
      <c r="C214" s="5">
        <f t="shared" si="9"/>
        <v>3.9186742833114019E-2</v>
      </c>
      <c r="D214" s="5">
        <f t="shared" si="10"/>
        <v>-0.84825420641207294</v>
      </c>
      <c r="E214" s="5">
        <f t="shared" si="11"/>
        <v>-1.4068608331892225</v>
      </c>
      <c r="F214" s="5" t="s">
        <v>90</v>
      </c>
      <c r="G214" s="5" t="s">
        <v>339</v>
      </c>
      <c r="H214" s="5">
        <v>-999</v>
      </c>
      <c r="I214" s="5" t="s">
        <v>2016</v>
      </c>
      <c r="J214" s="5">
        <v>0</v>
      </c>
      <c r="K214" s="5">
        <v>-999</v>
      </c>
      <c r="L214" s="5">
        <v>0</v>
      </c>
      <c r="M214" s="5">
        <v>-999</v>
      </c>
      <c r="N214" s="5" t="s">
        <v>615</v>
      </c>
      <c r="O214" s="5" t="s">
        <v>2201</v>
      </c>
    </row>
    <row r="215" spans="1:15" x14ac:dyDescent="0.3">
      <c r="A215" s="5">
        <v>0.18100945734386301</v>
      </c>
      <c r="B215" s="5">
        <v>0.190928755000632</v>
      </c>
      <c r="C215" s="5">
        <f t="shared" si="9"/>
        <v>9.9192976567689939E-3</v>
      </c>
      <c r="D215" s="5">
        <f t="shared" si="10"/>
        <v>-0.74229873361173626</v>
      </c>
      <c r="E215" s="5">
        <f t="shared" si="11"/>
        <v>-2.003519077300266</v>
      </c>
      <c r="F215" s="5" t="s">
        <v>90</v>
      </c>
      <c r="G215" s="5" t="e">
        <v>#N/A</v>
      </c>
      <c r="H215" s="5">
        <v>-999</v>
      </c>
      <c r="I215" s="5" t="s">
        <v>2044</v>
      </c>
      <c r="J215" s="5">
        <v>0</v>
      </c>
      <c r="K215" s="5">
        <v>34.200000000000003</v>
      </c>
      <c r="L215" s="5">
        <v>-999</v>
      </c>
      <c r="M215" s="5">
        <v>-999</v>
      </c>
      <c r="N215" s="5" t="s">
        <v>648</v>
      </c>
      <c r="O215" s="5" t="s">
        <v>2200</v>
      </c>
    </row>
    <row r="216" spans="1:15" x14ac:dyDescent="0.3">
      <c r="A216" s="5">
        <v>0.190928755000632</v>
      </c>
      <c r="B216" s="5">
        <v>0.20724576027418401</v>
      </c>
      <c r="C216" s="5">
        <f t="shared" si="9"/>
        <v>1.631700527355201E-2</v>
      </c>
      <c r="D216" s="5">
        <f t="shared" si="10"/>
        <v>-0.71912865936086112</v>
      </c>
      <c r="E216" s="5">
        <f t="shared" si="11"/>
        <v>-1.7873595461039378</v>
      </c>
      <c r="F216" s="5" t="s">
        <v>90</v>
      </c>
      <c r="G216" s="5" t="s">
        <v>345</v>
      </c>
      <c r="H216" s="5">
        <v>-999</v>
      </c>
      <c r="I216" s="5" t="s">
        <v>2062</v>
      </c>
      <c r="J216" s="5">
        <v>0</v>
      </c>
      <c r="K216" s="5">
        <v>-999</v>
      </c>
      <c r="L216" s="5">
        <v>1</v>
      </c>
      <c r="M216" s="5">
        <v>-999</v>
      </c>
      <c r="N216" s="5" t="s">
        <v>675</v>
      </c>
      <c r="O216" s="5" t="s">
        <v>2201</v>
      </c>
    </row>
    <row r="217" spans="1:15" x14ac:dyDescent="0.3">
      <c r="A217" s="5">
        <v>0.20724576027418401</v>
      </c>
      <c r="B217" s="5">
        <v>0.221094226964441</v>
      </c>
      <c r="C217" s="5">
        <f t="shared" si="9"/>
        <v>1.3848466690256994E-2</v>
      </c>
      <c r="D217" s="5">
        <f t="shared" si="10"/>
        <v>-0.68351434525711274</v>
      </c>
      <c r="E217" s="5">
        <f t="shared" si="11"/>
        <v>-1.8585983092582994</v>
      </c>
      <c r="F217" s="5" t="s">
        <v>90</v>
      </c>
      <c r="G217" s="5" t="s">
        <v>556</v>
      </c>
      <c r="H217" s="5">
        <v>432</v>
      </c>
      <c r="I217" s="5" t="s">
        <v>2067</v>
      </c>
      <c r="J217" s="5">
        <v>0</v>
      </c>
      <c r="K217" s="5">
        <v>-999</v>
      </c>
      <c r="L217" s="5">
        <v>2</v>
      </c>
      <c r="M217" s="5">
        <v>-999</v>
      </c>
      <c r="N217" s="5" t="s">
        <v>681</v>
      </c>
      <c r="O217" s="5" t="s">
        <v>2201</v>
      </c>
    </row>
    <row r="218" spans="1:15" x14ac:dyDescent="0.3">
      <c r="A218" s="5">
        <v>0.221094226964441</v>
      </c>
      <c r="B218" s="5">
        <v>0.25740836382933302</v>
      </c>
      <c r="C218" s="5">
        <f t="shared" si="9"/>
        <v>3.6314136864892016E-2</v>
      </c>
      <c r="D218" s="5">
        <f t="shared" si="10"/>
        <v>-0.65542259722327512</v>
      </c>
      <c r="E218" s="5">
        <f t="shared" si="11"/>
        <v>-1.4399242739387523</v>
      </c>
      <c r="F218" s="5" t="s">
        <v>90</v>
      </c>
      <c r="G218" s="5" t="s">
        <v>139</v>
      </c>
      <c r="H218" s="5">
        <v>-999</v>
      </c>
      <c r="I218" s="5" t="s">
        <v>2069</v>
      </c>
      <c r="J218" s="5">
        <v>0</v>
      </c>
      <c r="K218" s="5">
        <v>-999</v>
      </c>
      <c r="L218" s="5">
        <v>0</v>
      </c>
      <c r="M218" s="5">
        <v>-999</v>
      </c>
      <c r="N218" s="5" t="s">
        <v>683</v>
      </c>
      <c r="O218" s="5" t="s">
        <v>2201</v>
      </c>
    </row>
    <row r="219" spans="1:15" x14ac:dyDescent="0.3">
      <c r="A219" s="5">
        <v>0.25740836382933302</v>
      </c>
      <c r="B219" s="5">
        <v>0.34656254975281398</v>
      </c>
      <c r="C219" s="5">
        <f t="shared" si="9"/>
        <v>8.9154185923480955E-2</v>
      </c>
      <c r="D219" s="5">
        <f t="shared" si="10"/>
        <v>-0.58937734590904456</v>
      </c>
      <c r="E219" s="5">
        <f t="shared" si="11"/>
        <v>-1.0498582612290455</v>
      </c>
      <c r="F219" s="5" t="s">
        <v>90</v>
      </c>
      <c r="G219" s="5" t="e">
        <v>#N/A</v>
      </c>
      <c r="H219" s="5">
        <v>-999</v>
      </c>
      <c r="I219" s="5" t="s">
        <v>2085</v>
      </c>
      <c r="J219" s="5">
        <v>0</v>
      </c>
      <c r="K219" s="5">
        <v>28.9</v>
      </c>
      <c r="L219" s="5">
        <v>-999</v>
      </c>
      <c r="M219" s="5">
        <v>-999</v>
      </c>
      <c r="N219" s="5" t="s">
        <v>2300</v>
      </c>
      <c r="O219" s="5" t="s">
        <v>2200</v>
      </c>
    </row>
    <row r="220" spans="1:15" x14ac:dyDescent="0.3">
      <c r="A220" s="5">
        <v>0.34656254975281398</v>
      </c>
      <c r="B220" s="5">
        <v>0.38313974886833302</v>
      </c>
      <c r="C220" s="5">
        <f t="shared" si="9"/>
        <v>3.6577199115519043E-2</v>
      </c>
      <c r="D220" s="5">
        <f t="shared" si="10"/>
        <v>-0.46021836982305675</v>
      </c>
      <c r="E220" s="5">
        <f t="shared" si="11"/>
        <v>-1.4367895535136845</v>
      </c>
      <c r="F220" s="5" t="s">
        <v>90</v>
      </c>
      <c r="G220" s="5" t="s">
        <v>755</v>
      </c>
      <c r="H220" s="5">
        <v>433</v>
      </c>
      <c r="I220" s="5" t="s">
        <v>2127</v>
      </c>
      <c r="J220" s="5">
        <v>0</v>
      </c>
      <c r="K220" s="5">
        <v>-999</v>
      </c>
      <c r="L220" s="5">
        <v>2</v>
      </c>
      <c r="M220" s="5">
        <v>-999</v>
      </c>
      <c r="N220" s="5" t="s">
        <v>754</v>
      </c>
      <c r="O220" s="5" t="s">
        <v>2201</v>
      </c>
    </row>
    <row r="221" spans="1:15" x14ac:dyDescent="0.3">
      <c r="A221" s="5">
        <v>0.38313974886833302</v>
      </c>
      <c r="B221" s="5">
        <v>0.450984760878196</v>
      </c>
      <c r="C221" s="5">
        <f t="shared" si="9"/>
        <v>6.7845012009862982E-2</v>
      </c>
      <c r="D221" s="5">
        <f t="shared" si="10"/>
        <v>-0.41664278975879898</v>
      </c>
      <c r="E221" s="5">
        <f t="shared" si="11"/>
        <v>-1.1684820763199748</v>
      </c>
      <c r="F221" s="5" t="s">
        <v>90</v>
      </c>
      <c r="G221" s="5" t="s">
        <v>769</v>
      </c>
      <c r="H221" s="5">
        <v>449</v>
      </c>
      <c r="I221" s="5" t="s">
        <v>2136</v>
      </c>
      <c r="J221" s="5">
        <v>0</v>
      </c>
      <c r="K221" s="5">
        <v>-999</v>
      </c>
      <c r="L221" s="5">
        <v>1</v>
      </c>
      <c r="M221" s="5">
        <v>-999</v>
      </c>
      <c r="N221" s="5" t="s">
        <v>768</v>
      </c>
      <c r="O221" s="5" t="s">
        <v>2200</v>
      </c>
    </row>
    <row r="222" spans="1:15" x14ac:dyDescent="0.3">
      <c r="A222" s="5">
        <v>0.450984760878196</v>
      </c>
      <c r="B222" s="5">
        <v>0.52324467018406695</v>
      </c>
      <c r="C222" s="5">
        <f t="shared" si="9"/>
        <v>7.2259909305870951E-2</v>
      </c>
      <c r="D222" s="5">
        <f t="shared" si="10"/>
        <v>-0.34583813301854816</v>
      </c>
      <c r="E222" s="5">
        <f t="shared" si="11"/>
        <v>-1.1411025878549672</v>
      </c>
      <c r="F222" s="5" t="s">
        <v>90</v>
      </c>
      <c r="G222" s="5" t="s">
        <v>791</v>
      </c>
      <c r="H222" s="5">
        <v>456</v>
      </c>
      <c r="I222" s="5" t="s">
        <v>2150</v>
      </c>
      <c r="J222" s="5">
        <v>0</v>
      </c>
      <c r="K222" s="5">
        <v>-999</v>
      </c>
      <c r="L222" s="5">
        <v>1</v>
      </c>
      <c r="M222" s="5">
        <v>-999</v>
      </c>
      <c r="N222" s="5" t="s">
        <v>790</v>
      </c>
      <c r="O222" s="5" t="s">
        <v>2200</v>
      </c>
    </row>
    <row r="223" spans="1:15" x14ac:dyDescent="0.3">
      <c r="A223" s="5">
        <v>1.26971525709314</v>
      </c>
      <c r="B223" s="5">
        <v>1.4915286883233601</v>
      </c>
      <c r="C223" s="5">
        <f t="shared" si="9"/>
        <v>0.22181343123022002</v>
      </c>
      <c r="D223" s="5">
        <f t="shared" si="10"/>
        <v>0.10370633816992748</v>
      </c>
      <c r="E223" s="5">
        <f t="shared" si="11"/>
        <v>-0.65401216002381468</v>
      </c>
      <c r="F223" s="5" t="s">
        <v>54</v>
      </c>
      <c r="G223" s="5" t="s">
        <v>101</v>
      </c>
      <c r="H223" s="5">
        <v>421</v>
      </c>
      <c r="I223" s="5" t="s">
        <v>1668</v>
      </c>
      <c r="J223" s="5">
        <v>0</v>
      </c>
      <c r="K223" s="5">
        <v>-999</v>
      </c>
      <c r="L223" s="5">
        <v>0</v>
      </c>
      <c r="M223" s="5">
        <v>-999</v>
      </c>
      <c r="N223" s="5" t="s">
        <v>99</v>
      </c>
      <c r="O223" s="5" t="s">
        <v>2202</v>
      </c>
    </row>
    <row r="224" spans="1:15" x14ac:dyDescent="0.3">
      <c r="A224" s="5">
        <v>1.4915286883233601</v>
      </c>
      <c r="B224" s="5">
        <v>1.53600730427689</v>
      </c>
      <c r="C224" s="5">
        <f t="shared" si="9"/>
        <v>4.4478615953529976E-2</v>
      </c>
      <c r="D224" s="5">
        <f t="shared" si="10"/>
        <v>0.17363161107435274</v>
      </c>
      <c r="E224" s="5">
        <f t="shared" si="11"/>
        <v>-1.351848735209644</v>
      </c>
      <c r="F224" s="5" t="s">
        <v>54</v>
      </c>
      <c r="G224" s="5" t="s">
        <v>128</v>
      </c>
      <c r="H224" s="5">
        <v>363</v>
      </c>
      <c r="I224" s="5" t="s">
        <v>1682</v>
      </c>
      <c r="J224" s="5">
        <v>0</v>
      </c>
      <c r="K224" s="5">
        <v>-999</v>
      </c>
      <c r="L224" s="5">
        <v>0</v>
      </c>
      <c r="M224" s="5">
        <v>-999</v>
      </c>
      <c r="N224" s="5" t="s">
        <v>127</v>
      </c>
      <c r="O224" s="5" t="s">
        <v>2201</v>
      </c>
    </row>
    <row r="225" spans="1:15" x14ac:dyDescent="0.3">
      <c r="A225" s="5">
        <v>1.53600730427689</v>
      </c>
      <c r="B225" s="5">
        <v>1.57172730202718</v>
      </c>
      <c r="C225" s="5">
        <f t="shared" si="9"/>
        <v>3.571999775029E-2</v>
      </c>
      <c r="D225" s="5">
        <f t="shared" si="10"/>
        <v>0.1863932809296111</v>
      </c>
      <c r="E225" s="5">
        <f t="shared" si="11"/>
        <v>-1.4470885771361415</v>
      </c>
      <c r="F225" s="5" t="s">
        <v>54</v>
      </c>
      <c r="G225" s="5" t="s">
        <v>152</v>
      </c>
      <c r="H225" s="5">
        <v>409</v>
      </c>
      <c r="I225" s="5" t="s">
        <v>1690</v>
      </c>
      <c r="J225" s="5">
        <v>0</v>
      </c>
      <c r="K225" s="5">
        <v>-999</v>
      </c>
      <c r="L225" s="5">
        <v>0</v>
      </c>
      <c r="M225" s="5">
        <v>-999</v>
      </c>
      <c r="N225" s="5" t="s">
        <v>151</v>
      </c>
      <c r="O225" s="5" t="s">
        <v>2201</v>
      </c>
    </row>
    <row r="226" spans="1:15" x14ac:dyDescent="0.3">
      <c r="A226" s="5">
        <v>1.57172730202718</v>
      </c>
      <c r="B226" s="5">
        <v>1.9037621053593701</v>
      </c>
      <c r="C226" s="5">
        <f t="shared" si="9"/>
        <v>0.33203480333219004</v>
      </c>
      <c r="D226" s="5">
        <f t="shared" si="10"/>
        <v>0.19637719723884689</v>
      </c>
      <c r="E226" s="5">
        <f t="shared" si="11"/>
        <v>-0.47881639188953207</v>
      </c>
      <c r="F226" s="5" t="s">
        <v>54</v>
      </c>
      <c r="G226" s="5" t="e">
        <v>#N/A</v>
      </c>
      <c r="H226" s="5">
        <v>-999</v>
      </c>
      <c r="I226" s="5" t="s">
        <v>1743</v>
      </c>
      <c r="J226" s="5">
        <v>0</v>
      </c>
      <c r="K226" s="5">
        <v>-999</v>
      </c>
      <c r="L226" s="5">
        <v>-999</v>
      </c>
      <c r="M226" s="5">
        <v>-999</v>
      </c>
      <c r="N226" s="5" t="s">
        <v>230</v>
      </c>
      <c r="O226" s="5" t="s">
        <v>2200</v>
      </c>
    </row>
    <row r="227" spans="1:15" x14ac:dyDescent="0.3">
      <c r="A227" s="5">
        <v>1.9037621053593701</v>
      </c>
      <c r="B227" s="5">
        <v>1.91455452389123</v>
      </c>
      <c r="C227" s="5">
        <f t="shared" si="9"/>
        <v>1.0792418531859971E-2</v>
      </c>
      <c r="D227" s="5">
        <f t="shared" si="10"/>
        <v>0.27961267788004712</v>
      </c>
      <c r="E227" s="5">
        <f t="shared" si="11"/>
        <v>-1.9668812209943451</v>
      </c>
      <c r="F227" s="5" t="s">
        <v>54</v>
      </c>
      <c r="G227" s="5" t="s">
        <v>267</v>
      </c>
      <c r="H227" s="5">
        <v>362</v>
      </c>
      <c r="I227" s="5" t="s">
        <v>1775</v>
      </c>
      <c r="J227" s="5">
        <v>0</v>
      </c>
      <c r="K227" s="5">
        <v>-999</v>
      </c>
      <c r="L227" s="5">
        <v>0</v>
      </c>
      <c r="M227" s="5">
        <v>-999</v>
      </c>
      <c r="N227" s="5" t="s">
        <v>267</v>
      </c>
      <c r="O227" s="5" t="s">
        <v>2201</v>
      </c>
    </row>
    <row r="228" spans="1:15" x14ac:dyDescent="0.3">
      <c r="A228" s="5">
        <v>1.91455452389123</v>
      </c>
      <c r="B228" s="5">
        <v>2.4245335612496399</v>
      </c>
      <c r="C228" s="5">
        <f t="shared" si="9"/>
        <v>0.50997903735840988</v>
      </c>
      <c r="D228" s="5">
        <f t="shared" si="10"/>
        <v>0.28206773897198589</v>
      </c>
      <c r="E228" s="5">
        <f t="shared" si="11"/>
        <v>-0.29244767517005354</v>
      </c>
      <c r="F228" s="5" t="s">
        <v>54</v>
      </c>
      <c r="G228" s="5" t="s">
        <v>265</v>
      </c>
      <c r="H228" s="5">
        <v>360</v>
      </c>
      <c r="I228" s="5" t="s">
        <v>1773</v>
      </c>
      <c r="J228" s="5">
        <v>0</v>
      </c>
      <c r="K228" s="5">
        <v>-999</v>
      </c>
      <c r="L228" s="5">
        <v>0</v>
      </c>
      <c r="M228" s="5">
        <v>-999</v>
      </c>
      <c r="N228" s="5" t="s">
        <v>265</v>
      </c>
      <c r="O228" s="5" t="s">
        <v>2201</v>
      </c>
    </row>
    <row r="229" spans="1:15" x14ac:dyDescent="0.3">
      <c r="A229" s="5">
        <v>2.4245335612496399</v>
      </c>
      <c r="B229" s="5">
        <v>2.6919016133121598</v>
      </c>
      <c r="C229" s="5">
        <f t="shared" si="9"/>
        <v>0.2673680520625199</v>
      </c>
      <c r="D229" s="5">
        <f t="shared" si="10"/>
        <v>0.38462820015071603</v>
      </c>
      <c r="E229" s="5">
        <f t="shared" si="11"/>
        <v>-0.572890488030941</v>
      </c>
      <c r="F229" s="5" t="s">
        <v>54</v>
      </c>
      <c r="G229" s="5" t="s">
        <v>393</v>
      </c>
      <c r="H229" s="5">
        <v>401</v>
      </c>
      <c r="I229" s="5" t="s">
        <v>1853</v>
      </c>
      <c r="J229" s="5">
        <v>0</v>
      </c>
      <c r="K229" s="5">
        <v>-999</v>
      </c>
      <c r="L229" s="5">
        <v>1</v>
      </c>
      <c r="M229" s="5">
        <v>-999</v>
      </c>
      <c r="N229" s="5" t="s">
        <v>392</v>
      </c>
      <c r="O229" s="5" t="s">
        <v>2201</v>
      </c>
    </row>
    <row r="230" spans="1:15" x14ac:dyDescent="0.3">
      <c r="A230" s="5">
        <v>2.6919016133121598</v>
      </c>
      <c r="B230" s="5">
        <v>3.2410926694774198</v>
      </c>
      <c r="C230" s="5">
        <f t="shared" si="9"/>
        <v>0.54919105616525998</v>
      </c>
      <c r="D230" s="5">
        <f t="shared" si="10"/>
        <v>0.43005918275236177</v>
      </c>
      <c r="E230" s="5">
        <f t="shared" si="11"/>
        <v>-0.26027654406766226</v>
      </c>
      <c r="F230" s="5" t="s">
        <v>54</v>
      </c>
      <c r="G230" s="5" t="s">
        <v>398</v>
      </c>
      <c r="H230" s="5">
        <v>395</v>
      </c>
      <c r="I230" s="5" t="s">
        <v>1856</v>
      </c>
      <c r="J230" s="5">
        <v>0</v>
      </c>
      <c r="K230" s="5">
        <v>15500</v>
      </c>
      <c r="L230" s="5">
        <v>1</v>
      </c>
      <c r="M230" s="5">
        <v>-999</v>
      </c>
      <c r="N230" s="5" t="s">
        <v>397</v>
      </c>
      <c r="O230" s="5" t="s">
        <v>2203</v>
      </c>
    </row>
    <row r="231" spans="1:15" x14ac:dyDescent="0.3">
      <c r="A231" s="5">
        <v>3.2410926694774198</v>
      </c>
      <c r="B231" s="5">
        <v>3.7310596894832502</v>
      </c>
      <c r="C231" s="5">
        <f t="shared" si="9"/>
        <v>0.48996702000583037</v>
      </c>
      <c r="D231" s="5">
        <f t="shared" si="10"/>
        <v>0.5106914485784374</v>
      </c>
      <c r="E231" s="5">
        <f t="shared" si="11"/>
        <v>-0.30983315162764224</v>
      </c>
      <c r="F231" s="5" t="s">
        <v>54</v>
      </c>
      <c r="G231" s="5" t="e">
        <v>#N/A</v>
      </c>
      <c r="H231" s="5">
        <v>-999</v>
      </c>
      <c r="I231" s="5" t="s">
        <v>1962</v>
      </c>
      <c r="J231" s="5">
        <v>0</v>
      </c>
      <c r="K231" s="5">
        <v>-999</v>
      </c>
      <c r="L231" s="5">
        <v>3</v>
      </c>
      <c r="M231" s="5">
        <v>-999</v>
      </c>
      <c r="N231" s="5" t="s">
        <v>540</v>
      </c>
      <c r="O231" s="5" t="s">
        <v>2200</v>
      </c>
    </row>
    <row r="232" spans="1:15" x14ac:dyDescent="0.3">
      <c r="A232" s="5">
        <v>3.7310596894832502</v>
      </c>
      <c r="B232" s="5">
        <v>3.7502906071795699</v>
      </c>
      <c r="C232" s="5">
        <f t="shared" si="9"/>
        <v>1.9230917696319683E-2</v>
      </c>
      <c r="D232" s="5">
        <f t="shared" si="10"/>
        <v>0.57183219693840226</v>
      </c>
      <c r="E232" s="5">
        <f t="shared" si="11"/>
        <v>-1.7159999908037371</v>
      </c>
      <c r="F232" s="5" t="s">
        <v>54</v>
      </c>
      <c r="G232" s="5" t="e">
        <v>#N/A</v>
      </c>
      <c r="H232" s="5">
        <v>-999</v>
      </c>
      <c r="I232" s="5" t="s">
        <v>2002</v>
      </c>
      <c r="J232" s="5">
        <v>0</v>
      </c>
      <c r="K232" s="5">
        <v>39.6</v>
      </c>
      <c r="L232" s="5">
        <v>2</v>
      </c>
      <c r="M232" s="5">
        <v>-999</v>
      </c>
      <c r="N232" s="5" t="s">
        <v>2196</v>
      </c>
      <c r="O232" s="5" t="s">
        <v>2204</v>
      </c>
    </row>
    <row r="233" spans="1:15" x14ac:dyDescent="0.3">
      <c r="A233" s="5">
        <v>3.7502906071795699</v>
      </c>
      <c r="B233" s="5">
        <v>3.8143936661673301</v>
      </c>
      <c r="C233" s="5">
        <f t="shared" si="9"/>
        <v>6.4103058987760253E-2</v>
      </c>
      <c r="D233" s="5">
        <f t="shared" si="10"/>
        <v>0.57406492218223582</v>
      </c>
      <c r="E233" s="5">
        <f t="shared" si="11"/>
        <v>-1.1931212455232101</v>
      </c>
      <c r="F233" s="5" t="s">
        <v>54</v>
      </c>
      <c r="G233" s="5" t="s">
        <v>101</v>
      </c>
      <c r="H233" s="5">
        <v>421</v>
      </c>
      <c r="I233" s="5" t="s">
        <v>2009</v>
      </c>
      <c r="J233" s="5">
        <v>0</v>
      </c>
      <c r="K233" s="5">
        <v>-999</v>
      </c>
      <c r="L233" s="5">
        <v>1</v>
      </c>
      <c r="M233" s="5">
        <v>-999</v>
      </c>
      <c r="N233" s="5" t="s">
        <v>606</v>
      </c>
      <c r="O233" s="5" t="s">
        <v>2201</v>
      </c>
    </row>
    <row r="234" spans="1:15" x14ac:dyDescent="0.3">
      <c r="A234" s="5">
        <v>3.8143936661673301</v>
      </c>
      <c r="B234" s="5">
        <v>5.1334813613036898</v>
      </c>
      <c r="C234" s="5">
        <f t="shared" si="9"/>
        <v>1.3190876951363597</v>
      </c>
      <c r="D234" s="5">
        <f t="shared" si="10"/>
        <v>0.58142551257509323</v>
      </c>
      <c r="E234" s="5">
        <f t="shared" si="11"/>
        <v>0.12027366912315732</v>
      </c>
      <c r="F234" s="5" t="s">
        <v>54</v>
      </c>
      <c r="G234" s="5" t="e">
        <v>#N/A</v>
      </c>
      <c r="H234" s="5">
        <v>-999</v>
      </c>
      <c r="I234" s="5" t="s">
        <v>2001</v>
      </c>
      <c r="J234" s="5">
        <v>2</v>
      </c>
      <c r="K234" s="5">
        <v>62.1</v>
      </c>
      <c r="L234" s="5">
        <v>4</v>
      </c>
      <c r="M234" s="5">
        <v>-999</v>
      </c>
      <c r="N234" s="5" t="s">
        <v>596</v>
      </c>
      <c r="O234" s="5" t="s">
        <v>2204</v>
      </c>
    </row>
    <row r="235" spans="1:15" x14ac:dyDescent="0.3">
      <c r="A235" s="5">
        <v>5.1334813613036898</v>
      </c>
      <c r="B235" s="5">
        <v>5.9327081044419296</v>
      </c>
      <c r="C235" s="5">
        <f t="shared" si="9"/>
        <v>0.79922674313823983</v>
      </c>
      <c r="D235" s="5">
        <f t="shared" si="10"/>
        <v>0.71041198952013651</v>
      </c>
      <c r="E235" s="5">
        <f t="shared" si="11"/>
        <v>-9.7329992495978068E-2</v>
      </c>
      <c r="F235" s="5" t="s">
        <v>54</v>
      </c>
      <c r="G235" s="5" t="e">
        <v>#N/A</v>
      </c>
      <c r="H235" s="5">
        <v>-999</v>
      </c>
      <c r="I235" s="5" t="s">
        <v>2065</v>
      </c>
      <c r="J235" s="5">
        <v>5</v>
      </c>
      <c r="K235" s="5">
        <v>10.7</v>
      </c>
      <c r="L235" s="5">
        <v>1</v>
      </c>
      <c r="M235" s="5">
        <v>-999</v>
      </c>
      <c r="N235" s="5" t="s">
        <v>678</v>
      </c>
      <c r="O235" s="5" t="s">
        <v>2204</v>
      </c>
    </row>
    <row r="236" spans="1:15" x14ac:dyDescent="0.3">
      <c r="A236" s="5">
        <v>5.9327081044419296</v>
      </c>
      <c r="B236" s="5">
        <v>6.1698199027529803</v>
      </c>
      <c r="C236" s="5">
        <f t="shared" si="9"/>
        <v>0.23711179831105067</v>
      </c>
      <c r="D236" s="5">
        <f t="shared" si="10"/>
        <v>0.77325298111198837</v>
      </c>
      <c r="E236" s="5">
        <f t="shared" si="11"/>
        <v>-0.62504683567215635</v>
      </c>
      <c r="F236" s="5" t="s">
        <v>54</v>
      </c>
      <c r="G236" s="5" t="s">
        <v>711</v>
      </c>
      <c r="H236" s="5">
        <v>-999</v>
      </c>
      <c r="I236" s="5" t="s">
        <v>2093</v>
      </c>
      <c r="J236" s="5">
        <v>0</v>
      </c>
      <c r="K236" s="5">
        <v>2.1</v>
      </c>
      <c r="L236" s="5">
        <v>-999</v>
      </c>
      <c r="M236" s="5">
        <v>-999</v>
      </c>
      <c r="N236" s="5" t="s">
        <v>710</v>
      </c>
      <c r="O236" s="5" t="s">
        <v>2200</v>
      </c>
    </row>
    <row r="237" spans="1:15" x14ac:dyDescent="0.3">
      <c r="A237" s="5">
        <v>6.1698199027529803</v>
      </c>
      <c r="B237" s="5">
        <v>6.8416008841591296</v>
      </c>
      <c r="C237" s="5">
        <f t="shared" si="9"/>
        <v>0.67178098140614928</v>
      </c>
      <c r="D237" s="5">
        <f t="shared" si="10"/>
        <v>0.79027248714796972</v>
      </c>
      <c r="E237" s="5">
        <f t="shared" si="11"/>
        <v>-0.1727722955037031</v>
      </c>
      <c r="F237" s="5" t="s">
        <v>54</v>
      </c>
      <c r="G237" s="5" t="e">
        <v>#N/A</v>
      </c>
      <c r="H237" s="5">
        <v>-999</v>
      </c>
      <c r="I237" s="5" t="s">
        <v>2099</v>
      </c>
      <c r="J237" s="5">
        <v>0</v>
      </c>
      <c r="K237" s="5">
        <v>52.4</v>
      </c>
      <c r="L237" s="5">
        <v>-999</v>
      </c>
      <c r="M237" s="5">
        <v>-999</v>
      </c>
      <c r="N237" s="5" t="s">
        <v>2301</v>
      </c>
      <c r="O237" s="5" t="s">
        <v>2200</v>
      </c>
    </row>
    <row r="238" spans="1:15" x14ac:dyDescent="0.3">
      <c r="A238" s="5">
        <v>6.8420156011115996</v>
      </c>
      <c r="B238" s="5">
        <v>6.9895683846764296</v>
      </c>
      <c r="C238" s="5">
        <f t="shared" si="9"/>
        <v>0.14755278356483004</v>
      </c>
      <c r="D238" s="5">
        <f t="shared" si="10"/>
        <v>0.83518406012512592</v>
      </c>
      <c r="E238" s="5">
        <f t="shared" si="11"/>
        <v>-0.83105259317559144</v>
      </c>
      <c r="F238" s="5" t="s">
        <v>54</v>
      </c>
      <c r="G238" s="5" t="s">
        <v>759</v>
      </c>
      <c r="H238" s="5">
        <v>361</v>
      </c>
      <c r="I238" s="5" t="s">
        <v>2129</v>
      </c>
      <c r="J238" s="5" t="e">
        <v>#N/A</v>
      </c>
      <c r="K238" s="5">
        <v>-999</v>
      </c>
      <c r="L238" s="5">
        <v>5</v>
      </c>
      <c r="M238" s="5">
        <v>-999</v>
      </c>
      <c r="N238" s="5" t="s">
        <v>758</v>
      </c>
      <c r="O238" s="5" t="s">
        <v>2201</v>
      </c>
    </row>
    <row r="239" spans="1:15" x14ac:dyDescent="0.3">
      <c r="A239" s="5">
        <v>6.9895683846764296</v>
      </c>
      <c r="B239" s="5">
        <v>6.9945645329373498</v>
      </c>
      <c r="C239" s="5">
        <f t="shared" si="9"/>
        <v>4.9961482609202079E-3</v>
      </c>
      <c r="D239" s="5">
        <f t="shared" si="10"/>
        <v>0.84445035830064552</v>
      </c>
      <c r="E239" s="5">
        <f t="shared" si="11"/>
        <v>-2.3013646823987535</v>
      </c>
      <c r="F239" s="5" t="s">
        <v>54</v>
      </c>
      <c r="G239" s="5" t="s">
        <v>2293</v>
      </c>
      <c r="H239" s="5">
        <v>361</v>
      </c>
      <c r="I239" s="5" t="s">
        <v>2294</v>
      </c>
      <c r="J239" s="5" t="e">
        <v>#N/A</v>
      </c>
      <c r="K239" s="5">
        <v>-999</v>
      </c>
      <c r="L239" s="5">
        <v>3</v>
      </c>
      <c r="M239" s="5">
        <v>-999</v>
      </c>
      <c r="N239" s="5" t="s">
        <v>2295</v>
      </c>
      <c r="O239" s="5" t="s">
        <v>2201</v>
      </c>
    </row>
    <row r="240" spans="1:15" x14ac:dyDescent="0.3">
      <c r="A240" s="5">
        <v>6.9951675799278901</v>
      </c>
      <c r="B240" s="5">
        <v>6.9962808974488899</v>
      </c>
      <c r="C240" s="5">
        <f t="shared" si="9"/>
        <v>1.1133175209998569E-3</v>
      </c>
      <c r="D240" s="5">
        <f t="shared" si="10"/>
        <v>0.84479812314038205</v>
      </c>
      <c r="E240" s="5">
        <f t="shared" si="11"/>
        <v>-2.953380956103854</v>
      </c>
      <c r="F240" s="5" t="s">
        <v>54</v>
      </c>
      <c r="G240" s="5" t="s">
        <v>783</v>
      </c>
      <c r="H240" s="5">
        <v>361</v>
      </c>
      <c r="I240" s="5" t="s">
        <v>2154</v>
      </c>
      <c r="J240" s="5">
        <v>0</v>
      </c>
      <c r="K240" s="5">
        <v>-999</v>
      </c>
      <c r="L240" s="5">
        <v>-999</v>
      </c>
      <c r="M240" s="5">
        <v>-999</v>
      </c>
      <c r="N240" s="5" t="s">
        <v>796</v>
      </c>
      <c r="O240" s="5" t="s">
        <v>2201</v>
      </c>
    </row>
    <row r="241" spans="1:15" x14ac:dyDescent="0.3">
      <c r="A241" s="5">
        <v>6.9962808974488899</v>
      </c>
      <c r="B241" s="5">
        <v>6.9975449767175304</v>
      </c>
      <c r="C241" s="5">
        <f t="shared" si="9"/>
        <v>1.2640792686404723E-3</v>
      </c>
      <c r="D241" s="5">
        <f t="shared" si="10"/>
        <v>0.84486723787968565</v>
      </c>
      <c r="E241" s="5">
        <f t="shared" si="11"/>
        <v>-2.8982256912010058</v>
      </c>
      <c r="F241" s="5" t="s">
        <v>54</v>
      </c>
      <c r="G241" s="5" t="s">
        <v>783</v>
      </c>
      <c r="H241" s="5">
        <v>361</v>
      </c>
      <c r="I241" s="5" t="s">
        <v>2296</v>
      </c>
      <c r="J241" s="5">
        <v>0</v>
      </c>
      <c r="K241" s="5">
        <v>-999</v>
      </c>
      <c r="L241" s="5">
        <v>-999</v>
      </c>
      <c r="M241" s="5">
        <v>-999</v>
      </c>
      <c r="N241" s="5" t="s">
        <v>2297</v>
      </c>
      <c r="O241" s="5" t="s">
        <v>2201</v>
      </c>
    </row>
    <row r="242" spans="1:15" x14ac:dyDescent="0.3">
      <c r="A242" s="5">
        <v>6.9975449767175304</v>
      </c>
      <c r="B242" s="5">
        <v>7.0015319699342298</v>
      </c>
      <c r="C242" s="5">
        <f t="shared" si="9"/>
        <v>3.9869932166993749E-3</v>
      </c>
      <c r="D242" s="5">
        <f t="shared" si="10"/>
        <v>0.84494569857477919</v>
      </c>
      <c r="E242" s="5">
        <f t="shared" si="11"/>
        <v>-2.3993545032271308</v>
      </c>
      <c r="F242" s="5" t="s">
        <v>54</v>
      </c>
      <c r="G242" s="5" t="s">
        <v>783</v>
      </c>
      <c r="H242" s="5">
        <v>361</v>
      </c>
      <c r="I242" s="5" t="s">
        <v>2298</v>
      </c>
      <c r="J242" s="5">
        <v>0</v>
      </c>
      <c r="K242" s="5">
        <v>-999</v>
      </c>
      <c r="L242" s="5">
        <v>-999</v>
      </c>
      <c r="M242" s="5">
        <v>-999</v>
      </c>
      <c r="N242" s="5" t="s">
        <v>2299</v>
      </c>
      <c r="O242" s="5" t="s">
        <v>2201</v>
      </c>
    </row>
    <row r="243" spans="1:15" x14ac:dyDescent="0.3">
      <c r="A243" s="5">
        <v>0.32195726529927499</v>
      </c>
      <c r="B243" s="5">
        <v>0.32733619727519803</v>
      </c>
      <c r="C243" s="5">
        <f t="shared" si="9"/>
        <v>5.3789319759230403E-3</v>
      </c>
      <c r="D243" s="5">
        <f t="shared" si="10"/>
        <v>-0.49220177015631678</v>
      </c>
      <c r="E243" s="5">
        <f t="shared" si="11"/>
        <v>-2.269303947941256</v>
      </c>
      <c r="F243" s="5" t="s">
        <v>278</v>
      </c>
      <c r="G243" s="5" t="s">
        <v>279</v>
      </c>
      <c r="H243" s="5">
        <v>-999</v>
      </c>
      <c r="I243" s="5" t="s">
        <v>1786</v>
      </c>
      <c r="J243" s="5">
        <v>0</v>
      </c>
      <c r="K243" s="5">
        <v>-999</v>
      </c>
      <c r="L243" s="5">
        <v>0</v>
      </c>
      <c r="M243" s="5">
        <v>-999</v>
      </c>
      <c r="N243" s="5" t="s">
        <v>280</v>
      </c>
      <c r="O243" s="5" t="s">
        <v>2201</v>
      </c>
    </row>
    <row r="244" spans="1:15" x14ac:dyDescent="0.3">
      <c r="A244" s="5">
        <v>0.32733619727519803</v>
      </c>
      <c r="B244" s="5">
        <v>0.33186582420229099</v>
      </c>
      <c r="C244" s="5">
        <f t="shared" si="9"/>
        <v>4.5296269270929668E-3</v>
      </c>
      <c r="D244" s="5">
        <f t="shared" si="10"/>
        <v>-0.48500596717087818</v>
      </c>
      <c r="E244" s="5">
        <f t="shared" si="11"/>
        <v>-2.3439375662381718</v>
      </c>
      <c r="F244" s="5" t="s">
        <v>278</v>
      </c>
      <c r="G244" s="5" t="s">
        <v>279</v>
      </c>
      <c r="H244" s="5">
        <v>-999</v>
      </c>
      <c r="I244" s="5" t="s">
        <v>1779</v>
      </c>
      <c r="J244" s="5">
        <v>0</v>
      </c>
      <c r="K244" s="5">
        <v>-999</v>
      </c>
      <c r="L244" s="5">
        <v>0</v>
      </c>
      <c r="M244" s="5">
        <v>-999</v>
      </c>
      <c r="N244" s="5" t="s">
        <v>277</v>
      </c>
      <c r="O244" s="5" t="s">
        <v>2201</v>
      </c>
    </row>
    <row r="245" spans="1:15" x14ac:dyDescent="0.3">
      <c r="A245" s="5">
        <v>0.33186582420229099</v>
      </c>
      <c r="B245" s="5">
        <v>0.33328133261700699</v>
      </c>
      <c r="C245" s="5">
        <f t="shared" si="9"/>
        <v>1.4155084147159935E-3</v>
      </c>
      <c r="D245" s="5">
        <f t="shared" si="10"/>
        <v>-0.47903746926832363</v>
      </c>
      <c r="E245" s="5">
        <f t="shared" si="11"/>
        <v>-2.8490875445582491</v>
      </c>
      <c r="F245" s="5" t="s">
        <v>278</v>
      </c>
      <c r="G245" s="5" t="s">
        <v>320</v>
      </c>
      <c r="H245" s="5">
        <v>343</v>
      </c>
      <c r="I245" s="5" t="s">
        <v>1773</v>
      </c>
      <c r="J245" s="5">
        <v>0</v>
      </c>
      <c r="K245" s="5">
        <v>-999</v>
      </c>
      <c r="L245" s="5">
        <v>0</v>
      </c>
      <c r="M245" s="5">
        <v>-999</v>
      </c>
      <c r="N245" s="5" t="s">
        <v>329</v>
      </c>
      <c r="O245" s="5" t="s">
        <v>2201</v>
      </c>
    </row>
    <row r="246" spans="1:15" x14ac:dyDescent="0.3">
      <c r="A246" s="5">
        <v>0.33328133261700699</v>
      </c>
      <c r="B246" s="5">
        <v>0.334130637665837</v>
      </c>
      <c r="C246" s="5">
        <f t="shared" si="9"/>
        <v>8.4930504883001801E-4</v>
      </c>
      <c r="D246" s="5">
        <f t="shared" si="10"/>
        <v>-0.47718901087731963</v>
      </c>
      <c r="E246" s="5">
        <f t="shared" si="11"/>
        <v>-3.0709362941743898</v>
      </c>
      <c r="F246" s="5" t="s">
        <v>278</v>
      </c>
      <c r="G246" s="5" t="s">
        <v>284</v>
      </c>
      <c r="H246" s="5">
        <v>-999</v>
      </c>
      <c r="I246" s="5" t="s">
        <v>1807</v>
      </c>
      <c r="J246" s="5">
        <v>0</v>
      </c>
      <c r="K246" s="5">
        <v>-999</v>
      </c>
      <c r="L246" s="5">
        <v>0</v>
      </c>
      <c r="M246" s="5">
        <v>-999</v>
      </c>
      <c r="N246" s="5" t="s">
        <v>327</v>
      </c>
      <c r="O246" s="5" t="s">
        <v>2201</v>
      </c>
    </row>
    <row r="247" spans="1:15" x14ac:dyDescent="0.3">
      <c r="A247" s="5">
        <v>0.334130637665837</v>
      </c>
      <c r="B247" s="5">
        <v>0.33512149355613902</v>
      </c>
      <c r="C247" s="5">
        <f t="shared" si="9"/>
        <v>9.9085589030201149E-4</v>
      </c>
      <c r="D247" s="5">
        <f t="shared" si="10"/>
        <v>-0.4760837004793026</v>
      </c>
      <c r="E247" s="5">
        <f t="shared" si="11"/>
        <v>-3.0039895045436347</v>
      </c>
      <c r="F247" s="5" t="s">
        <v>278</v>
      </c>
      <c r="G247" s="5" t="s">
        <v>320</v>
      </c>
      <c r="H247" s="5">
        <v>343</v>
      </c>
      <c r="I247" s="5" t="s">
        <v>1806</v>
      </c>
      <c r="J247" s="5">
        <v>0</v>
      </c>
      <c r="K247" s="5">
        <v>-999</v>
      </c>
      <c r="L247" s="5">
        <v>0</v>
      </c>
      <c r="M247" s="5">
        <v>-999</v>
      </c>
      <c r="N247" s="5" t="s">
        <v>326</v>
      </c>
      <c r="O247" s="5" t="s">
        <v>2201</v>
      </c>
    </row>
    <row r="248" spans="1:15" x14ac:dyDescent="0.3">
      <c r="A248" s="5">
        <v>0.33512149355613902</v>
      </c>
      <c r="B248" s="5">
        <v>0.33696165449526999</v>
      </c>
      <c r="C248" s="5">
        <f t="shared" si="9"/>
        <v>1.8401609391309748E-3</v>
      </c>
      <c r="D248" s="5">
        <f t="shared" si="10"/>
        <v>-0.47479771709615609</v>
      </c>
      <c r="E248" s="5">
        <f t="shared" si="11"/>
        <v>-2.7351441922513691</v>
      </c>
      <c r="F248" s="5" t="s">
        <v>278</v>
      </c>
      <c r="G248" s="5" t="s">
        <v>314</v>
      </c>
      <c r="H248" s="5">
        <v>342</v>
      </c>
      <c r="I248" s="5" t="s">
        <v>1770</v>
      </c>
      <c r="J248" s="5">
        <v>0</v>
      </c>
      <c r="K248" s="5">
        <v>-999</v>
      </c>
      <c r="L248" s="5">
        <v>0</v>
      </c>
      <c r="M248" s="5">
        <v>-999</v>
      </c>
      <c r="N248" s="5" t="s">
        <v>325</v>
      </c>
      <c r="O248" s="5" t="s">
        <v>2201</v>
      </c>
    </row>
    <row r="249" spans="1:15" x14ac:dyDescent="0.3">
      <c r="A249" s="5">
        <v>0.33696165449526999</v>
      </c>
      <c r="B249" s="5">
        <v>0.33880181543440202</v>
      </c>
      <c r="C249" s="5">
        <f t="shared" si="9"/>
        <v>1.8401609391320295E-3</v>
      </c>
      <c r="D249" s="5">
        <f t="shared" si="10"/>
        <v>-0.47241951808600691</v>
      </c>
      <c r="E249" s="5">
        <f t="shared" si="11"/>
        <v>-2.7351441922511204</v>
      </c>
      <c r="F249" s="5" t="s">
        <v>278</v>
      </c>
      <c r="G249" s="5" t="s">
        <v>324</v>
      </c>
      <c r="H249" s="5">
        <v>-999</v>
      </c>
      <c r="I249" s="5" t="s">
        <v>1805</v>
      </c>
      <c r="J249" s="5">
        <v>0</v>
      </c>
      <c r="K249" s="5">
        <v>-999</v>
      </c>
      <c r="L249" s="5">
        <v>0</v>
      </c>
      <c r="M249" s="5">
        <v>-999</v>
      </c>
      <c r="N249" s="5" t="s">
        <v>323</v>
      </c>
      <c r="O249" s="5" t="s">
        <v>2201</v>
      </c>
    </row>
    <row r="250" spans="1:15" x14ac:dyDescent="0.3">
      <c r="A250" s="5">
        <v>0.33880181543440202</v>
      </c>
      <c r="B250" s="5">
        <v>0.339368018800289</v>
      </c>
      <c r="C250" s="5">
        <f t="shared" si="9"/>
        <v>5.6620336588697473E-4</v>
      </c>
      <c r="D250" s="5">
        <f t="shared" si="10"/>
        <v>-0.47005427121314097</v>
      </c>
      <c r="E250" s="5">
        <f t="shared" si="11"/>
        <v>-3.2470275532298438</v>
      </c>
      <c r="F250" s="5" t="s">
        <v>278</v>
      </c>
      <c r="G250" s="5" t="s">
        <v>320</v>
      </c>
      <c r="H250" s="5">
        <v>343</v>
      </c>
      <c r="I250" s="5" t="s">
        <v>1804</v>
      </c>
      <c r="J250" s="5">
        <v>0</v>
      </c>
      <c r="K250" s="5">
        <v>-999</v>
      </c>
      <c r="L250" s="5">
        <v>0</v>
      </c>
      <c r="M250" s="5">
        <v>-999</v>
      </c>
      <c r="N250" s="5" t="s">
        <v>319</v>
      </c>
      <c r="O250" s="5" t="s">
        <v>2201</v>
      </c>
    </row>
    <row r="251" spans="1:15" x14ac:dyDescent="0.3">
      <c r="A251" s="5">
        <v>0.339368018800289</v>
      </c>
      <c r="B251" s="5">
        <v>0.34007577300764702</v>
      </c>
      <c r="C251" s="5">
        <f t="shared" si="9"/>
        <v>7.0775420735802452E-4</v>
      </c>
      <c r="D251" s="5">
        <f t="shared" si="10"/>
        <v>-0.46932908692400949</v>
      </c>
      <c r="E251" s="5">
        <f t="shared" si="11"/>
        <v>-3.1501175402222135</v>
      </c>
      <c r="F251" s="5" t="s">
        <v>278</v>
      </c>
      <c r="G251" s="5" t="s">
        <v>317</v>
      </c>
      <c r="H251" s="5">
        <v>344</v>
      </c>
      <c r="I251" s="5" t="s">
        <v>1802</v>
      </c>
      <c r="J251" s="5">
        <v>0</v>
      </c>
      <c r="K251" s="5">
        <v>-999</v>
      </c>
      <c r="L251" s="5">
        <v>0</v>
      </c>
      <c r="M251" s="5">
        <v>-999</v>
      </c>
      <c r="N251" s="5" t="s">
        <v>316</v>
      </c>
      <c r="O251" s="5" t="s">
        <v>2201</v>
      </c>
    </row>
    <row r="252" spans="1:15" x14ac:dyDescent="0.3">
      <c r="A252" s="5">
        <v>0.34007577300764702</v>
      </c>
      <c r="B252" s="5">
        <v>0.34092507805647698</v>
      </c>
      <c r="C252" s="5">
        <f t="shared" si="9"/>
        <v>8.4930504882996249E-4</v>
      </c>
      <c r="D252" s="5">
        <f t="shared" si="10"/>
        <v>-0.46842430609686964</v>
      </c>
      <c r="E252" s="5">
        <f t="shared" si="11"/>
        <v>-3.0709362941744183</v>
      </c>
      <c r="F252" s="5" t="s">
        <v>278</v>
      </c>
      <c r="G252" s="5" t="s">
        <v>279</v>
      </c>
      <c r="H252" s="5">
        <v>-999</v>
      </c>
      <c r="I252" s="5" t="s">
        <v>1801</v>
      </c>
      <c r="J252" s="5">
        <v>0</v>
      </c>
      <c r="K252" s="5">
        <v>-999</v>
      </c>
      <c r="L252" s="5">
        <v>0</v>
      </c>
      <c r="M252" s="5">
        <v>-999</v>
      </c>
      <c r="N252" s="5" t="s">
        <v>315</v>
      </c>
      <c r="O252" s="5" t="s">
        <v>2201</v>
      </c>
    </row>
    <row r="253" spans="1:15" x14ac:dyDescent="0.3">
      <c r="A253" s="5">
        <v>0.34092507805647698</v>
      </c>
      <c r="B253" s="5">
        <v>0.39722872275945098</v>
      </c>
      <c r="C253" s="5">
        <f t="shared" si="9"/>
        <v>5.6303644702973998E-2</v>
      </c>
      <c r="D253" s="5">
        <f t="shared" si="10"/>
        <v>-0.4673410513936942</v>
      </c>
      <c r="E253" s="5">
        <f t="shared" si="11"/>
        <v>-1.2494634910606148</v>
      </c>
      <c r="F253" s="5" t="s">
        <v>278</v>
      </c>
      <c r="G253" s="5" t="s">
        <v>314</v>
      </c>
      <c r="H253" s="5">
        <v>342</v>
      </c>
      <c r="I253" s="5" t="s">
        <v>1800</v>
      </c>
      <c r="J253" s="5">
        <v>0</v>
      </c>
      <c r="K253" s="5">
        <v>-999</v>
      </c>
      <c r="L253" s="5">
        <v>0</v>
      </c>
      <c r="M253" s="5">
        <v>-999</v>
      </c>
      <c r="N253" s="5" t="s">
        <v>313</v>
      </c>
      <c r="O253" s="5" t="s">
        <v>2201</v>
      </c>
    </row>
    <row r="254" spans="1:15" x14ac:dyDescent="0.3">
      <c r="A254" s="5">
        <v>0.39722872275945098</v>
      </c>
      <c r="B254" s="5">
        <v>0.41656549057786801</v>
      </c>
      <c r="C254" s="5">
        <f t="shared" si="9"/>
        <v>1.9336767818417033E-2</v>
      </c>
      <c r="D254" s="5">
        <f t="shared" si="10"/>
        <v>-0.40095935613603539</v>
      </c>
      <c r="E254" s="5">
        <f t="shared" si="11"/>
        <v>-1.7136161174265809</v>
      </c>
      <c r="F254" s="5" t="s">
        <v>278</v>
      </c>
      <c r="G254" s="5" t="s">
        <v>317</v>
      </c>
      <c r="H254" s="5">
        <v>344</v>
      </c>
      <c r="I254" s="5" t="s">
        <v>1831</v>
      </c>
      <c r="J254" s="5">
        <v>0</v>
      </c>
      <c r="K254" s="5">
        <v>-999</v>
      </c>
      <c r="L254" s="5">
        <v>0</v>
      </c>
      <c r="M254" s="5">
        <v>-999</v>
      </c>
      <c r="N254" s="5" t="s">
        <v>326</v>
      </c>
      <c r="O254" s="5" t="s">
        <v>2201</v>
      </c>
    </row>
    <row r="255" spans="1:15" x14ac:dyDescent="0.3">
      <c r="A255" s="5">
        <v>0.41656549057786801</v>
      </c>
      <c r="B255" s="5">
        <v>0.45844079032539198</v>
      </c>
      <c r="C255" s="5">
        <f t="shared" si="9"/>
        <v>4.1875299747523964E-2</v>
      </c>
      <c r="D255" s="5">
        <f t="shared" si="10"/>
        <v>-0.38031671103825099</v>
      </c>
      <c r="E255" s="5">
        <f t="shared" si="11"/>
        <v>-1.3780420712212547</v>
      </c>
      <c r="F255" s="5" t="s">
        <v>278</v>
      </c>
      <c r="G255" s="5" t="s">
        <v>367</v>
      </c>
      <c r="H255" s="5">
        <v>-999</v>
      </c>
      <c r="I255" s="5" t="s">
        <v>1836</v>
      </c>
      <c r="J255" s="5">
        <v>0</v>
      </c>
      <c r="K255" s="5">
        <v>-999</v>
      </c>
      <c r="L255" s="5">
        <v>0</v>
      </c>
      <c r="M255" s="5">
        <v>-999</v>
      </c>
      <c r="N255" s="5" t="s">
        <v>366</v>
      </c>
      <c r="O255" s="5" t="s">
        <v>2201</v>
      </c>
    </row>
    <row r="256" spans="1:15" x14ac:dyDescent="0.3">
      <c r="A256" s="5">
        <v>0.45844079032539198</v>
      </c>
      <c r="B256" s="5">
        <v>0.46028236660291699</v>
      </c>
      <c r="C256" s="5">
        <f t="shared" si="9"/>
        <v>1.8415762775250144E-3</v>
      </c>
      <c r="D256" s="5">
        <f t="shared" si="10"/>
        <v>-0.338716747443149</v>
      </c>
      <c r="E256" s="5">
        <f t="shared" si="11"/>
        <v>-2.734810288092183</v>
      </c>
      <c r="F256" s="5" t="s">
        <v>278</v>
      </c>
      <c r="G256" s="5" t="s">
        <v>314</v>
      </c>
      <c r="H256" s="5">
        <v>342</v>
      </c>
      <c r="I256" s="5" t="s">
        <v>1871</v>
      </c>
      <c r="J256" s="5">
        <v>0</v>
      </c>
      <c r="K256" s="5">
        <v>-999</v>
      </c>
      <c r="L256" s="5">
        <v>0</v>
      </c>
      <c r="M256" s="5">
        <v>-999</v>
      </c>
      <c r="N256" s="5" t="s">
        <v>416</v>
      </c>
      <c r="O256" s="5" t="s">
        <v>2201</v>
      </c>
    </row>
    <row r="257" spans="1:15" x14ac:dyDescent="0.3">
      <c r="A257" s="5">
        <v>0.46028236660291699</v>
      </c>
      <c r="B257" s="5">
        <v>0.46463518325888398</v>
      </c>
      <c r="C257" s="5">
        <f t="shared" si="9"/>
        <v>4.3528166559669845E-3</v>
      </c>
      <c r="D257" s="5">
        <f t="shared" si="10"/>
        <v>-0.33697566258970807</v>
      </c>
      <c r="E257" s="5">
        <f t="shared" si="11"/>
        <v>-2.3612296252797127</v>
      </c>
      <c r="F257" s="5" t="s">
        <v>278</v>
      </c>
      <c r="G257" s="5" t="s">
        <v>279</v>
      </c>
      <c r="H257" s="5">
        <v>-999</v>
      </c>
      <c r="I257" s="5" t="s">
        <v>1870</v>
      </c>
      <c r="J257" s="5">
        <v>0</v>
      </c>
      <c r="K257" s="5">
        <v>-999</v>
      </c>
      <c r="L257" s="5">
        <v>0</v>
      </c>
      <c r="M257" s="5">
        <v>-999</v>
      </c>
      <c r="N257" s="5" t="s">
        <v>415</v>
      </c>
      <c r="O257" s="5" t="s">
        <v>2201</v>
      </c>
    </row>
    <row r="258" spans="1:15" x14ac:dyDescent="0.3">
      <c r="A258" s="5">
        <v>0.46463518325888398</v>
      </c>
      <c r="B258" s="5">
        <v>0.46865316786439098</v>
      </c>
      <c r="C258" s="5">
        <f t="shared" ref="C258:C321" si="12">B258-A258</f>
        <v>4.0179846055070079E-3</v>
      </c>
      <c r="D258" s="5">
        <f t="shared" ref="D258:D321" si="13">LOG10(A258)</f>
        <v>-0.33288790750035624</v>
      </c>
      <c r="E258" s="5">
        <f t="shared" ref="E258:E321" si="14">LOG10(C258)</f>
        <v>-2.3959917315390307</v>
      </c>
      <c r="F258" s="5" t="s">
        <v>278</v>
      </c>
      <c r="G258" s="5" t="s">
        <v>320</v>
      </c>
      <c r="H258" s="5">
        <v>343</v>
      </c>
      <c r="I258" s="5" t="s">
        <v>1866</v>
      </c>
      <c r="J258" s="5">
        <v>0</v>
      </c>
      <c r="K258" s="5">
        <v>-999</v>
      </c>
      <c r="L258" s="5">
        <v>0</v>
      </c>
      <c r="M258" s="5">
        <v>-999</v>
      </c>
      <c r="N258" s="5" t="s">
        <v>410</v>
      </c>
      <c r="O258" s="5" t="s">
        <v>2201</v>
      </c>
    </row>
    <row r="259" spans="1:15" x14ac:dyDescent="0.3">
      <c r="A259" s="5">
        <v>0.46865316786439098</v>
      </c>
      <c r="B259" s="5">
        <v>0.48154420180706198</v>
      </c>
      <c r="C259" s="5">
        <f t="shared" si="12"/>
        <v>1.2891033942670993E-2</v>
      </c>
      <c r="D259" s="5">
        <f t="shared" si="13"/>
        <v>-0.32914844301118257</v>
      </c>
      <c r="E259" s="5">
        <f t="shared" si="14"/>
        <v>-1.8897122480780644</v>
      </c>
      <c r="F259" s="5" t="s">
        <v>278</v>
      </c>
      <c r="G259" s="5" t="s">
        <v>408</v>
      </c>
      <c r="H259" s="5">
        <v>-999</v>
      </c>
      <c r="I259" s="5" t="s">
        <v>1864</v>
      </c>
      <c r="J259" s="5">
        <v>0</v>
      </c>
      <c r="K259" s="5">
        <v>-999</v>
      </c>
      <c r="L259" s="5">
        <v>0</v>
      </c>
      <c r="M259" s="5">
        <v>-999</v>
      </c>
      <c r="N259" s="5" t="s">
        <v>407</v>
      </c>
      <c r="O259" s="5" t="s">
        <v>2201</v>
      </c>
    </row>
    <row r="260" spans="1:15" x14ac:dyDescent="0.3">
      <c r="A260" s="5">
        <v>0.48154420180706198</v>
      </c>
      <c r="B260" s="5">
        <v>0.4857296024378</v>
      </c>
      <c r="C260" s="5">
        <f t="shared" si="12"/>
        <v>4.1854006307380232E-3</v>
      </c>
      <c r="D260" s="5">
        <f t="shared" si="13"/>
        <v>-0.31736384203929097</v>
      </c>
      <c r="E260" s="5">
        <f t="shared" si="14"/>
        <v>-2.3782629645784374</v>
      </c>
      <c r="F260" s="5" t="s">
        <v>278</v>
      </c>
      <c r="G260" s="5" t="s">
        <v>448</v>
      </c>
      <c r="H260" s="5">
        <v>-999</v>
      </c>
      <c r="I260" s="5" t="s">
        <v>1896</v>
      </c>
      <c r="J260" s="5">
        <v>0</v>
      </c>
      <c r="K260" s="5">
        <v>-999</v>
      </c>
      <c r="L260" s="5">
        <v>0</v>
      </c>
      <c r="M260" s="5">
        <v>-999</v>
      </c>
      <c r="N260" s="5" t="s">
        <v>447</v>
      </c>
      <c r="O260" s="5" t="s">
        <v>2201</v>
      </c>
    </row>
    <row r="261" spans="1:15" x14ac:dyDescent="0.3">
      <c r="A261" s="5">
        <v>0.4857296024378</v>
      </c>
      <c r="B261" s="5">
        <v>0.48723634666486498</v>
      </c>
      <c r="C261" s="5">
        <f t="shared" si="12"/>
        <v>1.5067442270649822E-3</v>
      </c>
      <c r="D261" s="5">
        <f t="shared" si="13"/>
        <v>-0.3136054279586617</v>
      </c>
      <c r="E261" s="5">
        <f t="shared" si="14"/>
        <v>-2.8219604638113536</v>
      </c>
      <c r="F261" s="5" t="s">
        <v>278</v>
      </c>
      <c r="G261" s="5" t="s">
        <v>408</v>
      </c>
      <c r="H261" s="5">
        <v>-999</v>
      </c>
      <c r="I261" s="5" t="s">
        <v>1893</v>
      </c>
      <c r="J261" s="5">
        <v>0</v>
      </c>
      <c r="K261" s="5">
        <v>-999</v>
      </c>
      <c r="L261" s="5">
        <v>0</v>
      </c>
      <c r="M261" s="5">
        <v>-999</v>
      </c>
      <c r="N261" s="5" t="s">
        <v>444</v>
      </c>
      <c r="O261" s="5" t="s">
        <v>2201</v>
      </c>
    </row>
    <row r="262" spans="1:15" x14ac:dyDescent="0.3">
      <c r="A262" s="5">
        <v>0.48723634666486498</v>
      </c>
      <c r="B262" s="5">
        <v>0.48824084281624203</v>
      </c>
      <c r="C262" s="5">
        <f t="shared" si="12"/>
        <v>1.0044961513770434E-3</v>
      </c>
      <c r="D262" s="5">
        <f t="shared" si="13"/>
        <v>-0.31226032183822622</v>
      </c>
      <c r="E262" s="5">
        <f t="shared" si="14"/>
        <v>-2.9980517228668671</v>
      </c>
      <c r="F262" s="5" t="s">
        <v>278</v>
      </c>
      <c r="G262" s="5" t="s">
        <v>284</v>
      </c>
      <c r="H262" s="5">
        <v>-999</v>
      </c>
      <c r="I262" s="5" t="s">
        <v>1891</v>
      </c>
      <c r="J262" s="5">
        <v>0</v>
      </c>
      <c r="K262" s="5">
        <v>-999</v>
      </c>
      <c r="L262" s="5">
        <v>0</v>
      </c>
      <c r="M262" s="5">
        <v>-999</v>
      </c>
      <c r="N262" s="5" t="s">
        <v>442</v>
      </c>
      <c r="O262" s="5" t="s">
        <v>2201</v>
      </c>
    </row>
    <row r="263" spans="1:15" x14ac:dyDescent="0.3">
      <c r="A263" s="5">
        <v>0.48824084281624203</v>
      </c>
      <c r="B263" s="5">
        <v>0.491923995371291</v>
      </c>
      <c r="C263" s="5">
        <f t="shared" si="12"/>
        <v>3.6831525550489741E-3</v>
      </c>
      <c r="D263" s="5">
        <f t="shared" si="13"/>
        <v>-0.31136589335842868</v>
      </c>
      <c r="E263" s="5">
        <f t="shared" si="14"/>
        <v>-2.4337802924283261</v>
      </c>
      <c r="F263" s="5" t="s">
        <v>278</v>
      </c>
      <c r="G263" s="5" t="s">
        <v>324</v>
      </c>
      <c r="H263" s="5">
        <v>-999</v>
      </c>
      <c r="I263" s="5" t="s">
        <v>1890</v>
      </c>
      <c r="J263" s="5">
        <v>0</v>
      </c>
      <c r="K263" s="5">
        <v>-999</v>
      </c>
      <c r="L263" s="5">
        <v>0</v>
      </c>
      <c r="M263" s="5">
        <v>-999</v>
      </c>
      <c r="N263" s="5" t="s">
        <v>441</v>
      </c>
      <c r="O263" s="5" t="s">
        <v>2201</v>
      </c>
    </row>
    <row r="264" spans="1:15" x14ac:dyDescent="0.3">
      <c r="A264" s="5">
        <v>0.491923995371291</v>
      </c>
      <c r="B264" s="5">
        <v>0.49376557164881602</v>
      </c>
      <c r="C264" s="5">
        <f t="shared" si="12"/>
        <v>1.8415762775250144E-3</v>
      </c>
      <c r="D264" s="5">
        <f t="shared" si="13"/>
        <v>-0.30810199264055405</v>
      </c>
      <c r="E264" s="5">
        <f t="shared" si="14"/>
        <v>-2.734810288092183</v>
      </c>
      <c r="F264" s="5" t="s">
        <v>278</v>
      </c>
      <c r="G264" s="5" t="s">
        <v>367</v>
      </c>
      <c r="H264" s="5">
        <v>-999</v>
      </c>
      <c r="I264" s="5" t="s">
        <v>1887</v>
      </c>
      <c r="J264" s="5">
        <v>0</v>
      </c>
      <c r="K264" s="5">
        <v>-999</v>
      </c>
      <c r="L264" s="5">
        <v>0</v>
      </c>
      <c r="M264" s="5">
        <v>-999</v>
      </c>
      <c r="N264" s="5" t="s">
        <v>438</v>
      </c>
      <c r="O264" s="5" t="s">
        <v>2201</v>
      </c>
    </row>
    <row r="265" spans="1:15" x14ac:dyDescent="0.3">
      <c r="A265" s="5">
        <v>0.49376557164881602</v>
      </c>
      <c r="B265" s="5">
        <v>0.50448019726350302</v>
      </c>
      <c r="C265" s="5">
        <f t="shared" si="12"/>
        <v>1.0714625614687001E-2</v>
      </c>
      <c r="D265" s="5">
        <f t="shared" si="13"/>
        <v>-0.30647919501202897</v>
      </c>
      <c r="E265" s="5">
        <f t="shared" si="14"/>
        <v>-1.9700229992666827</v>
      </c>
      <c r="F265" s="5" t="s">
        <v>278</v>
      </c>
      <c r="G265" s="5" t="s">
        <v>435</v>
      </c>
      <c r="H265" s="5">
        <v>357</v>
      </c>
      <c r="I265" s="5" t="s">
        <v>1886</v>
      </c>
      <c r="J265" s="5">
        <v>0</v>
      </c>
      <c r="K265" s="5">
        <v>-999</v>
      </c>
      <c r="L265" s="5">
        <v>0</v>
      </c>
      <c r="M265" s="5">
        <v>-999</v>
      </c>
      <c r="N265" s="5" t="s">
        <v>434</v>
      </c>
      <c r="O265" s="5" t="s">
        <v>2201</v>
      </c>
    </row>
    <row r="266" spans="1:15" x14ac:dyDescent="0.3">
      <c r="A266" s="5">
        <v>0.50448019726350302</v>
      </c>
      <c r="B266" s="5">
        <v>0.51437296758501705</v>
      </c>
      <c r="C266" s="5">
        <f t="shared" si="12"/>
        <v>9.8927703215140328E-3</v>
      </c>
      <c r="D266" s="5">
        <f t="shared" si="13"/>
        <v>-0.29715587677688321</v>
      </c>
      <c r="E266" s="5">
        <f t="shared" si="14"/>
        <v>-2.004682073734374</v>
      </c>
      <c r="F266" s="5" t="s">
        <v>278</v>
      </c>
      <c r="G266" s="5" t="s">
        <v>314</v>
      </c>
      <c r="H266" s="5">
        <v>342</v>
      </c>
      <c r="I266" s="5" t="s">
        <v>1904</v>
      </c>
      <c r="J266" s="5">
        <v>0</v>
      </c>
      <c r="K266" s="5">
        <v>-999</v>
      </c>
      <c r="L266" s="5">
        <v>0</v>
      </c>
      <c r="M266" s="5">
        <v>-999</v>
      </c>
      <c r="N266" s="5" t="s">
        <v>460</v>
      </c>
      <c r="O266" s="5" t="s">
        <v>2201</v>
      </c>
    </row>
    <row r="267" spans="1:15" x14ac:dyDescent="0.3">
      <c r="A267" s="5">
        <v>0.51437296758501705</v>
      </c>
      <c r="B267" s="5">
        <v>0.51620624460250897</v>
      </c>
      <c r="C267" s="5">
        <f t="shared" si="12"/>
        <v>1.8332770174919188E-3</v>
      </c>
      <c r="D267" s="5">
        <f t="shared" si="13"/>
        <v>-0.2887218634453188</v>
      </c>
      <c r="E267" s="5">
        <f t="shared" si="14"/>
        <v>-2.736771905971684</v>
      </c>
      <c r="F267" s="5" t="s">
        <v>278</v>
      </c>
      <c r="G267" s="5" t="s">
        <v>448</v>
      </c>
      <c r="H267" s="5">
        <v>-999</v>
      </c>
      <c r="I267" s="5" t="s">
        <v>1918</v>
      </c>
      <c r="J267" s="5">
        <v>0</v>
      </c>
      <c r="K267" s="5">
        <v>-999</v>
      </c>
      <c r="L267" s="5">
        <v>0</v>
      </c>
      <c r="M267" s="5">
        <v>-999</v>
      </c>
      <c r="N267" s="5" t="s">
        <v>475</v>
      </c>
      <c r="O267" s="5" t="s">
        <v>2201</v>
      </c>
    </row>
    <row r="268" spans="1:15" x14ac:dyDescent="0.3">
      <c r="A268" s="5">
        <v>0.51620624460250897</v>
      </c>
      <c r="B268" s="5">
        <v>0.51822284932175</v>
      </c>
      <c r="C268" s="5">
        <f t="shared" si="12"/>
        <v>2.016604719241033E-3</v>
      </c>
      <c r="D268" s="5">
        <f t="shared" si="13"/>
        <v>-0.28717674605327431</v>
      </c>
      <c r="E268" s="5">
        <f t="shared" si="14"/>
        <v>-2.6953792208134755</v>
      </c>
      <c r="F268" s="5" t="s">
        <v>278</v>
      </c>
      <c r="G268" s="5" t="s">
        <v>324</v>
      </c>
      <c r="H268" s="5">
        <v>-999</v>
      </c>
      <c r="I268" s="5" t="s">
        <v>1916</v>
      </c>
      <c r="J268" s="5">
        <v>0</v>
      </c>
      <c r="K268" s="5">
        <v>-999</v>
      </c>
      <c r="L268" s="5">
        <v>0</v>
      </c>
      <c r="M268" s="5">
        <v>-999</v>
      </c>
      <c r="N268" s="5" t="s">
        <v>472</v>
      </c>
      <c r="O268" s="5" t="s">
        <v>2201</v>
      </c>
    </row>
    <row r="269" spans="1:15" x14ac:dyDescent="0.3">
      <c r="A269" s="5">
        <v>0.51822284932175</v>
      </c>
      <c r="B269" s="5">
        <v>0.52665592360221303</v>
      </c>
      <c r="C269" s="5">
        <f t="shared" si="12"/>
        <v>8.4330742804630265E-3</v>
      </c>
      <c r="D269" s="5">
        <f t="shared" si="13"/>
        <v>-0.28548344214992433</v>
      </c>
      <c r="E269" s="5">
        <f t="shared" si="14"/>
        <v>-2.0740140742900994</v>
      </c>
      <c r="F269" s="5" t="s">
        <v>278</v>
      </c>
      <c r="G269" s="5" t="s">
        <v>408</v>
      </c>
      <c r="H269" s="5">
        <v>-999</v>
      </c>
      <c r="I269" s="5" t="s">
        <v>1913</v>
      </c>
      <c r="J269" s="5">
        <v>0</v>
      </c>
      <c r="K269" s="5">
        <v>-999</v>
      </c>
      <c r="L269" s="5">
        <v>0</v>
      </c>
      <c r="M269" s="5">
        <v>-999</v>
      </c>
      <c r="N269" s="5" t="s">
        <v>468</v>
      </c>
      <c r="O269" s="5" t="s">
        <v>2201</v>
      </c>
    </row>
    <row r="270" spans="1:15" x14ac:dyDescent="0.3">
      <c r="A270" s="5">
        <v>0.52665592360221303</v>
      </c>
      <c r="B270" s="5">
        <v>0.531422443847691</v>
      </c>
      <c r="C270" s="5">
        <f t="shared" si="12"/>
        <v>4.7665202454779676E-3</v>
      </c>
      <c r="D270" s="5">
        <f t="shared" si="13"/>
        <v>-0.27847302669156343</v>
      </c>
      <c r="E270" s="5">
        <f t="shared" si="14"/>
        <v>-2.321798558000959</v>
      </c>
      <c r="F270" s="5" t="s">
        <v>278</v>
      </c>
      <c r="G270" s="5" t="s">
        <v>284</v>
      </c>
      <c r="H270" s="5">
        <v>-999</v>
      </c>
      <c r="I270" s="5" t="s">
        <v>1939</v>
      </c>
      <c r="J270" s="5">
        <v>0</v>
      </c>
      <c r="K270" s="5">
        <v>-999</v>
      </c>
      <c r="L270" s="5">
        <v>0</v>
      </c>
      <c r="M270" s="5">
        <v>-999</v>
      </c>
      <c r="N270" s="5" t="s">
        <v>505</v>
      </c>
      <c r="O270" s="5" t="s">
        <v>2201</v>
      </c>
    </row>
    <row r="271" spans="1:15" x14ac:dyDescent="0.3">
      <c r="A271" s="5">
        <v>0.531422443847691</v>
      </c>
      <c r="B271" s="5">
        <v>0.53508899788267505</v>
      </c>
      <c r="C271" s="5">
        <f t="shared" si="12"/>
        <v>3.6665540349840597E-3</v>
      </c>
      <c r="D271" s="5">
        <f t="shared" si="13"/>
        <v>-0.27456010774777401</v>
      </c>
      <c r="E271" s="5">
        <f t="shared" si="14"/>
        <v>-2.4357419103076765</v>
      </c>
      <c r="F271" s="5" t="s">
        <v>278</v>
      </c>
      <c r="G271" s="5" t="s">
        <v>324</v>
      </c>
      <c r="H271" s="5">
        <v>-999</v>
      </c>
      <c r="I271" s="5" t="s">
        <v>1931</v>
      </c>
      <c r="J271" s="5">
        <v>0</v>
      </c>
      <c r="K271" s="5">
        <v>-999</v>
      </c>
      <c r="L271" s="5">
        <v>0</v>
      </c>
      <c r="M271" s="5">
        <v>-999</v>
      </c>
      <c r="N271" s="5" t="s">
        <v>495</v>
      </c>
      <c r="O271" s="5" t="s">
        <v>2201</v>
      </c>
    </row>
    <row r="272" spans="1:15" x14ac:dyDescent="0.3">
      <c r="A272" s="5">
        <v>0.53508899788267505</v>
      </c>
      <c r="B272" s="5">
        <v>0.54132213974214705</v>
      </c>
      <c r="C272" s="5">
        <f t="shared" si="12"/>
        <v>6.2331418594719912E-3</v>
      </c>
      <c r="D272" s="5">
        <f t="shared" si="13"/>
        <v>-0.27157397858651083</v>
      </c>
      <c r="E272" s="5">
        <f t="shared" si="14"/>
        <v>-2.2052929889294659</v>
      </c>
      <c r="F272" s="5" t="s">
        <v>278</v>
      </c>
      <c r="G272" s="5" t="s">
        <v>483</v>
      </c>
      <c r="H272" s="5">
        <v>-999</v>
      </c>
      <c r="I272" s="5" t="s">
        <v>1912</v>
      </c>
      <c r="J272" s="5">
        <v>0</v>
      </c>
      <c r="K272" s="5">
        <v>-999</v>
      </c>
      <c r="L272" s="5">
        <v>0</v>
      </c>
      <c r="M272" s="5">
        <v>-999</v>
      </c>
      <c r="N272" s="5" t="s">
        <v>492</v>
      </c>
      <c r="O272" s="5" t="s">
        <v>2201</v>
      </c>
    </row>
    <row r="273" spans="1:15" x14ac:dyDescent="0.3">
      <c r="A273" s="5">
        <v>0.54132213974214705</v>
      </c>
      <c r="B273" s="5">
        <v>0.54150546744389605</v>
      </c>
      <c r="C273" s="5">
        <f t="shared" si="12"/>
        <v>1.8332770174900315E-4</v>
      </c>
      <c r="D273" s="5">
        <f t="shared" si="13"/>
        <v>-0.26654421016884017</v>
      </c>
      <c r="E273" s="5">
        <f t="shared" si="14"/>
        <v>-3.7367719059721312</v>
      </c>
      <c r="F273" s="5" t="s">
        <v>278</v>
      </c>
      <c r="G273" s="5" t="s">
        <v>314</v>
      </c>
      <c r="H273" s="5">
        <v>342</v>
      </c>
      <c r="I273" s="5" t="s">
        <v>1923</v>
      </c>
      <c r="J273" s="5">
        <v>0</v>
      </c>
      <c r="K273" s="5">
        <v>-999</v>
      </c>
      <c r="L273" s="5">
        <v>0</v>
      </c>
      <c r="M273" s="5">
        <v>-999</v>
      </c>
      <c r="N273" s="5" t="s">
        <v>484</v>
      </c>
      <c r="O273" s="5" t="s">
        <v>2201</v>
      </c>
    </row>
    <row r="274" spans="1:15" x14ac:dyDescent="0.3">
      <c r="A274" s="5">
        <v>0.54150546744389605</v>
      </c>
      <c r="B274" s="5">
        <v>0.54572200458412801</v>
      </c>
      <c r="C274" s="5">
        <f t="shared" si="12"/>
        <v>4.2165371402319574E-3</v>
      </c>
      <c r="D274" s="5">
        <f t="shared" si="13"/>
        <v>-0.26639715405486236</v>
      </c>
      <c r="E274" s="5">
        <f t="shared" si="14"/>
        <v>-2.3750440699540349</v>
      </c>
      <c r="F274" s="5" t="s">
        <v>278</v>
      </c>
      <c r="G274" s="5" t="s">
        <v>483</v>
      </c>
      <c r="H274" s="5">
        <v>-999</v>
      </c>
      <c r="I274" s="5" t="s">
        <v>1922</v>
      </c>
      <c r="J274" s="5">
        <v>0</v>
      </c>
      <c r="K274" s="5">
        <v>-999</v>
      </c>
      <c r="L274" s="5">
        <v>0</v>
      </c>
      <c r="M274" s="5">
        <v>-999</v>
      </c>
      <c r="N274" s="5" t="s">
        <v>482</v>
      </c>
      <c r="O274" s="5" t="s">
        <v>2201</v>
      </c>
    </row>
    <row r="275" spans="1:15" x14ac:dyDescent="0.3">
      <c r="A275" s="5">
        <v>0.54572200458412801</v>
      </c>
      <c r="B275" s="5">
        <v>0.55048852482960597</v>
      </c>
      <c r="C275" s="5">
        <f t="shared" si="12"/>
        <v>4.7665202454779676E-3</v>
      </c>
      <c r="D275" s="5">
        <f t="shared" si="13"/>
        <v>-0.26302853425644906</v>
      </c>
      <c r="E275" s="5">
        <f t="shared" si="14"/>
        <v>-2.321798558000959</v>
      </c>
      <c r="F275" s="5" t="s">
        <v>278</v>
      </c>
      <c r="G275" s="5" t="s">
        <v>435</v>
      </c>
      <c r="H275" s="5">
        <v>357</v>
      </c>
      <c r="I275" s="5" t="s">
        <v>1956</v>
      </c>
      <c r="J275" s="5">
        <v>0</v>
      </c>
      <c r="K275" s="5">
        <v>-999</v>
      </c>
      <c r="L275" s="5">
        <v>0</v>
      </c>
      <c r="M275" s="5">
        <v>-999</v>
      </c>
      <c r="N275" s="5" t="s">
        <v>535</v>
      </c>
      <c r="O275" s="5" t="s">
        <v>2201</v>
      </c>
    </row>
    <row r="276" spans="1:15" x14ac:dyDescent="0.3">
      <c r="A276" s="5">
        <v>0.55048852482960597</v>
      </c>
      <c r="B276" s="5">
        <v>0.55122183563660299</v>
      </c>
      <c r="C276" s="5">
        <f t="shared" si="12"/>
        <v>7.3331080699701179E-4</v>
      </c>
      <c r="D276" s="5">
        <f t="shared" si="13"/>
        <v>-0.25925172965339804</v>
      </c>
      <c r="E276" s="5">
        <f t="shared" si="14"/>
        <v>-3.1347119146435767</v>
      </c>
      <c r="F276" s="5" t="s">
        <v>278</v>
      </c>
      <c r="G276" s="5" t="s">
        <v>279</v>
      </c>
      <c r="H276" s="5">
        <v>-999</v>
      </c>
      <c r="I276" s="5" t="s">
        <v>1953</v>
      </c>
      <c r="J276" s="5">
        <v>0</v>
      </c>
      <c r="K276" s="5">
        <v>-999</v>
      </c>
      <c r="L276" s="5">
        <v>0</v>
      </c>
      <c r="M276" s="5">
        <v>-999</v>
      </c>
      <c r="N276" s="5" t="s">
        <v>527</v>
      </c>
      <c r="O276" s="5" t="s">
        <v>2201</v>
      </c>
    </row>
    <row r="277" spans="1:15" x14ac:dyDescent="0.3">
      <c r="A277" s="5">
        <v>0.55122183563660299</v>
      </c>
      <c r="B277" s="5">
        <v>0.55745497749607498</v>
      </c>
      <c r="C277" s="5">
        <f t="shared" si="12"/>
        <v>6.2331418594719912E-3</v>
      </c>
      <c r="D277" s="5">
        <f t="shared" si="13"/>
        <v>-0.2586735869845827</v>
      </c>
      <c r="E277" s="5">
        <f t="shared" si="14"/>
        <v>-2.2052929889294659</v>
      </c>
      <c r="F277" s="5" t="s">
        <v>278</v>
      </c>
      <c r="G277" s="5" t="s">
        <v>324</v>
      </c>
      <c r="H277" s="5">
        <v>-999</v>
      </c>
      <c r="I277" s="5" t="s">
        <v>1952</v>
      </c>
      <c r="J277" s="5">
        <v>0</v>
      </c>
      <c r="K277" s="5">
        <v>-999</v>
      </c>
      <c r="L277" s="5">
        <v>0</v>
      </c>
      <c r="M277" s="5">
        <v>-999</v>
      </c>
      <c r="N277" s="5" t="s">
        <v>526</v>
      </c>
      <c r="O277" s="5" t="s">
        <v>2201</v>
      </c>
    </row>
    <row r="278" spans="1:15" x14ac:dyDescent="0.3">
      <c r="A278" s="5">
        <v>0.55745497749607498</v>
      </c>
      <c r="B278" s="5">
        <v>1.0510933345167</v>
      </c>
      <c r="C278" s="5">
        <f t="shared" si="12"/>
        <v>0.49363835702062497</v>
      </c>
      <c r="D278" s="5">
        <f t="shared" si="13"/>
        <v>-0.25379020238668742</v>
      </c>
      <c r="E278" s="5">
        <f t="shared" si="14"/>
        <v>-0.30659110182086841</v>
      </c>
      <c r="F278" s="5" t="s">
        <v>278</v>
      </c>
      <c r="G278" s="5" t="s">
        <v>367</v>
      </c>
      <c r="H278" s="5">
        <v>-999</v>
      </c>
      <c r="I278" s="5" t="s">
        <v>1949</v>
      </c>
      <c r="J278" s="5">
        <v>0</v>
      </c>
      <c r="K278" s="5">
        <v>-999</v>
      </c>
      <c r="L278" s="5">
        <v>0</v>
      </c>
      <c r="M278" s="5">
        <v>-999</v>
      </c>
      <c r="N278" s="5" t="s">
        <v>522</v>
      </c>
      <c r="O278" s="5" t="s">
        <v>2201</v>
      </c>
    </row>
    <row r="279" spans="1:15" x14ac:dyDescent="0.3">
      <c r="A279" s="5">
        <v>1.0510933345167</v>
      </c>
      <c r="B279" s="5">
        <v>1.2457235546958201</v>
      </c>
      <c r="C279" s="5">
        <f t="shared" si="12"/>
        <v>0.19463022017912013</v>
      </c>
      <c r="D279" s="5">
        <f t="shared" si="13"/>
        <v>2.1641282028081472E-2</v>
      </c>
      <c r="E279" s="5">
        <f t="shared" si="14"/>
        <v>-0.71078972605088431</v>
      </c>
      <c r="F279" s="5" t="s">
        <v>278</v>
      </c>
      <c r="G279" s="5" t="s">
        <v>657</v>
      </c>
      <c r="H279" s="5">
        <v>-999</v>
      </c>
      <c r="I279" s="5" t="s">
        <v>2049</v>
      </c>
      <c r="J279" s="5">
        <v>0</v>
      </c>
      <c r="K279" s="5">
        <v>-999</v>
      </c>
      <c r="L279" s="5">
        <v>1</v>
      </c>
      <c r="M279" s="5">
        <v>-999</v>
      </c>
      <c r="N279" s="5" t="s">
        <v>656</v>
      </c>
      <c r="O279" s="5" t="s">
        <v>2201</v>
      </c>
    </row>
    <row r="280" spans="1:15" x14ac:dyDescent="0.3">
      <c r="A280" s="5">
        <v>1.2457235546958201</v>
      </c>
      <c r="B280" s="5">
        <v>2.1267188009657101</v>
      </c>
      <c r="C280" s="5">
        <f t="shared" si="12"/>
        <v>0.88099524626989001</v>
      </c>
      <c r="D280" s="5">
        <f t="shared" si="13"/>
        <v>9.5421676359583346E-2</v>
      </c>
      <c r="E280" s="5">
        <f t="shared" si="14"/>
        <v>-5.502643497538131E-2</v>
      </c>
      <c r="F280" s="5" t="s">
        <v>278</v>
      </c>
      <c r="G280" s="5" t="s">
        <v>669</v>
      </c>
      <c r="H280" s="5">
        <v>-999</v>
      </c>
      <c r="I280" s="5" t="s">
        <v>2057</v>
      </c>
      <c r="J280" s="5">
        <v>0</v>
      </c>
      <c r="K280" s="5">
        <v>-999</v>
      </c>
      <c r="L280" s="5">
        <v>1</v>
      </c>
      <c r="M280" s="5">
        <v>-999</v>
      </c>
      <c r="N280" s="5" t="s">
        <v>668</v>
      </c>
      <c r="O280" s="5" t="s">
        <v>2201</v>
      </c>
    </row>
    <row r="281" spans="1:15" x14ac:dyDescent="0.3">
      <c r="A281" s="5">
        <v>2.1267188009657101</v>
      </c>
      <c r="B281" s="5">
        <v>2.3196380736136599</v>
      </c>
      <c r="C281" s="5">
        <f t="shared" si="12"/>
        <v>0.19291927264794984</v>
      </c>
      <c r="D281" s="5">
        <f t="shared" si="13"/>
        <v>0.32771007040943345</v>
      </c>
      <c r="E281" s="5">
        <f t="shared" si="14"/>
        <v>-0.71462438414170204</v>
      </c>
      <c r="F281" s="5" t="s">
        <v>278</v>
      </c>
      <c r="G281" s="5" t="s">
        <v>738</v>
      </c>
      <c r="H281" s="5">
        <v>-999</v>
      </c>
      <c r="I281" s="5" t="s">
        <v>2117</v>
      </c>
      <c r="J281" s="5">
        <v>0</v>
      </c>
      <c r="K281" s="5">
        <v>-999</v>
      </c>
      <c r="L281" s="5">
        <v>2</v>
      </c>
      <c r="M281" s="5">
        <v>-999</v>
      </c>
      <c r="N281" s="5" t="s">
        <v>737</v>
      </c>
      <c r="O281" s="5" t="s">
        <v>2201</v>
      </c>
    </row>
    <row r="282" spans="1:15" x14ac:dyDescent="0.3">
      <c r="A282" s="5">
        <v>2.3196380736136599</v>
      </c>
      <c r="B282" s="5">
        <v>2.3951202968818999</v>
      </c>
      <c r="C282" s="5">
        <f t="shared" si="12"/>
        <v>7.5482223268239945E-2</v>
      </c>
      <c r="D282" s="5">
        <f t="shared" si="13"/>
        <v>0.36542022847099465</v>
      </c>
      <c r="E282" s="5">
        <f t="shared" si="14"/>
        <v>-1.1221553165236873</v>
      </c>
      <c r="F282" s="5" t="s">
        <v>278</v>
      </c>
      <c r="G282" s="5" t="s">
        <v>773</v>
      </c>
      <c r="H282" s="5">
        <v>341</v>
      </c>
      <c r="I282" s="5" t="s">
        <v>2139</v>
      </c>
      <c r="J282" s="5">
        <v>0</v>
      </c>
      <c r="K282" s="5">
        <v>-999</v>
      </c>
      <c r="L282" s="5">
        <v>2</v>
      </c>
      <c r="M282" s="5">
        <v>-999</v>
      </c>
      <c r="N282" s="5" t="s">
        <v>772</v>
      </c>
      <c r="O282" s="5" t="s">
        <v>2201</v>
      </c>
    </row>
    <row r="283" spans="1:15" x14ac:dyDescent="0.3">
      <c r="A283" s="5">
        <v>1.1901876003569499E-2</v>
      </c>
      <c r="B283" s="5">
        <v>2.69871658296802E-2</v>
      </c>
      <c r="C283" s="5">
        <f t="shared" si="12"/>
        <v>1.5085289826110701E-2</v>
      </c>
      <c r="D283" s="5">
        <f t="shared" si="13"/>
        <v>-1.9243845786255898</v>
      </c>
      <c r="E283" s="5">
        <f t="shared" si="14"/>
        <v>-1.8214463415266831</v>
      </c>
      <c r="F283" s="5" t="s">
        <v>130</v>
      </c>
      <c r="G283" s="5" t="s">
        <v>131</v>
      </c>
      <c r="H283" s="5">
        <v>327</v>
      </c>
      <c r="I283" s="5" t="s">
        <v>1771</v>
      </c>
      <c r="J283" s="5">
        <v>0</v>
      </c>
      <c r="K283" s="5">
        <v>-999</v>
      </c>
      <c r="L283" s="5">
        <v>0</v>
      </c>
      <c r="M283" s="5">
        <v>-999</v>
      </c>
      <c r="N283" s="5" t="s">
        <v>131</v>
      </c>
      <c r="O283" s="5" t="s">
        <v>2201</v>
      </c>
    </row>
    <row r="284" spans="1:15" x14ac:dyDescent="0.3">
      <c r="A284" s="5">
        <v>2.69871658296802E-2</v>
      </c>
      <c r="B284" s="5">
        <v>2.7171238528996E-2</v>
      </c>
      <c r="C284" s="5">
        <f t="shared" si="12"/>
        <v>1.8407269931580011E-4</v>
      </c>
      <c r="D284" s="5">
        <f t="shared" si="13"/>
        <v>-1.5688427223038242</v>
      </c>
      <c r="E284" s="5">
        <f t="shared" si="14"/>
        <v>-3.735010618968587</v>
      </c>
      <c r="F284" s="5" t="s">
        <v>130</v>
      </c>
      <c r="G284" s="5" t="s">
        <v>131</v>
      </c>
      <c r="H284" s="5">
        <v>327</v>
      </c>
      <c r="I284" s="5" t="s">
        <v>1852</v>
      </c>
      <c r="J284" s="5">
        <v>0</v>
      </c>
      <c r="K284" s="5">
        <v>-999</v>
      </c>
      <c r="L284" s="5">
        <v>0</v>
      </c>
      <c r="M284" s="5">
        <v>-999</v>
      </c>
      <c r="N284" s="5" t="s">
        <v>389</v>
      </c>
      <c r="O284" s="5" t="s">
        <v>2201</v>
      </c>
    </row>
    <row r="285" spans="1:15" x14ac:dyDescent="0.3">
      <c r="A285" s="5">
        <v>2.7171238528996E-2</v>
      </c>
      <c r="B285" s="5">
        <v>4.3467937243044902E-2</v>
      </c>
      <c r="C285" s="5">
        <f t="shared" si="12"/>
        <v>1.6296698714048902E-2</v>
      </c>
      <c r="D285" s="5">
        <f t="shared" si="13"/>
        <v>-1.565890564966379</v>
      </c>
      <c r="E285" s="5">
        <f t="shared" si="14"/>
        <v>-1.7879003634169082</v>
      </c>
      <c r="F285" s="5" t="s">
        <v>130</v>
      </c>
      <c r="G285" s="5" t="s">
        <v>200</v>
      </c>
      <c r="H285" s="5">
        <v>328</v>
      </c>
      <c r="I285" s="5" t="s">
        <v>1851</v>
      </c>
      <c r="J285" s="5">
        <v>0</v>
      </c>
      <c r="K285" s="5">
        <v>-999</v>
      </c>
      <c r="L285" s="5">
        <v>0</v>
      </c>
      <c r="M285" s="5">
        <v>-999</v>
      </c>
      <c r="N285" s="5" t="s">
        <v>388</v>
      </c>
      <c r="O285" s="5" t="s">
        <v>2201</v>
      </c>
    </row>
    <row r="286" spans="1:15" x14ac:dyDescent="0.3">
      <c r="A286" s="5">
        <v>4.3467937243044902E-2</v>
      </c>
      <c r="B286" s="5">
        <v>4.3765184662298499E-2</v>
      </c>
      <c r="C286" s="5">
        <f t="shared" si="12"/>
        <v>2.972474192535976E-4</v>
      </c>
      <c r="D286" s="5">
        <f t="shared" si="13"/>
        <v>-1.3618309686248695</v>
      </c>
      <c r="E286" s="5">
        <f t="shared" si="14"/>
        <v>-3.5268819073023314</v>
      </c>
      <c r="F286" s="5" t="s">
        <v>130</v>
      </c>
      <c r="G286" s="5" t="s">
        <v>131</v>
      </c>
      <c r="H286" s="5">
        <v>327</v>
      </c>
      <c r="I286" s="5" t="s">
        <v>1879</v>
      </c>
      <c r="J286" s="5">
        <v>0</v>
      </c>
      <c r="K286" s="5">
        <v>-999</v>
      </c>
      <c r="L286" s="5">
        <v>0</v>
      </c>
      <c r="M286" s="5">
        <v>-999</v>
      </c>
      <c r="N286" s="5" t="s">
        <v>427</v>
      </c>
      <c r="O286" s="5" t="s">
        <v>2201</v>
      </c>
    </row>
    <row r="287" spans="1:15" x14ac:dyDescent="0.3">
      <c r="A287" s="5">
        <v>4.3765184662298499E-2</v>
      </c>
      <c r="B287" s="5">
        <v>4.5165969537252701E-2</v>
      </c>
      <c r="C287" s="5">
        <f t="shared" si="12"/>
        <v>1.4007848749542015E-3</v>
      </c>
      <c r="D287" s="5">
        <f t="shared" si="13"/>
        <v>-1.3588712347356644</v>
      </c>
      <c r="E287" s="5">
        <f t="shared" si="14"/>
        <v>-2.8536285562160093</v>
      </c>
      <c r="F287" s="5" t="s">
        <v>130</v>
      </c>
      <c r="G287" s="5" t="s">
        <v>200</v>
      </c>
      <c r="H287" s="5">
        <v>328</v>
      </c>
      <c r="I287" s="5" t="s">
        <v>1905</v>
      </c>
      <c r="J287" s="5">
        <v>0</v>
      </c>
      <c r="K287" s="5">
        <v>-999</v>
      </c>
      <c r="L287" s="5">
        <v>1</v>
      </c>
      <c r="M287" s="5">
        <v>-999</v>
      </c>
      <c r="N287" s="5" t="s">
        <v>461</v>
      </c>
      <c r="O287" s="5" t="s">
        <v>2201</v>
      </c>
    </row>
    <row r="288" spans="1:15" x14ac:dyDescent="0.3">
      <c r="A288" s="5">
        <v>4.5165969537252701E-2</v>
      </c>
      <c r="B288" s="5">
        <v>4.63308431259222E-2</v>
      </c>
      <c r="C288" s="5">
        <f t="shared" si="12"/>
        <v>1.1648735886694989E-3</v>
      </c>
      <c r="D288" s="5">
        <f t="shared" si="13"/>
        <v>-1.3451886627223928</v>
      </c>
      <c r="E288" s="5">
        <f t="shared" si="14"/>
        <v>-2.9337212014379803</v>
      </c>
      <c r="F288" s="5" t="s">
        <v>130</v>
      </c>
      <c r="G288" s="5" t="s">
        <v>200</v>
      </c>
      <c r="H288" s="5">
        <v>328</v>
      </c>
      <c r="I288" s="5" t="s">
        <v>1920</v>
      </c>
      <c r="J288" s="5">
        <v>0</v>
      </c>
      <c r="K288" s="5">
        <v>-999</v>
      </c>
      <c r="L288" s="5">
        <v>0</v>
      </c>
      <c r="M288" s="5">
        <v>-999</v>
      </c>
      <c r="N288" s="5" t="s">
        <v>479</v>
      </c>
      <c r="O288" s="5" t="s">
        <v>2201</v>
      </c>
    </row>
    <row r="289" spans="1:15" x14ac:dyDescent="0.3">
      <c r="A289" s="5">
        <v>4.63308431259222E-2</v>
      </c>
      <c r="B289" s="5">
        <v>7.1131603557330003E-2</v>
      </c>
      <c r="C289" s="5">
        <f t="shared" si="12"/>
        <v>2.4800760431407803E-2</v>
      </c>
      <c r="D289" s="5">
        <f t="shared" si="13"/>
        <v>-1.3341297964598318</v>
      </c>
      <c r="E289" s="5">
        <f t="shared" si="14"/>
        <v>-1.6055350027987352</v>
      </c>
      <c r="F289" s="5" t="s">
        <v>130</v>
      </c>
      <c r="G289" s="5" t="s">
        <v>131</v>
      </c>
      <c r="H289" s="5">
        <v>327</v>
      </c>
      <c r="I289" s="5" t="s">
        <v>1914</v>
      </c>
      <c r="J289" s="5">
        <v>0</v>
      </c>
      <c r="K289" s="5">
        <v>-999</v>
      </c>
      <c r="L289" s="5">
        <v>0</v>
      </c>
      <c r="M289" s="5">
        <v>-999</v>
      </c>
      <c r="N289" s="5" t="s">
        <v>469</v>
      </c>
      <c r="O289" s="5" t="s">
        <v>2201</v>
      </c>
    </row>
    <row r="290" spans="1:15" x14ac:dyDescent="0.3">
      <c r="A290" s="5">
        <v>8.0746898893411592E-3</v>
      </c>
      <c r="B290" s="5">
        <v>9.1810438464023196E-3</v>
      </c>
      <c r="C290" s="5">
        <f t="shared" si="12"/>
        <v>1.1063539570611604E-3</v>
      </c>
      <c r="D290" s="5">
        <f t="shared" si="13"/>
        <v>-2.0928741478741451</v>
      </c>
      <c r="E290" s="5">
        <f t="shared" si="14"/>
        <v>-2.9561059064800475</v>
      </c>
      <c r="F290" s="5" t="s">
        <v>244</v>
      </c>
      <c r="G290" s="5" t="s">
        <v>245</v>
      </c>
      <c r="H290" s="5">
        <v>325</v>
      </c>
      <c r="I290" s="5" t="s">
        <v>1763</v>
      </c>
      <c r="J290" s="5">
        <v>0</v>
      </c>
      <c r="K290" s="5">
        <v>-999</v>
      </c>
      <c r="L290" s="5">
        <v>1</v>
      </c>
      <c r="M290" s="5">
        <v>-999</v>
      </c>
      <c r="N290" s="5" t="s">
        <v>258</v>
      </c>
      <c r="O290" s="5" t="s">
        <v>2201</v>
      </c>
    </row>
    <row r="291" spans="1:15" x14ac:dyDescent="0.3">
      <c r="A291" s="5">
        <v>9.1810438464023196E-3</v>
      </c>
      <c r="B291" s="5">
        <v>5.0600185088876003E-2</v>
      </c>
      <c r="C291" s="5">
        <f t="shared" si="12"/>
        <v>4.1419141242473687E-2</v>
      </c>
      <c r="D291" s="5">
        <f t="shared" si="13"/>
        <v>-2.0371079385198625</v>
      </c>
      <c r="E291" s="5">
        <f t="shared" si="14"/>
        <v>-1.3827989097284483</v>
      </c>
      <c r="F291" s="5" t="s">
        <v>244</v>
      </c>
      <c r="G291" s="5" t="s">
        <v>245</v>
      </c>
      <c r="H291" s="5">
        <v>325</v>
      </c>
      <c r="I291" s="5" t="s">
        <v>1778</v>
      </c>
      <c r="J291" s="5">
        <v>0</v>
      </c>
      <c r="K291" s="5">
        <v>-999</v>
      </c>
      <c r="L291" s="5">
        <v>1</v>
      </c>
      <c r="M291" s="5">
        <v>-999</v>
      </c>
      <c r="N291" s="5" t="s">
        <v>245</v>
      </c>
      <c r="O291" s="5" t="s">
        <v>2201</v>
      </c>
    </row>
    <row r="292" spans="1:15" x14ac:dyDescent="0.3">
      <c r="A292" s="5">
        <v>5.0600185088876003E-2</v>
      </c>
      <c r="B292" s="5">
        <v>8.0882091893532002E-2</v>
      </c>
      <c r="C292" s="5">
        <f t="shared" si="12"/>
        <v>3.0281906804655999E-2</v>
      </c>
      <c r="D292" s="5">
        <f t="shared" si="13"/>
        <v>-1.2958478945647365</v>
      </c>
      <c r="E292" s="5">
        <f t="shared" si="14"/>
        <v>-1.5188167814616917</v>
      </c>
      <c r="F292" s="5" t="s">
        <v>244</v>
      </c>
      <c r="G292" s="5" t="s">
        <v>245</v>
      </c>
      <c r="H292" s="5">
        <v>325</v>
      </c>
      <c r="I292" s="5" t="s">
        <v>1991</v>
      </c>
      <c r="J292" s="5">
        <v>0</v>
      </c>
      <c r="K292" s="5">
        <v>-999</v>
      </c>
      <c r="L292" s="5">
        <v>2</v>
      </c>
      <c r="M292" s="5">
        <v>-999</v>
      </c>
      <c r="N292" s="5" t="s">
        <v>583</v>
      </c>
      <c r="O292" s="5" t="s">
        <v>2201</v>
      </c>
    </row>
    <row r="293" spans="1:15" x14ac:dyDescent="0.3">
      <c r="A293" s="5">
        <v>8.0882091893532002E-2</v>
      </c>
      <c r="B293" s="5">
        <v>0.155701795884505</v>
      </c>
      <c r="C293" s="5">
        <f t="shared" si="12"/>
        <v>7.4819703990972999E-2</v>
      </c>
      <c r="D293" s="5">
        <f t="shared" si="13"/>
        <v>-1.0921476248988913</v>
      </c>
      <c r="E293" s="5">
        <f t="shared" si="14"/>
        <v>-1.1259840143326991</v>
      </c>
      <c r="F293" s="5" t="s">
        <v>244</v>
      </c>
      <c r="G293" s="5" t="s">
        <v>245</v>
      </c>
      <c r="H293" s="5">
        <v>325</v>
      </c>
      <c r="I293" s="5" t="s">
        <v>2047</v>
      </c>
      <c r="J293" s="5">
        <v>0</v>
      </c>
      <c r="K293" s="5">
        <v>-999</v>
      </c>
      <c r="L293" s="5">
        <v>2</v>
      </c>
      <c r="M293" s="5">
        <v>-999</v>
      </c>
      <c r="N293" s="5" t="s">
        <v>653</v>
      </c>
      <c r="O293" s="5" t="s">
        <v>2201</v>
      </c>
    </row>
    <row r="294" spans="1:15" x14ac:dyDescent="0.3">
      <c r="A294" s="5">
        <v>0.155701795884505</v>
      </c>
      <c r="B294" s="5">
        <v>0.156306387129899</v>
      </c>
      <c r="C294" s="5">
        <f t="shared" si="12"/>
        <v>6.0459124539399833E-4</v>
      </c>
      <c r="D294" s="5">
        <f t="shared" si="13"/>
        <v>-0.80770637819467572</v>
      </c>
      <c r="E294" s="5">
        <f t="shared" si="14"/>
        <v>-3.2185381457863942</v>
      </c>
      <c r="F294" s="5" t="s">
        <v>244</v>
      </c>
      <c r="G294" s="5" t="s">
        <v>736</v>
      </c>
      <c r="H294" s="5">
        <v>326</v>
      </c>
      <c r="I294" s="5" t="s">
        <v>2116</v>
      </c>
      <c r="J294" s="5">
        <v>0</v>
      </c>
      <c r="K294" s="5">
        <v>-999</v>
      </c>
      <c r="L294" s="5">
        <v>1</v>
      </c>
      <c r="M294" s="5">
        <v>-999</v>
      </c>
      <c r="N294" s="5" t="s">
        <v>735</v>
      </c>
      <c r="O294" s="5" t="s">
        <v>2201</v>
      </c>
    </row>
    <row r="295" spans="1:15" x14ac:dyDescent="0.3">
      <c r="A295" s="5">
        <v>0.156306387129899</v>
      </c>
      <c r="B295" s="5">
        <v>0.15709258886008901</v>
      </c>
      <c r="C295" s="5">
        <f t="shared" si="12"/>
        <v>7.8620173019000594E-4</v>
      </c>
      <c r="D295" s="5">
        <f t="shared" si="13"/>
        <v>-0.80602327509281002</v>
      </c>
      <c r="E295" s="5">
        <f t="shared" si="14"/>
        <v>-3.1044660047652997</v>
      </c>
      <c r="F295" s="5" t="s">
        <v>244</v>
      </c>
      <c r="G295" s="5" t="s">
        <v>245</v>
      </c>
      <c r="H295" s="5">
        <v>325</v>
      </c>
      <c r="I295" s="5" t="s">
        <v>2287</v>
      </c>
      <c r="J295" s="5">
        <v>0</v>
      </c>
      <c r="K295" s="5">
        <v>-999</v>
      </c>
      <c r="L295" s="5">
        <v>1</v>
      </c>
      <c r="M295" s="5">
        <v>-999</v>
      </c>
      <c r="N295" s="5" t="s">
        <v>2288</v>
      </c>
      <c r="O295" s="5" t="s">
        <v>2201</v>
      </c>
    </row>
    <row r="296" spans="1:15" x14ac:dyDescent="0.3">
      <c r="A296" s="5">
        <v>0.15709258886008901</v>
      </c>
      <c r="B296" s="5">
        <v>0.15719082254354499</v>
      </c>
      <c r="C296" s="5">
        <f t="shared" si="12"/>
        <v>9.8233683455989373E-5</v>
      </c>
      <c r="D296" s="5">
        <f t="shared" si="13"/>
        <v>-0.80384430314009625</v>
      </c>
      <c r="E296" s="5">
        <f t="shared" si="14"/>
        <v>-4.0077395709627144</v>
      </c>
      <c r="F296" s="5" t="s">
        <v>244</v>
      </c>
      <c r="G296" s="5" t="s">
        <v>245</v>
      </c>
      <c r="H296" s="5">
        <v>325</v>
      </c>
      <c r="I296" s="5" t="s">
        <v>2289</v>
      </c>
      <c r="J296" s="5">
        <v>0</v>
      </c>
      <c r="K296" s="5">
        <v>-999</v>
      </c>
      <c r="L296" s="5">
        <v>0</v>
      </c>
      <c r="M296" s="5">
        <v>-999</v>
      </c>
      <c r="N296" s="5" t="s">
        <v>2290</v>
      </c>
      <c r="O296" s="5" t="s">
        <v>2201</v>
      </c>
    </row>
    <row r="297" spans="1:15" x14ac:dyDescent="0.3">
      <c r="A297" s="5">
        <v>5.5609290483214103E-3</v>
      </c>
      <c r="B297" s="5">
        <v>5.6358111982125298E-3</v>
      </c>
      <c r="C297" s="5">
        <f t="shared" si="12"/>
        <v>7.4882149891119555E-5</v>
      </c>
      <c r="D297" s="5">
        <f t="shared" si="13"/>
        <v>-2.2548526460342431</v>
      </c>
      <c r="E297" s="5">
        <f t="shared" si="14"/>
        <v>-4.1256216953537308</v>
      </c>
      <c r="F297" s="5" t="s">
        <v>113</v>
      </c>
      <c r="G297" s="5" t="s">
        <v>486</v>
      </c>
      <c r="H297" s="5">
        <v>-999</v>
      </c>
      <c r="I297" s="5" t="s">
        <v>1940</v>
      </c>
      <c r="J297" s="5">
        <v>0</v>
      </c>
      <c r="K297" s="5">
        <v>-999</v>
      </c>
      <c r="L297" s="5">
        <v>0</v>
      </c>
      <c r="M297" s="5">
        <v>-999</v>
      </c>
      <c r="N297" s="5" t="s">
        <v>506</v>
      </c>
      <c r="O297" s="5" t="s">
        <v>2201</v>
      </c>
    </row>
    <row r="298" spans="1:15" x14ac:dyDescent="0.3">
      <c r="A298" s="5">
        <v>5.6358111982125298E-3</v>
      </c>
      <c r="B298" s="5">
        <v>3.2287216395086797E-2</v>
      </c>
      <c r="C298" s="5">
        <f t="shared" si="12"/>
        <v>2.6651405196874266E-2</v>
      </c>
      <c r="D298" s="5">
        <f t="shared" si="13"/>
        <v>-2.2490435643469073</v>
      </c>
      <c r="E298" s="5">
        <f t="shared" si="14"/>
        <v>-1.5742798878321571</v>
      </c>
      <c r="F298" s="5" t="s">
        <v>113</v>
      </c>
      <c r="G298" s="5" t="s">
        <v>486</v>
      </c>
      <c r="H298" s="5">
        <v>-999</v>
      </c>
      <c r="I298" s="5" t="s">
        <v>1924</v>
      </c>
      <c r="J298" s="5">
        <v>0</v>
      </c>
      <c r="K298" s="5">
        <v>-999</v>
      </c>
      <c r="L298" s="5">
        <v>0</v>
      </c>
      <c r="M298" s="5">
        <v>-999</v>
      </c>
      <c r="N298" s="5" t="s">
        <v>485</v>
      </c>
      <c r="O298" s="5" t="s">
        <v>2201</v>
      </c>
    </row>
    <row r="299" spans="1:15" x14ac:dyDescent="0.3">
      <c r="A299" s="5">
        <v>3.2287216395086797E-2</v>
      </c>
      <c r="B299" s="5">
        <v>4.4438208032096402E-2</v>
      </c>
      <c r="C299" s="5">
        <f t="shared" si="12"/>
        <v>1.2150991637009605E-2</v>
      </c>
      <c r="D299" s="5">
        <f t="shared" si="13"/>
        <v>-1.4909693955639547</v>
      </c>
      <c r="E299" s="5">
        <f t="shared" si="14"/>
        <v>-1.9153882780403391</v>
      </c>
      <c r="F299" s="5" t="s">
        <v>113</v>
      </c>
      <c r="G299" s="5" t="e">
        <v>#N/A</v>
      </c>
      <c r="H299" s="5">
        <v>-999</v>
      </c>
      <c r="I299" s="5" t="s">
        <v>2124</v>
      </c>
      <c r="J299" s="5">
        <v>0</v>
      </c>
      <c r="K299" s="5">
        <v>-999</v>
      </c>
      <c r="L299" s="5">
        <v>1</v>
      </c>
      <c r="M299" s="5">
        <v>-999</v>
      </c>
      <c r="N299" s="5" t="s">
        <v>746</v>
      </c>
      <c r="O299" s="5" t="s">
        <v>2200</v>
      </c>
    </row>
    <row r="300" spans="1:15" x14ac:dyDescent="0.3">
      <c r="A300" s="5">
        <v>4.4438208032096402E-2</v>
      </c>
      <c r="B300" s="5">
        <v>6.2227719282933303E-2</v>
      </c>
      <c r="C300" s="5">
        <f t="shared" si="12"/>
        <v>1.7789511250836901E-2</v>
      </c>
      <c r="D300" s="5">
        <f t="shared" si="13"/>
        <v>-1.3522434622753496</v>
      </c>
      <c r="E300" s="5">
        <f t="shared" si="14"/>
        <v>-1.7498359835619643</v>
      </c>
      <c r="F300" s="5" t="s">
        <v>113</v>
      </c>
      <c r="G300" s="5" t="s">
        <v>793</v>
      </c>
      <c r="H300" s="5">
        <v>-999</v>
      </c>
      <c r="I300" s="5" t="s">
        <v>2151</v>
      </c>
      <c r="J300" s="5">
        <v>0</v>
      </c>
      <c r="K300" s="5">
        <v>-999</v>
      </c>
      <c r="L300" s="5">
        <v>1</v>
      </c>
      <c r="M300" s="5">
        <v>-999</v>
      </c>
      <c r="N300" s="5" t="s">
        <v>792</v>
      </c>
      <c r="O300" s="5" t="s">
        <v>2201</v>
      </c>
    </row>
    <row r="301" spans="1:15" x14ac:dyDescent="0.3">
      <c r="A301" s="5">
        <v>2.7197695152136402E-2</v>
      </c>
      <c r="B301" s="5">
        <v>3.4734405856945302E-2</v>
      </c>
      <c r="C301" s="5">
        <f t="shared" si="12"/>
        <v>7.5367107048089008E-3</v>
      </c>
      <c r="D301" s="5">
        <f t="shared" si="13"/>
        <v>-1.5654678983599684</v>
      </c>
      <c r="E301" s="5">
        <f t="shared" si="14"/>
        <v>-2.1228181547184484</v>
      </c>
      <c r="F301" s="5" t="s">
        <v>38</v>
      </c>
      <c r="G301" s="5" t="s">
        <v>154</v>
      </c>
      <c r="H301" s="5">
        <v>298</v>
      </c>
      <c r="I301" s="5" t="s">
        <v>1747</v>
      </c>
      <c r="J301" s="5">
        <v>0</v>
      </c>
      <c r="K301" s="5">
        <v>-999</v>
      </c>
      <c r="L301" s="5">
        <v>2</v>
      </c>
      <c r="M301" s="5">
        <v>-999</v>
      </c>
      <c r="N301" s="5" t="s">
        <v>234</v>
      </c>
      <c r="O301" s="5" t="s">
        <v>2201</v>
      </c>
    </row>
    <row r="302" spans="1:15" x14ac:dyDescent="0.3">
      <c r="A302" s="5">
        <v>3.4734405856945302E-2</v>
      </c>
      <c r="B302" s="5">
        <v>4.8169411895952398E-2</v>
      </c>
      <c r="C302" s="5">
        <f t="shared" si="12"/>
        <v>1.3435006039007096E-2</v>
      </c>
      <c r="D302" s="5">
        <f t="shared" si="13"/>
        <v>-1.4592401254712719</v>
      </c>
      <c r="E302" s="5">
        <f t="shared" si="14"/>
        <v>-1.8717621340163082</v>
      </c>
      <c r="F302" s="5" t="s">
        <v>38</v>
      </c>
      <c r="G302" s="5" t="s">
        <v>209</v>
      </c>
      <c r="H302" s="5">
        <v>285</v>
      </c>
      <c r="I302" s="5" t="s">
        <v>1766</v>
      </c>
      <c r="J302" s="5">
        <v>0</v>
      </c>
      <c r="K302" s="5">
        <v>-999</v>
      </c>
      <c r="L302" s="5">
        <v>1</v>
      </c>
      <c r="M302" s="5">
        <v>-999</v>
      </c>
      <c r="N302" s="5" t="s">
        <v>260</v>
      </c>
      <c r="O302" s="5" t="s">
        <v>2201</v>
      </c>
    </row>
    <row r="303" spans="1:15" x14ac:dyDescent="0.3">
      <c r="A303" s="5">
        <v>4.8169411895952398E-2</v>
      </c>
      <c r="B303" s="5">
        <v>6.1276734860837401E-2</v>
      </c>
      <c r="C303" s="5">
        <f t="shared" si="12"/>
        <v>1.3107322964885003E-2</v>
      </c>
      <c r="D303" s="5">
        <f t="shared" si="13"/>
        <v>-1.3172286559878665</v>
      </c>
      <c r="E303" s="5">
        <f t="shared" si="14"/>
        <v>-1.8824859994080803</v>
      </c>
      <c r="F303" s="5" t="s">
        <v>38</v>
      </c>
      <c r="G303" s="5" t="s">
        <v>192</v>
      </c>
      <c r="H303" s="5">
        <v>286</v>
      </c>
      <c r="I303" s="5" t="s">
        <v>1790</v>
      </c>
      <c r="J303" s="5">
        <v>0</v>
      </c>
      <c r="K303" s="5">
        <v>-999</v>
      </c>
      <c r="L303" s="5">
        <v>1</v>
      </c>
      <c r="M303" s="5">
        <v>-999</v>
      </c>
      <c r="N303" s="5" t="s">
        <v>291</v>
      </c>
      <c r="O303" s="5" t="s">
        <v>2201</v>
      </c>
    </row>
    <row r="304" spans="1:15" x14ac:dyDescent="0.3">
      <c r="A304" s="5">
        <v>6.1276734860837401E-2</v>
      </c>
      <c r="B304" s="5">
        <v>7.3401008603356105E-2</v>
      </c>
      <c r="C304" s="5">
        <f t="shared" si="12"/>
        <v>1.2124273742518704E-2</v>
      </c>
      <c r="D304" s="5">
        <f t="shared" si="13"/>
        <v>-1.2127043841995435</v>
      </c>
      <c r="E304" s="5">
        <f t="shared" si="14"/>
        <v>-1.9163442666690449</v>
      </c>
      <c r="F304" s="5" t="s">
        <v>38</v>
      </c>
      <c r="G304" s="5" t="s">
        <v>253</v>
      </c>
      <c r="H304" s="5">
        <v>268</v>
      </c>
      <c r="I304" s="5" t="s">
        <v>1759</v>
      </c>
      <c r="J304" s="5">
        <v>0</v>
      </c>
      <c r="K304" s="5">
        <v>-999</v>
      </c>
      <c r="L304" s="5">
        <v>1</v>
      </c>
      <c r="M304" s="5">
        <v>-999</v>
      </c>
      <c r="N304" s="5" t="s">
        <v>252</v>
      </c>
      <c r="O304" s="5" t="s">
        <v>2201</v>
      </c>
    </row>
    <row r="305" spans="1:15" x14ac:dyDescent="0.3">
      <c r="A305" s="5">
        <v>7.3401008603356105E-2</v>
      </c>
      <c r="B305" s="5">
        <v>8.3559183901142003E-2</v>
      </c>
      <c r="C305" s="5">
        <f t="shared" si="12"/>
        <v>1.0158175297785899E-2</v>
      </c>
      <c r="D305" s="5">
        <f t="shared" si="13"/>
        <v>-1.1342979724018794</v>
      </c>
      <c r="E305" s="5">
        <f t="shared" si="14"/>
        <v>-1.993184296901769</v>
      </c>
      <c r="F305" s="5" t="s">
        <v>38</v>
      </c>
      <c r="G305" s="5" t="s">
        <v>250</v>
      </c>
      <c r="H305" s="5">
        <v>284</v>
      </c>
      <c r="I305" s="5" t="s">
        <v>1755</v>
      </c>
      <c r="J305" s="5">
        <v>0</v>
      </c>
      <c r="K305" s="5">
        <v>-999</v>
      </c>
      <c r="L305" s="5">
        <v>0</v>
      </c>
      <c r="M305" s="5">
        <v>-999</v>
      </c>
      <c r="N305" s="5" t="s">
        <v>249</v>
      </c>
      <c r="O305" s="5" t="s">
        <v>2201</v>
      </c>
    </row>
    <row r="306" spans="1:15" x14ac:dyDescent="0.3">
      <c r="A306" s="5">
        <v>8.3559183901142003E-2</v>
      </c>
      <c r="B306" s="5">
        <v>9.1751260754195194E-2</v>
      </c>
      <c r="C306" s="5">
        <f t="shared" si="12"/>
        <v>8.1920768530531901E-3</v>
      </c>
      <c r="D306" s="5">
        <f t="shared" si="13"/>
        <v>-1.0780058103020869</v>
      </c>
      <c r="E306" s="5">
        <f t="shared" si="14"/>
        <v>-2.0866059820640017</v>
      </c>
      <c r="F306" s="5" t="s">
        <v>38</v>
      </c>
      <c r="G306" s="5" t="s">
        <v>192</v>
      </c>
      <c r="H306" s="5">
        <v>286</v>
      </c>
      <c r="I306" s="5" t="s">
        <v>1780</v>
      </c>
      <c r="J306" s="5">
        <v>0</v>
      </c>
      <c r="K306" s="5">
        <v>-999</v>
      </c>
      <c r="L306" s="5">
        <v>0</v>
      </c>
      <c r="M306" s="5">
        <v>-999</v>
      </c>
      <c r="N306" s="5" t="s">
        <v>192</v>
      </c>
      <c r="O306" s="5" t="s">
        <v>2201</v>
      </c>
    </row>
    <row r="307" spans="1:15" x14ac:dyDescent="0.3">
      <c r="A307" s="5">
        <v>9.1751260754195194E-2</v>
      </c>
      <c r="B307" s="5">
        <v>0.105186266793202</v>
      </c>
      <c r="C307" s="5">
        <f t="shared" si="12"/>
        <v>1.3435006039006811E-2</v>
      </c>
      <c r="D307" s="5">
        <f t="shared" si="13"/>
        <v>-1.0373879593938227</v>
      </c>
      <c r="E307" s="5">
        <f t="shared" si="14"/>
        <v>-1.8717621340163173</v>
      </c>
      <c r="F307" s="5" t="s">
        <v>38</v>
      </c>
      <c r="G307" s="5" t="s">
        <v>271</v>
      </c>
      <c r="H307" s="5">
        <v>-999</v>
      </c>
      <c r="I307" s="5" t="s">
        <v>1810</v>
      </c>
      <c r="J307" s="5">
        <v>0</v>
      </c>
      <c r="K307" s="5">
        <v>-999</v>
      </c>
      <c r="L307" s="5">
        <v>1</v>
      </c>
      <c r="M307" s="5">
        <v>-999</v>
      </c>
      <c r="N307" s="5" t="s">
        <v>332</v>
      </c>
      <c r="O307" s="5" t="s">
        <v>2201</v>
      </c>
    </row>
    <row r="308" spans="1:15" x14ac:dyDescent="0.3">
      <c r="A308" s="5">
        <v>0.105186266793202</v>
      </c>
      <c r="B308" s="5">
        <v>0.107152365237935</v>
      </c>
      <c r="C308" s="5">
        <f t="shared" si="12"/>
        <v>1.9660984447329999E-3</v>
      </c>
      <c r="D308" s="5">
        <f t="shared" si="13"/>
        <v>-0.97804095833117122</v>
      </c>
      <c r="E308" s="5">
        <f t="shared" si="14"/>
        <v>-2.7063947403523438</v>
      </c>
      <c r="F308" s="5" t="s">
        <v>38</v>
      </c>
      <c r="G308" s="5" t="s">
        <v>250</v>
      </c>
      <c r="H308" s="5">
        <v>284</v>
      </c>
      <c r="I308" s="5" t="s">
        <v>1768</v>
      </c>
      <c r="J308" s="5">
        <v>0</v>
      </c>
      <c r="K308" s="5">
        <v>-999</v>
      </c>
      <c r="L308" s="5">
        <v>2</v>
      </c>
      <c r="M308" s="5">
        <v>-999</v>
      </c>
      <c r="N308" s="5" t="s">
        <v>250</v>
      </c>
      <c r="O308" s="5" t="s">
        <v>2201</v>
      </c>
    </row>
    <row r="309" spans="1:15" x14ac:dyDescent="0.3">
      <c r="A309" s="5">
        <v>0.107152365237935</v>
      </c>
      <c r="B309" s="5">
        <v>0.116982857461599</v>
      </c>
      <c r="C309" s="5">
        <f t="shared" si="12"/>
        <v>9.8304922236640002E-3</v>
      </c>
      <c r="D309" s="5">
        <f t="shared" si="13"/>
        <v>-0.96999823807575614</v>
      </c>
      <c r="E309" s="5">
        <f t="shared" si="14"/>
        <v>-2.0074247360163691</v>
      </c>
      <c r="F309" s="5" t="s">
        <v>38</v>
      </c>
      <c r="G309" s="5" t="s">
        <v>322</v>
      </c>
      <c r="H309" s="5">
        <v>280</v>
      </c>
      <c r="I309" s="5" t="s">
        <v>1805</v>
      </c>
      <c r="J309" s="5">
        <v>0</v>
      </c>
      <c r="K309" s="5">
        <v>-999</v>
      </c>
      <c r="L309" s="5">
        <v>0</v>
      </c>
      <c r="M309" s="5">
        <v>-999</v>
      </c>
      <c r="N309" s="5" t="s">
        <v>321</v>
      </c>
      <c r="O309" s="5" t="s">
        <v>2201</v>
      </c>
    </row>
    <row r="310" spans="1:15" x14ac:dyDescent="0.3">
      <c r="A310" s="5">
        <v>0.116982857461599</v>
      </c>
      <c r="B310" s="5">
        <v>0.130403830878528</v>
      </c>
      <c r="C310" s="5">
        <f t="shared" si="12"/>
        <v>1.3420973416928994E-2</v>
      </c>
      <c r="D310" s="5">
        <f t="shared" si="13"/>
        <v>-0.93187777462384813</v>
      </c>
      <c r="E310" s="5">
        <f t="shared" si="14"/>
        <v>-1.8722159838488772</v>
      </c>
      <c r="F310" s="5" t="s">
        <v>38</v>
      </c>
      <c r="G310" s="5" t="s">
        <v>271</v>
      </c>
      <c r="H310" s="5">
        <v>-999</v>
      </c>
      <c r="I310" s="5" t="s">
        <v>1783</v>
      </c>
      <c r="J310" s="5">
        <v>0</v>
      </c>
      <c r="K310" s="5">
        <v>-999</v>
      </c>
      <c r="L310" s="5">
        <v>2</v>
      </c>
      <c r="M310" s="5">
        <v>-999</v>
      </c>
      <c r="N310" s="5" t="s">
        <v>270</v>
      </c>
      <c r="O310" s="5" t="s">
        <v>2201</v>
      </c>
    </row>
    <row r="311" spans="1:15" x14ac:dyDescent="0.3">
      <c r="A311" s="5">
        <v>0.15102023782350699</v>
      </c>
      <c r="B311" s="5">
        <v>0.253337969830083</v>
      </c>
      <c r="C311" s="5">
        <f t="shared" si="12"/>
        <v>0.10231773200657601</v>
      </c>
      <c r="D311" s="5">
        <f t="shared" si="13"/>
        <v>-0.82096485014960252</v>
      </c>
      <c r="E311" s="5">
        <f t="shared" si="14"/>
        <v>-0.99004909507304539</v>
      </c>
      <c r="F311" s="5" t="s">
        <v>38</v>
      </c>
      <c r="G311" s="5" t="e">
        <v>#N/A</v>
      </c>
      <c r="H311" s="5">
        <v>-999</v>
      </c>
      <c r="I311" s="5" t="s">
        <v>1816</v>
      </c>
      <c r="J311" s="5">
        <v>0</v>
      </c>
      <c r="K311" s="5">
        <v>51.4</v>
      </c>
      <c r="L311" s="5">
        <v>4</v>
      </c>
      <c r="M311" s="5">
        <v>4.8</v>
      </c>
      <c r="N311" s="5" t="s">
        <v>2193</v>
      </c>
      <c r="O311" s="5" t="s">
        <v>2204</v>
      </c>
    </row>
    <row r="312" spans="1:15" x14ac:dyDescent="0.3">
      <c r="A312" s="5">
        <v>0.253337969830083</v>
      </c>
      <c r="B312" s="5">
        <v>0.25575441829510998</v>
      </c>
      <c r="C312" s="5">
        <f t="shared" si="12"/>
        <v>2.4164484650269769E-3</v>
      </c>
      <c r="D312" s="5">
        <f t="shared" si="13"/>
        <v>-0.59629971407099935</v>
      </c>
      <c r="E312" s="5">
        <f t="shared" si="14"/>
        <v>-2.6168224625127143</v>
      </c>
      <c r="F312" s="5" t="s">
        <v>38</v>
      </c>
      <c r="G312" s="5" t="s">
        <v>382</v>
      </c>
      <c r="H312" s="5">
        <v>296</v>
      </c>
      <c r="I312" s="5" t="s">
        <v>1847</v>
      </c>
      <c r="J312" s="5">
        <v>0</v>
      </c>
      <c r="K312" s="5">
        <v>-999</v>
      </c>
      <c r="L312" s="5">
        <v>0</v>
      </c>
      <c r="M312" s="5">
        <v>-999</v>
      </c>
      <c r="N312" s="5" t="s">
        <v>381</v>
      </c>
      <c r="O312" s="5" t="s">
        <v>2201</v>
      </c>
    </row>
    <row r="313" spans="1:15" x14ac:dyDescent="0.3">
      <c r="A313" s="5">
        <v>0.25575441829510998</v>
      </c>
      <c r="B313" s="5">
        <v>0.256559901116786</v>
      </c>
      <c r="C313" s="5">
        <f t="shared" si="12"/>
        <v>8.0548282167602903E-4</v>
      </c>
      <c r="D313" s="5">
        <f t="shared" si="13"/>
        <v>-0.59217685488027505</v>
      </c>
      <c r="E313" s="5">
        <f t="shared" si="14"/>
        <v>-3.0939437172321771</v>
      </c>
      <c r="F313" s="5" t="s">
        <v>38</v>
      </c>
      <c r="G313" s="5" t="s">
        <v>209</v>
      </c>
      <c r="H313" s="5">
        <v>285</v>
      </c>
      <c r="I313" s="5" t="s">
        <v>1846</v>
      </c>
      <c r="J313" s="5">
        <v>0</v>
      </c>
      <c r="K313" s="5">
        <v>-999</v>
      </c>
      <c r="L313" s="5">
        <v>2</v>
      </c>
      <c r="M313" s="5">
        <v>-999</v>
      </c>
      <c r="N313" s="5" t="s">
        <v>380</v>
      </c>
      <c r="O313" s="5" t="s">
        <v>2201</v>
      </c>
    </row>
    <row r="314" spans="1:15" x14ac:dyDescent="0.3">
      <c r="A314" s="5">
        <v>0.256559901116786</v>
      </c>
      <c r="B314" s="5">
        <v>0.40689281003632599</v>
      </c>
      <c r="C314" s="5">
        <f t="shared" si="12"/>
        <v>0.15033290891953999</v>
      </c>
      <c r="D314" s="5">
        <f t="shared" si="13"/>
        <v>-0.59081122046518841</v>
      </c>
      <c r="E314" s="5">
        <f t="shared" si="14"/>
        <v>-0.82294593892260215</v>
      </c>
      <c r="F314" s="5" t="s">
        <v>38</v>
      </c>
      <c r="G314" s="5" t="s">
        <v>192</v>
      </c>
      <c r="H314" s="5">
        <v>286</v>
      </c>
      <c r="I314" s="5" t="s">
        <v>1845</v>
      </c>
      <c r="J314" s="5">
        <v>0</v>
      </c>
      <c r="K314" s="5">
        <v>-999</v>
      </c>
      <c r="L314" s="5">
        <v>0</v>
      </c>
      <c r="M314" s="5">
        <v>-999</v>
      </c>
      <c r="N314" s="5" t="s">
        <v>379</v>
      </c>
      <c r="O314" s="5" t="s">
        <v>2201</v>
      </c>
    </row>
    <row r="315" spans="1:15" x14ac:dyDescent="0.3">
      <c r="A315" s="5">
        <v>0.40689281003632599</v>
      </c>
      <c r="B315" s="5">
        <v>0.42570305764803801</v>
      </c>
      <c r="C315" s="5">
        <f t="shared" si="12"/>
        <v>1.8810247611712017E-2</v>
      </c>
      <c r="D315" s="5">
        <f t="shared" si="13"/>
        <v>-0.39051998424142359</v>
      </c>
      <c r="E315" s="5">
        <f t="shared" si="14"/>
        <v>-1.7256054875069102</v>
      </c>
      <c r="F315" s="5" t="s">
        <v>38</v>
      </c>
      <c r="G315" s="5" t="s">
        <v>437</v>
      </c>
      <c r="H315" s="5">
        <v>311</v>
      </c>
      <c r="I315" s="5" t="s">
        <v>1887</v>
      </c>
      <c r="J315" s="5">
        <v>0</v>
      </c>
      <c r="K315" s="5">
        <v>-999</v>
      </c>
      <c r="L315" s="5">
        <v>0</v>
      </c>
      <c r="M315" s="5">
        <v>-999</v>
      </c>
      <c r="N315" s="5" t="s">
        <v>436</v>
      </c>
      <c r="O315" s="5" t="s">
        <v>2201</v>
      </c>
    </row>
    <row r="316" spans="1:15" x14ac:dyDescent="0.3">
      <c r="A316" s="5">
        <v>0.42570305764803801</v>
      </c>
      <c r="B316" s="5">
        <v>0.596292820638188</v>
      </c>
      <c r="C316" s="5">
        <f t="shared" si="12"/>
        <v>0.17058976299015</v>
      </c>
      <c r="D316" s="5">
        <f t="shared" si="13"/>
        <v>-0.37089323045499523</v>
      </c>
      <c r="E316" s="5">
        <f t="shared" si="14"/>
        <v>-0.76804703419008924</v>
      </c>
      <c r="F316" s="5" t="s">
        <v>38</v>
      </c>
      <c r="G316" s="5" t="s">
        <v>164</v>
      </c>
      <c r="H316" s="5">
        <v>293</v>
      </c>
      <c r="I316" s="5" t="s">
        <v>1906</v>
      </c>
      <c r="J316" s="5">
        <v>0</v>
      </c>
      <c r="K316" s="5">
        <v>-999</v>
      </c>
      <c r="L316" s="5">
        <v>2</v>
      </c>
      <c r="M316" s="5">
        <v>-999</v>
      </c>
      <c r="N316" s="5" t="s">
        <v>462</v>
      </c>
      <c r="O316" s="5" t="s">
        <v>2201</v>
      </c>
    </row>
    <row r="317" spans="1:15" x14ac:dyDescent="0.3">
      <c r="A317" s="5">
        <v>0.596292820638188</v>
      </c>
      <c r="B317" s="5">
        <v>0.67654564640104797</v>
      </c>
      <c r="C317" s="5">
        <f t="shared" si="12"/>
        <v>8.0252825762859969E-2</v>
      </c>
      <c r="D317" s="5">
        <f t="shared" si="13"/>
        <v>-0.22454041952561504</v>
      </c>
      <c r="E317" s="5">
        <f t="shared" si="14"/>
        <v>-1.0955396668157826</v>
      </c>
      <c r="F317" s="5" t="s">
        <v>38</v>
      </c>
      <c r="G317" s="5" t="e">
        <v>#N/A</v>
      </c>
      <c r="H317" s="5">
        <v>-999</v>
      </c>
      <c r="I317" s="5" t="s">
        <v>1961</v>
      </c>
      <c r="J317" s="5">
        <v>1</v>
      </c>
      <c r="K317" s="5">
        <v>0</v>
      </c>
      <c r="L317" s="5">
        <v>-999</v>
      </c>
      <c r="M317" s="5">
        <v>-999</v>
      </c>
      <c r="N317" s="5" t="s">
        <v>539</v>
      </c>
      <c r="O317" s="5" t="s">
        <v>2200</v>
      </c>
    </row>
    <row r="318" spans="1:15" x14ac:dyDescent="0.3">
      <c r="A318" s="5">
        <v>0.67654564640104797</v>
      </c>
      <c r="B318" s="5">
        <v>0.96572298618306496</v>
      </c>
      <c r="C318" s="5">
        <f t="shared" si="12"/>
        <v>0.28917733978201698</v>
      </c>
      <c r="D318" s="5">
        <f t="shared" si="13"/>
        <v>-0.16970289631496305</v>
      </c>
      <c r="E318" s="5">
        <f t="shared" si="14"/>
        <v>-0.5388357417827695</v>
      </c>
      <c r="F318" s="5" t="s">
        <v>38</v>
      </c>
      <c r="G318" s="5" t="s">
        <v>578</v>
      </c>
      <c r="H318" s="5">
        <v>-999</v>
      </c>
      <c r="I318" s="5" t="s">
        <v>1987</v>
      </c>
      <c r="J318" s="5">
        <v>0</v>
      </c>
      <c r="K318" s="5">
        <v>-999</v>
      </c>
      <c r="L318" s="5">
        <v>2</v>
      </c>
      <c r="M318" s="5">
        <v>-999</v>
      </c>
      <c r="N318" s="5" t="s">
        <v>577</v>
      </c>
      <c r="O318" s="5" t="s">
        <v>2201</v>
      </c>
    </row>
    <row r="319" spans="1:15" x14ac:dyDescent="0.3">
      <c r="A319" s="5">
        <v>0.96572298618306496</v>
      </c>
      <c r="B319" s="5">
        <v>2.2904591564729402</v>
      </c>
      <c r="C319" s="5">
        <f t="shared" si="12"/>
        <v>1.3247361702898752</v>
      </c>
      <c r="D319" s="5">
        <f t="shared" si="13"/>
        <v>-1.5147431374408228E-2</v>
      </c>
      <c r="E319" s="5">
        <f t="shared" si="14"/>
        <v>0.12212939435119499</v>
      </c>
      <c r="F319" s="5" t="s">
        <v>38</v>
      </c>
      <c r="G319" s="5" t="s">
        <v>271</v>
      </c>
      <c r="H319" s="5">
        <v>-999</v>
      </c>
      <c r="I319" s="5" t="s">
        <v>2019</v>
      </c>
      <c r="J319" s="5">
        <v>0</v>
      </c>
      <c r="K319" s="5">
        <v>-999</v>
      </c>
      <c r="L319" s="5">
        <v>0</v>
      </c>
      <c r="M319" s="5">
        <v>-999</v>
      </c>
      <c r="N319" s="5" t="s">
        <v>619</v>
      </c>
      <c r="O319" s="5" t="s">
        <v>2201</v>
      </c>
    </row>
    <row r="320" spans="1:15" x14ac:dyDescent="0.3">
      <c r="A320" s="5">
        <v>3.1163774083718499E-2</v>
      </c>
      <c r="B320" s="5">
        <v>3.2980897524301098E-2</v>
      </c>
      <c r="C320" s="5">
        <f t="shared" si="12"/>
        <v>1.8171234405825985E-3</v>
      </c>
      <c r="D320" s="5">
        <f t="shared" si="13"/>
        <v>-1.5063499526528779</v>
      </c>
      <c r="E320" s="5">
        <f t="shared" si="14"/>
        <v>-2.7406155692561236</v>
      </c>
      <c r="F320" s="5" t="s">
        <v>171</v>
      </c>
      <c r="G320" s="5" t="s">
        <v>172</v>
      </c>
      <c r="H320" s="5">
        <v>257</v>
      </c>
      <c r="I320" s="5" t="s">
        <v>1864</v>
      </c>
      <c r="J320" s="5">
        <v>0</v>
      </c>
      <c r="K320" s="5">
        <v>-999</v>
      </c>
      <c r="L320" s="5">
        <v>0</v>
      </c>
      <c r="M320" s="5">
        <v>-999</v>
      </c>
      <c r="N320" s="5" t="s">
        <v>406</v>
      </c>
      <c r="O320" s="5" t="s">
        <v>2201</v>
      </c>
    </row>
    <row r="321" spans="1:15" x14ac:dyDescent="0.3">
      <c r="A321" s="5">
        <v>3.2980897524301098E-2</v>
      </c>
      <c r="B321" s="5">
        <v>4.3193468855014801E-2</v>
      </c>
      <c r="C321" s="5">
        <f t="shared" si="12"/>
        <v>1.0212571330713703E-2</v>
      </c>
      <c r="D321" s="5">
        <f t="shared" si="13"/>
        <v>-1.4817375298756259</v>
      </c>
      <c r="E321" s="5">
        <f t="shared" si="14"/>
        <v>-1.9908648970762073</v>
      </c>
      <c r="F321" s="5" t="s">
        <v>171</v>
      </c>
      <c r="G321" s="5" t="s">
        <v>453</v>
      </c>
      <c r="H321" s="5">
        <v>259</v>
      </c>
      <c r="I321" s="5" t="s">
        <v>1899</v>
      </c>
      <c r="J321" s="5">
        <v>0</v>
      </c>
      <c r="K321" s="5">
        <v>-999</v>
      </c>
      <c r="L321" s="5">
        <v>0</v>
      </c>
      <c r="M321" s="5">
        <v>-999</v>
      </c>
      <c r="N321" s="5" t="s">
        <v>452</v>
      </c>
      <c r="O321" s="5" t="s">
        <v>2201</v>
      </c>
    </row>
    <row r="322" spans="1:15" x14ac:dyDescent="0.3">
      <c r="A322" s="5">
        <v>4.3193468855014801E-2</v>
      </c>
      <c r="B322" s="5">
        <v>9.8590838740797396E-2</v>
      </c>
      <c r="C322" s="5">
        <f t="shared" ref="C322:C385" si="15">B322-A322</f>
        <v>5.5397369885782595E-2</v>
      </c>
      <c r="D322" s="5">
        <f t="shared" ref="D322:D385" si="16">LOG10(A322)</f>
        <v>-1.3645819164874318</v>
      </c>
      <c r="E322" s="5">
        <f t="shared" ref="E322:E385" si="17">LOG10(C322)</f>
        <v>-1.2565108538854017</v>
      </c>
      <c r="F322" s="5" t="s">
        <v>171</v>
      </c>
      <c r="G322" s="5" t="s">
        <v>453</v>
      </c>
      <c r="H322" s="5">
        <v>259</v>
      </c>
      <c r="I322" s="5" t="s">
        <v>1936</v>
      </c>
      <c r="J322" s="5">
        <v>0</v>
      </c>
      <c r="K322" s="5">
        <v>-999</v>
      </c>
      <c r="L322" s="5">
        <v>1</v>
      </c>
      <c r="M322" s="5">
        <v>-999</v>
      </c>
      <c r="N322" s="5" t="s">
        <v>501</v>
      </c>
      <c r="O322" s="5" t="s">
        <v>2201</v>
      </c>
    </row>
    <row r="323" spans="1:15" x14ac:dyDescent="0.3">
      <c r="A323" s="5">
        <v>3.4615127836265899E-4</v>
      </c>
      <c r="B323" s="5">
        <v>1.28570474820416E-3</v>
      </c>
      <c r="C323" s="5">
        <f t="shared" si="15"/>
        <v>9.3955346984150108E-4</v>
      </c>
      <c r="D323" s="5">
        <f t="shared" si="16"/>
        <v>-3.4607340601674563</v>
      </c>
      <c r="E323" s="5">
        <f t="shared" si="17"/>
        <v>-3.0270784992288848</v>
      </c>
      <c r="F323" s="5" t="s">
        <v>107</v>
      </c>
      <c r="G323" s="5" t="s">
        <v>108</v>
      </c>
      <c r="H323" s="5">
        <v>254</v>
      </c>
      <c r="I323" s="5" t="s">
        <v>1749</v>
      </c>
      <c r="J323" s="5">
        <v>0</v>
      </c>
      <c r="K323" s="5">
        <v>-999</v>
      </c>
      <c r="L323" s="5">
        <v>-999</v>
      </c>
      <c r="M323" s="5">
        <v>-999</v>
      </c>
      <c r="N323" s="5" t="s">
        <v>237</v>
      </c>
      <c r="O323" s="5" t="s">
        <v>2201</v>
      </c>
    </row>
    <row r="324" spans="1:15" x14ac:dyDescent="0.3">
      <c r="A324" s="5">
        <v>1.28570474820416E-3</v>
      </c>
      <c r="B324" s="5">
        <v>2.0274574875527199E-3</v>
      </c>
      <c r="C324" s="5">
        <f t="shared" si="15"/>
        <v>7.4175273934855984E-4</v>
      </c>
      <c r="D324" s="5">
        <f t="shared" si="16"/>
        <v>-2.8908587522108955</v>
      </c>
      <c r="E324" s="5">
        <f t="shared" si="17"/>
        <v>-3.1297408411260288</v>
      </c>
      <c r="F324" s="5" t="s">
        <v>107</v>
      </c>
      <c r="G324" s="5" t="s">
        <v>108</v>
      </c>
      <c r="H324" s="5">
        <v>254</v>
      </c>
      <c r="I324" s="5" t="s">
        <v>1764</v>
      </c>
      <c r="J324" s="5">
        <v>0</v>
      </c>
      <c r="K324" s="5">
        <v>-999</v>
      </c>
      <c r="L324" s="5">
        <v>0</v>
      </c>
      <c r="M324" s="5">
        <v>-999</v>
      </c>
      <c r="N324" s="5" t="s">
        <v>294</v>
      </c>
      <c r="O324" s="5" t="s">
        <v>2201</v>
      </c>
    </row>
    <row r="325" spans="1:15" x14ac:dyDescent="0.3">
      <c r="A325" s="5">
        <v>2.0274574875527199E-3</v>
      </c>
      <c r="B325" s="5">
        <v>3.1054714687392799E-3</v>
      </c>
      <c r="C325" s="5">
        <f t="shared" si="15"/>
        <v>1.07801398118656E-3</v>
      </c>
      <c r="D325" s="5">
        <f t="shared" si="16"/>
        <v>-2.6930482434619769</v>
      </c>
      <c r="E325" s="5">
        <f t="shared" si="17"/>
        <v>-2.9673756065771109</v>
      </c>
      <c r="F325" s="5" t="s">
        <v>107</v>
      </c>
      <c r="G325" s="5" t="s">
        <v>108</v>
      </c>
      <c r="H325" s="5">
        <v>254</v>
      </c>
      <c r="I325" s="5" t="s">
        <v>1758</v>
      </c>
      <c r="J325" s="5">
        <v>0</v>
      </c>
      <c r="K325" s="5">
        <v>-999</v>
      </c>
      <c r="L325" s="5">
        <v>0</v>
      </c>
      <c r="M325" s="5">
        <v>-999</v>
      </c>
      <c r="N325" s="5" t="s">
        <v>2273</v>
      </c>
      <c r="O325" s="5" t="s">
        <v>2201</v>
      </c>
    </row>
    <row r="326" spans="1:15" x14ac:dyDescent="0.3">
      <c r="A326" s="5">
        <v>3.1054714687392799E-3</v>
      </c>
      <c r="B326" s="5">
        <v>1.2396518180537301E-2</v>
      </c>
      <c r="C326" s="5">
        <f t="shared" si="15"/>
        <v>9.2910467117980206E-3</v>
      </c>
      <c r="D326" s="5">
        <f t="shared" si="16"/>
        <v>-2.5078724564445172</v>
      </c>
      <c r="E326" s="5">
        <f t="shared" si="17"/>
        <v>-2.0319353564529745</v>
      </c>
      <c r="F326" s="5" t="s">
        <v>107</v>
      </c>
      <c r="G326" s="5" t="s">
        <v>108</v>
      </c>
      <c r="H326" s="5">
        <v>254</v>
      </c>
      <c r="I326" s="5" t="s">
        <v>1770</v>
      </c>
      <c r="J326" s="5">
        <v>0</v>
      </c>
      <c r="K326" s="5">
        <v>-999</v>
      </c>
      <c r="L326" s="5">
        <v>0</v>
      </c>
      <c r="M326" s="5">
        <v>-999</v>
      </c>
      <c r="N326" s="5" t="s">
        <v>108</v>
      </c>
      <c r="O326" s="5" t="s">
        <v>2201</v>
      </c>
    </row>
    <row r="327" spans="1:15" x14ac:dyDescent="0.3">
      <c r="A327" s="5">
        <v>1.2396518180537301E-2</v>
      </c>
      <c r="B327" s="5">
        <v>1.3163471139246799E-2</v>
      </c>
      <c r="C327" s="5">
        <f t="shared" si="15"/>
        <v>7.6695295870949851E-4</v>
      </c>
      <c r="D327" s="5">
        <f t="shared" si="16"/>
        <v>-1.9067002783310718</v>
      </c>
      <c r="E327" s="5">
        <f t="shared" si="17"/>
        <v>-3.1152312728168687</v>
      </c>
      <c r="F327" s="5" t="s">
        <v>107</v>
      </c>
      <c r="G327" s="5" t="s">
        <v>108</v>
      </c>
      <c r="H327" s="5">
        <v>254</v>
      </c>
      <c r="I327" s="5" t="s">
        <v>1868</v>
      </c>
      <c r="J327" s="5">
        <v>0</v>
      </c>
      <c r="K327" s="5">
        <v>-999</v>
      </c>
      <c r="L327" s="5">
        <v>0</v>
      </c>
      <c r="M327" s="5">
        <v>-999</v>
      </c>
      <c r="N327" s="5" t="s">
        <v>412</v>
      </c>
      <c r="O327" s="5" t="s">
        <v>2201</v>
      </c>
    </row>
    <row r="328" spans="1:15" x14ac:dyDescent="0.3">
      <c r="A328" s="5">
        <v>1.3163471139246799E-2</v>
      </c>
      <c r="B328" s="5">
        <v>1.4541589736928E-2</v>
      </c>
      <c r="C328" s="5">
        <f t="shared" si="15"/>
        <v>1.3781185976812008E-3</v>
      </c>
      <c r="D328" s="5">
        <f t="shared" si="16"/>
        <v>-1.8806295744117443</v>
      </c>
      <c r="E328" s="5">
        <f t="shared" si="17"/>
        <v>-2.8607134064471218</v>
      </c>
      <c r="F328" s="5" t="s">
        <v>107</v>
      </c>
      <c r="G328" s="5" t="s">
        <v>108</v>
      </c>
      <c r="H328" s="5">
        <v>254</v>
      </c>
      <c r="I328" s="5" t="s">
        <v>1860</v>
      </c>
      <c r="J328" s="5">
        <v>0</v>
      </c>
      <c r="K328" s="5">
        <v>-999</v>
      </c>
      <c r="L328" s="5">
        <v>1</v>
      </c>
      <c r="M328" s="5">
        <v>-999</v>
      </c>
      <c r="N328" s="5" t="s">
        <v>401</v>
      </c>
      <c r="O328" s="5" t="s">
        <v>2201</v>
      </c>
    </row>
    <row r="329" spans="1:15" x14ac:dyDescent="0.3">
      <c r="A329" s="5">
        <v>1.4541589736928E-2</v>
      </c>
      <c r="B329" s="5">
        <v>1.54882972953351E-2</v>
      </c>
      <c r="C329" s="5">
        <f t="shared" si="15"/>
        <v>9.4670755840709983E-4</v>
      </c>
      <c r="D329" s="5">
        <f t="shared" si="16"/>
        <v>-1.8373881123053915</v>
      </c>
      <c r="E329" s="5">
        <f t="shared" si="17"/>
        <v>-3.0237841555102856</v>
      </c>
      <c r="F329" s="5" t="s">
        <v>107</v>
      </c>
      <c r="G329" s="5" t="s">
        <v>108</v>
      </c>
      <c r="H329" s="5">
        <v>254</v>
      </c>
      <c r="I329" s="5" t="s">
        <v>1885</v>
      </c>
      <c r="J329" s="5">
        <v>0</v>
      </c>
      <c r="K329" s="5">
        <v>-999</v>
      </c>
      <c r="L329" s="5">
        <v>0</v>
      </c>
      <c r="M329" s="5">
        <v>-999</v>
      </c>
      <c r="N329" s="5" t="s">
        <v>433</v>
      </c>
      <c r="O329" s="5" t="s">
        <v>2201</v>
      </c>
    </row>
    <row r="330" spans="1:15" x14ac:dyDescent="0.3">
      <c r="A330" s="5">
        <v>1.54882972953351E-2</v>
      </c>
      <c r="B330" s="5">
        <v>1.8299561849948399E-2</v>
      </c>
      <c r="C330" s="5">
        <f t="shared" si="15"/>
        <v>2.8112645546132988E-3</v>
      </c>
      <c r="D330" s="5">
        <f t="shared" si="16"/>
        <v>-1.8099963237440775</v>
      </c>
      <c r="E330" s="5">
        <f t="shared" si="17"/>
        <v>-2.5510982831003295</v>
      </c>
      <c r="F330" s="5" t="s">
        <v>107</v>
      </c>
      <c r="G330" s="5" t="s">
        <v>108</v>
      </c>
      <c r="H330" s="5">
        <v>254</v>
      </c>
      <c r="I330" s="5" t="s">
        <v>1903</v>
      </c>
      <c r="J330" s="5">
        <v>0</v>
      </c>
      <c r="K330" s="5">
        <v>-999</v>
      </c>
      <c r="L330" s="5">
        <v>0</v>
      </c>
      <c r="M330" s="5">
        <v>-999</v>
      </c>
      <c r="N330" s="5" t="s">
        <v>459</v>
      </c>
      <c r="O330" s="5" t="s">
        <v>2201</v>
      </c>
    </row>
    <row r="331" spans="1:15" x14ac:dyDescent="0.3">
      <c r="A331" s="5">
        <v>1.8299561849948399E-2</v>
      </c>
      <c r="B331" s="5">
        <v>1.9900006784901999E-2</v>
      </c>
      <c r="C331" s="5">
        <f t="shared" si="15"/>
        <v>1.6004449349536001E-3</v>
      </c>
      <c r="D331" s="5">
        <f t="shared" si="16"/>
        <v>-1.7375593085443064</v>
      </c>
      <c r="E331" s="5">
        <f t="shared" si="17"/>
        <v>-2.7957592636361834</v>
      </c>
      <c r="F331" s="5" t="s">
        <v>107</v>
      </c>
      <c r="G331" s="5" t="s">
        <v>108</v>
      </c>
      <c r="H331" s="5">
        <v>254</v>
      </c>
      <c r="I331" s="5" t="s">
        <v>1951</v>
      </c>
      <c r="J331" s="5">
        <v>0</v>
      </c>
      <c r="K331" s="5">
        <v>-999</v>
      </c>
      <c r="L331" s="5">
        <v>0</v>
      </c>
      <c r="M331" s="5">
        <v>-999</v>
      </c>
      <c r="N331" s="5" t="s">
        <v>525</v>
      </c>
      <c r="O331" s="5" t="s">
        <v>2201</v>
      </c>
    </row>
    <row r="332" spans="1:15" x14ac:dyDescent="0.3">
      <c r="A332" s="5">
        <v>1.9900006784901999E-2</v>
      </c>
      <c r="B332" s="5">
        <v>2.1610948766753402E-2</v>
      </c>
      <c r="C332" s="5">
        <f t="shared" si="15"/>
        <v>1.7109419818514028E-3</v>
      </c>
      <c r="D332" s="5">
        <f t="shared" si="16"/>
        <v>-1.7011467755176806</v>
      </c>
      <c r="E332" s="5">
        <f t="shared" si="17"/>
        <v>-2.7667647171619953</v>
      </c>
      <c r="F332" s="5" t="s">
        <v>107</v>
      </c>
      <c r="G332" s="5" t="s">
        <v>108</v>
      </c>
      <c r="H332" s="5">
        <v>254</v>
      </c>
      <c r="I332" s="5" t="s">
        <v>1965</v>
      </c>
      <c r="J332" s="5">
        <v>0</v>
      </c>
      <c r="K332" s="5">
        <v>-999</v>
      </c>
      <c r="L332" s="5">
        <v>0</v>
      </c>
      <c r="M332" s="5">
        <v>-999</v>
      </c>
      <c r="N332" s="5" t="s">
        <v>545</v>
      </c>
      <c r="O332" s="5" t="s">
        <v>2201</v>
      </c>
    </row>
    <row r="333" spans="1:15" x14ac:dyDescent="0.3">
      <c r="A333" s="5">
        <v>2.1610948766753402E-2</v>
      </c>
      <c r="B333" s="5">
        <v>2.7537615930357601E-2</v>
      </c>
      <c r="C333" s="5">
        <f t="shared" si="15"/>
        <v>5.9266671636041997E-3</v>
      </c>
      <c r="D333" s="5">
        <f t="shared" si="16"/>
        <v>-1.6653261662439833</v>
      </c>
      <c r="E333" s="5">
        <f t="shared" si="17"/>
        <v>-2.2271894616708634</v>
      </c>
      <c r="F333" s="5" t="s">
        <v>107</v>
      </c>
      <c r="G333" s="5" t="s">
        <v>108</v>
      </c>
      <c r="H333" s="5">
        <v>254</v>
      </c>
      <c r="I333" s="5" t="s">
        <v>1974</v>
      </c>
      <c r="J333" s="5">
        <v>0</v>
      </c>
      <c r="K333" s="5">
        <v>-999</v>
      </c>
      <c r="L333" s="5">
        <v>0</v>
      </c>
      <c r="M333" s="5">
        <v>-999</v>
      </c>
      <c r="N333" s="5" t="s">
        <v>557</v>
      </c>
      <c r="O333" s="5" t="s">
        <v>2201</v>
      </c>
    </row>
    <row r="334" spans="1:15" x14ac:dyDescent="0.3">
      <c r="A334" s="5">
        <v>2.7537615930357601E-2</v>
      </c>
      <c r="B334" s="5">
        <v>3.09483339179756E-2</v>
      </c>
      <c r="C334" s="5">
        <f t="shared" si="15"/>
        <v>3.4107179876179984E-3</v>
      </c>
      <c r="D334" s="5">
        <f t="shared" si="16"/>
        <v>-1.5600736615049577</v>
      </c>
      <c r="E334" s="5">
        <f t="shared" si="17"/>
        <v>-2.4671541883863943</v>
      </c>
      <c r="F334" s="5" t="s">
        <v>107</v>
      </c>
      <c r="G334" s="5" t="s">
        <v>108</v>
      </c>
      <c r="H334" s="5">
        <v>254</v>
      </c>
      <c r="I334" s="5" t="s">
        <v>1995</v>
      </c>
      <c r="J334" s="5">
        <v>0</v>
      </c>
      <c r="K334" s="5">
        <v>-999</v>
      </c>
      <c r="L334" s="5">
        <v>0</v>
      </c>
      <c r="M334" s="5">
        <v>-999</v>
      </c>
      <c r="N334" s="5" t="s">
        <v>589</v>
      </c>
      <c r="O334" s="5" t="s">
        <v>2201</v>
      </c>
    </row>
    <row r="335" spans="1:15" x14ac:dyDescent="0.3">
      <c r="A335" s="5">
        <v>3.09483339179756E-2</v>
      </c>
      <c r="B335" s="5">
        <v>4.3354643032099002E-2</v>
      </c>
      <c r="C335" s="5">
        <f t="shared" si="15"/>
        <v>1.2406309114123402E-2</v>
      </c>
      <c r="D335" s="5">
        <f t="shared" si="16"/>
        <v>-1.5093627259558404</v>
      </c>
      <c r="E335" s="5">
        <f t="shared" si="17"/>
        <v>-1.9063574022065495</v>
      </c>
      <c r="F335" s="5" t="s">
        <v>107</v>
      </c>
      <c r="G335" s="5" t="s">
        <v>108</v>
      </c>
      <c r="H335" s="5">
        <v>254</v>
      </c>
      <c r="I335" s="5" t="s">
        <v>2010</v>
      </c>
      <c r="J335" s="5">
        <v>0</v>
      </c>
      <c r="K335" s="5">
        <v>-999</v>
      </c>
      <c r="L335" s="5">
        <v>0</v>
      </c>
      <c r="M335" s="5">
        <v>-999</v>
      </c>
      <c r="N335" s="5" t="s">
        <v>607</v>
      </c>
      <c r="O335" s="5" t="s">
        <v>2201</v>
      </c>
    </row>
    <row r="336" spans="1:15" x14ac:dyDescent="0.3">
      <c r="A336" s="5">
        <v>4.3354643032099002E-2</v>
      </c>
      <c r="B336" s="5">
        <v>5.0788007098170697E-2</v>
      </c>
      <c r="C336" s="5">
        <f t="shared" si="15"/>
        <v>7.4333640660716946E-3</v>
      </c>
      <c r="D336" s="5">
        <f t="shared" si="16"/>
        <v>-1.3629643852640956</v>
      </c>
      <c r="E336" s="5">
        <f t="shared" si="17"/>
        <v>-2.1288145961067806</v>
      </c>
      <c r="F336" s="5" t="s">
        <v>107</v>
      </c>
      <c r="G336" s="5" t="s">
        <v>108</v>
      </c>
      <c r="H336" s="5">
        <v>254</v>
      </c>
      <c r="I336" s="5" t="s">
        <v>2052</v>
      </c>
      <c r="J336" s="5">
        <v>0</v>
      </c>
      <c r="K336" s="5">
        <v>-999</v>
      </c>
      <c r="L336" s="5">
        <v>0</v>
      </c>
      <c r="M336" s="5">
        <v>-999</v>
      </c>
      <c r="N336" s="5" t="s">
        <v>661</v>
      </c>
      <c r="O336" s="5" t="s">
        <v>2201</v>
      </c>
    </row>
    <row r="337" spans="1:15" x14ac:dyDescent="0.3">
      <c r="A337" s="5">
        <v>5.0788007098170697E-2</v>
      </c>
      <c r="B337" s="5">
        <v>7.5545863932819896E-2</v>
      </c>
      <c r="C337" s="5">
        <f t="shared" si="15"/>
        <v>2.4757856834649199E-2</v>
      </c>
      <c r="D337" s="5">
        <f t="shared" si="16"/>
        <v>-1.2942388283851902</v>
      </c>
      <c r="E337" s="5">
        <f t="shared" si="17"/>
        <v>-1.6062869527524994</v>
      </c>
      <c r="F337" s="5" t="s">
        <v>107</v>
      </c>
      <c r="G337" s="5" t="s">
        <v>108</v>
      </c>
      <c r="H337" s="5">
        <v>254</v>
      </c>
      <c r="I337" s="5" t="s">
        <v>2058</v>
      </c>
      <c r="J337" s="5">
        <v>0</v>
      </c>
      <c r="K337" s="5">
        <v>-999</v>
      </c>
      <c r="L337" s="5">
        <v>0</v>
      </c>
      <c r="M337" s="5">
        <v>-999</v>
      </c>
      <c r="N337" s="5" t="s">
        <v>670</v>
      </c>
      <c r="O337" s="5" t="s">
        <v>2201</v>
      </c>
    </row>
    <row r="338" spans="1:15" x14ac:dyDescent="0.3">
      <c r="A338" s="5">
        <v>7.5545863932819896E-2</v>
      </c>
      <c r="B338" s="5">
        <v>0.103656715689631</v>
      </c>
      <c r="C338" s="5">
        <f t="shared" si="15"/>
        <v>2.8110851756811106E-2</v>
      </c>
      <c r="D338" s="5">
        <f t="shared" si="16"/>
        <v>-1.1217893079010552</v>
      </c>
      <c r="E338" s="5">
        <f t="shared" si="17"/>
        <v>-1.5511259951012482</v>
      </c>
      <c r="F338" s="5" t="s">
        <v>107</v>
      </c>
      <c r="G338" s="5" t="s">
        <v>108</v>
      </c>
      <c r="H338" s="5">
        <v>254</v>
      </c>
      <c r="I338" s="5" t="s">
        <v>2100</v>
      </c>
      <c r="J338" s="5">
        <v>0</v>
      </c>
      <c r="K338" s="5">
        <v>11.8</v>
      </c>
      <c r="L338" s="5">
        <v>0</v>
      </c>
      <c r="M338" s="5">
        <v>-999</v>
      </c>
      <c r="N338" s="5" t="s">
        <v>717</v>
      </c>
      <c r="O338" s="5" t="s">
        <v>2203</v>
      </c>
    </row>
    <row r="339" spans="1:15" x14ac:dyDescent="0.3">
      <c r="A339" s="5">
        <v>0.11360138564922601</v>
      </c>
      <c r="B339" s="5">
        <v>0.21809360470019101</v>
      </c>
      <c r="C339" s="5">
        <f t="shared" si="15"/>
        <v>0.10449221905096501</v>
      </c>
      <c r="D339" s="5">
        <f t="shared" si="16"/>
        <v>-0.94461637129980103</v>
      </c>
      <c r="E339" s="5">
        <f t="shared" si="17"/>
        <v>-0.98091604782127784</v>
      </c>
      <c r="F339" s="5" t="s">
        <v>560</v>
      </c>
      <c r="G339" s="5" t="s">
        <v>561</v>
      </c>
      <c r="H339" s="5">
        <v>252</v>
      </c>
      <c r="I339" s="5" t="s">
        <v>1976</v>
      </c>
      <c r="J339" s="5">
        <v>0</v>
      </c>
      <c r="K339" s="5">
        <v>-999</v>
      </c>
      <c r="L339" s="5">
        <v>2</v>
      </c>
      <c r="M339" s="5">
        <v>-999</v>
      </c>
      <c r="N339" s="5" t="s">
        <v>559</v>
      </c>
      <c r="O339" s="5" t="s">
        <v>2201</v>
      </c>
    </row>
    <row r="340" spans="1:15" x14ac:dyDescent="0.3">
      <c r="A340" s="5">
        <v>0.30117799398043199</v>
      </c>
      <c r="B340" s="5">
        <v>0.38105415777628399</v>
      </c>
      <c r="C340" s="5">
        <f t="shared" si="15"/>
        <v>7.9876163795851995E-2</v>
      </c>
      <c r="D340" s="5">
        <f t="shared" si="16"/>
        <v>-0.52117676368651022</v>
      </c>
      <c r="E340" s="5">
        <f t="shared" si="17"/>
        <v>-1.0975828011160536</v>
      </c>
      <c r="F340" s="5" t="s">
        <v>102</v>
      </c>
      <c r="G340" s="5" t="s">
        <v>118</v>
      </c>
      <c r="H340" s="5">
        <v>251</v>
      </c>
      <c r="I340" s="5" t="s">
        <v>1678</v>
      </c>
      <c r="J340" s="5">
        <v>0</v>
      </c>
      <c r="K340" s="5">
        <v>-999</v>
      </c>
      <c r="L340" s="5">
        <v>1</v>
      </c>
      <c r="M340" s="5">
        <v>-999</v>
      </c>
      <c r="N340" s="5" t="s">
        <v>117</v>
      </c>
      <c r="O340" s="5" t="s">
        <v>2201</v>
      </c>
    </row>
    <row r="341" spans="1:15" x14ac:dyDescent="0.3">
      <c r="A341" s="5">
        <v>0.38105415777628399</v>
      </c>
      <c r="B341" s="5">
        <v>0.42715512234849701</v>
      </c>
      <c r="C341" s="5">
        <f t="shared" si="15"/>
        <v>4.6100964572213021E-2</v>
      </c>
      <c r="D341" s="5">
        <f t="shared" si="16"/>
        <v>-0.4190132953168243</v>
      </c>
      <c r="E341" s="5">
        <f t="shared" si="17"/>
        <v>-1.3362899877555348</v>
      </c>
      <c r="F341" s="5" t="s">
        <v>102</v>
      </c>
      <c r="G341" s="5" t="s">
        <v>239</v>
      </c>
      <c r="H341" s="5">
        <v>249</v>
      </c>
      <c r="I341" s="5" t="s">
        <v>1750</v>
      </c>
      <c r="J341" s="5">
        <v>0</v>
      </c>
      <c r="K341" s="5">
        <v>-999</v>
      </c>
      <c r="L341" s="5">
        <v>2</v>
      </c>
      <c r="M341" s="5">
        <v>-999</v>
      </c>
      <c r="N341" s="5" t="s">
        <v>238</v>
      </c>
      <c r="O341" s="5" t="s">
        <v>2201</v>
      </c>
    </row>
    <row r="342" spans="1:15" x14ac:dyDescent="0.3">
      <c r="A342" s="5">
        <v>0.42715512234849701</v>
      </c>
      <c r="B342" s="5">
        <v>0.48235349989683501</v>
      </c>
      <c r="C342" s="5">
        <f t="shared" si="15"/>
        <v>5.5198377548338007E-2</v>
      </c>
      <c r="D342" s="5">
        <f t="shared" si="16"/>
        <v>-0.36941438130769577</v>
      </c>
      <c r="E342" s="5">
        <f t="shared" si="17"/>
        <v>-1.258073687346152</v>
      </c>
      <c r="F342" s="5" t="s">
        <v>102</v>
      </c>
      <c r="G342" s="5" t="s">
        <v>312</v>
      </c>
      <c r="H342" s="5">
        <v>242</v>
      </c>
      <c r="I342" s="5" t="s">
        <v>1799</v>
      </c>
      <c r="J342" s="5">
        <v>0</v>
      </c>
      <c r="K342" s="5">
        <v>-999</v>
      </c>
      <c r="L342" s="5">
        <v>0</v>
      </c>
      <c r="M342" s="5">
        <v>-999</v>
      </c>
      <c r="N342" s="5" t="s">
        <v>311</v>
      </c>
      <c r="O342" s="5" t="s">
        <v>2201</v>
      </c>
    </row>
    <row r="343" spans="1:15" x14ac:dyDescent="0.3">
      <c r="A343" s="5">
        <v>0.48235349989683501</v>
      </c>
      <c r="B343" s="5">
        <v>0.527073705139259</v>
      </c>
      <c r="C343" s="5">
        <f t="shared" si="15"/>
        <v>4.4720205242423983E-2</v>
      </c>
      <c r="D343" s="5">
        <f t="shared" si="16"/>
        <v>-0.31663456594168876</v>
      </c>
      <c r="E343" s="5">
        <f t="shared" si="17"/>
        <v>-1.3494962119318379</v>
      </c>
      <c r="F343" s="5" t="s">
        <v>102</v>
      </c>
      <c r="G343" s="5" t="s">
        <v>391</v>
      </c>
      <c r="H343" s="5">
        <v>-999</v>
      </c>
      <c r="I343" s="5" t="s">
        <v>1852</v>
      </c>
      <c r="J343" s="5">
        <v>0</v>
      </c>
      <c r="K343" s="5">
        <v>-999</v>
      </c>
      <c r="L343" s="5">
        <v>1</v>
      </c>
      <c r="M343" s="5">
        <v>-999</v>
      </c>
      <c r="N343" s="5" t="s">
        <v>390</v>
      </c>
      <c r="O343" s="5" t="s">
        <v>2201</v>
      </c>
    </row>
    <row r="344" spans="1:15" x14ac:dyDescent="0.3">
      <c r="A344" s="5">
        <v>0.527073705139259</v>
      </c>
      <c r="B344" s="5">
        <v>0.59035890195672702</v>
      </c>
      <c r="C344" s="5">
        <f t="shared" si="15"/>
        <v>6.3285196817468026E-2</v>
      </c>
      <c r="D344" s="5">
        <f t="shared" si="16"/>
        <v>-0.27812864949889776</v>
      </c>
      <c r="E344" s="5">
        <f t="shared" si="17"/>
        <v>-1.1986978649010269</v>
      </c>
      <c r="F344" s="5" t="s">
        <v>102</v>
      </c>
      <c r="G344" s="5" t="s">
        <v>312</v>
      </c>
      <c r="H344" s="5">
        <v>242</v>
      </c>
      <c r="I344" s="5" t="s">
        <v>1855</v>
      </c>
      <c r="J344" s="5">
        <v>0</v>
      </c>
      <c r="K344" s="5">
        <v>-999</v>
      </c>
      <c r="L344" s="5">
        <v>0</v>
      </c>
      <c r="M344" s="5">
        <v>-999</v>
      </c>
      <c r="N344" s="5" t="s">
        <v>396</v>
      </c>
      <c r="O344" s="5" t="s">
        <v>2201</v>
      </c>
    </row>
    <row r="345" spans="1:15" x14ac:dyDescent="0.3">
      <c r="A345" s="5">
        <v>0.59035890195672702</v>
      </c>
      <c r="B345" s="5">
        <v>0.60951993170650498</v>
      </c>
      <c r="C345" s="5">
        <f t="shared" si="15"/>
        <v>1.9161029749777958E-2</v>
      </c>
      <c r="D345" s="5">
        <f t="shared" si="16"/>
        <v>-0.22888388369630586</v>
      </c>
      <c r="E345" s="5">
        <f t="shared" si="17"/>
        <v>-1.7175811548279851</v>
      </c>
      <c r="F345" s="5" t="s">
        <v>102</v>
      </c>
      <c r="G345" s="5" t="s">
        <v>510</v>
      </c>
      <c r="H345" s="5">
        <v>250</v>
      </c>
      <c r="I345" s="5" t="s">
        <v>1943</v>
      </c>
      <c r="J345" s="5">
        <v>0</v>
      </c>
      <c r="K345" s="5">
        <v>-999</v>
      </c>
      <c r="L345" s="5">
        <v>1</v>
      </c>
      <c r="M345" s="5">
        <v>-999</v>
      </c>
      <c r="N345" s="5" t="s">
        <v>509</v>
      </c>
      <c r="O345" s="5" t="s">
        <v>2201</v>
      </c>
    </row>
    <row r="346" spans="1:15" x14ac:dyDescent="0.3">
      <c r="A346" s="5">
        <v>0.60951993170650498</v>
      </c>
      <c r="B346" s="5">
        <v>0.636309936128159</v>
      </c>
      <c r="C346" s="5">
        <f t="shared" si="15"/>
        <v>2.6790004421654023E-2</v>
      </c>
      <c r="D346" s="5">
        <f t="shared" si="16"/>
        <v>-0.21501208809544956</v>
      </c>
      <c r="E346" s="5">
        <f t="shared" si="17"/>
        <v>-1.572027214712068</v>
      </c>
      <c r="F346" s="5" t="s">
        <v>102</v>
      </c>
      <c r="G346" s="5" t="s">
        <v>534</v>
      </c>
      <c r="H346" s="5">
        <v>244</v>
      </c>
      <c r="I346" s="5" t="s">
        <v>1956</v>
      </c>
      <c r="J346" s="5">
        <v>0</v>
      </c>
      <c r="K346" s="5">
        <v>-999</v>
      </c>
      <c r="L346" s="5">
        <v>1</v>
      </c>
      <c r="M346" s="5">
        <v>-999</v>
      </c>
      <c r="N346" s="5" t="s">
        <v>533</v>
      </c>
      <c r="O346" s="5" t="s">
        <v>2201</v>
      </c>
    </row>
    <row r="347" spans="1:15" x14ac:dyDescent="0.3">
      <c r="A347" s="5">
        <v>0.636309936128159</v>
      </c>
      <c r="B347" s="5">
        <v>0.64581080956074999</v>
      </c>
      <c r="C347" s="5">
        <f t="shared" si="15"/>
        <v>9.5008734325909838E-3</v>
      </c>
      <c r="D347" s="5">
        <f t="shared" si="16"/>
        <v>-0.19633129510113342</v>
      </c>
      <c r="E347" s="5">
        <f t="shared" si="17"/>
        <v>-2.022236467393475</v>
      </c>
      <c r="F347" s="5" t="s">
        <v>102</v>
      </c>
      <c r="G347" s="5" t="s">
        <v>543</v>
      </c>
      <c r="H347" s="5">
        <v>243</v>
      </c>
      <c r="I347" s="5" t="s">
        <v>1964</v>
      </c>
      <c r="J347" s="5">
        <v>0</v>
      </c>
      <c r="K347" s="5">
        <v>-999</v>
      </c>
      <c r="L347" s="5">
        <v>1</v>
      </c>
      <c r="M347" s="5">
        <v>-999</v>
      </c>
      <c r="N347" s="5" t="s">
        <v>542</v>
      </c>
      <c r="O347" s="5" t="s">
        <v>2201</v>
      </c>
    </row>
    <row r="348" spans="1:15" x14ac:dyDescent="0.3">
      <c r="A348" s="5">
        <v>0.64581080956074999</v>
      </c>
      <c r="B348" s="5">
        <v>0.743489114376927</v>
      </c>
      <c r="C348" s="5">
        <f t="shared" si="15"/>
        <v>9.7678304816177008E-2</v>
      </c>
      <c r="D348" s="5">
        <f t="shared" si="16"/>
        <v>-0.18989469005082243</v>
      </c>
      <c r="E348" s="5">
        <f t="shared" si="17"/>
        <v>-1.0102018860755457</v>
      </c>
      <c r="F348" s="5" t="s">
        <v>102</v>
      </c>
      <c r="G348" s="5" t="s">
        <v>510</v>
      </c>
      <c r="H348" s="5">
        <v>250</v>
      </c>
      <c r="I348" s="5" t="s">
        <v>1977</v>
      </c>
      <c r="J348" s="5">
        <v>0</v>
      </c>
      <c r="K348" s="5">
        <v>-999</v>
      </c>
      <c r="L348" s="5">
        <v>1</v>
      </c>
      <c r="M348" s="5">
        <v>-999</v>
      </c>
      <c r="N348" s="5" t="s">
        <v>562</v>
      </c>
      <c r="O348" s="5" t="s">
        <v>2201</v>
      </c>
    </row>
    <row r="349" spans="1:15" x14ac:dyDescent="0.3">
      <c r="A349" s="5">
        <v>0.743489114376927</v>
      </c>
      <c r="B349" s="5">
        <v>1.06302120385197</v>
      </c>
      <c r="C349" s="5">
        <f t="shared" si="15"/>
        <v>0.31953208947504297</v>
      </c>
      <c r="D349" s="5">
        <f t="shared" si="16"/>
        <v>-0.12872538571720021</v>
      </c>
      <c r="E349" s="5">
        <f t="shared" si="17"/>
        <v>-0.4954855206601062</v>
      </c>
      <c r="F349" s="5" t="s">
        <v>102</v>
      </c>
      <c r="G349" s="5" t="s">
        <v>239</v>
      </c>
      <c r="H349" s="5">
        <v>249</v>
      </c>
      <c r="I349" s="5" t="s">
        <v>2015</v>
      </c>
      <c r="J349" s="5">
        <v>0</v>
      </c>
      <c r="K349" s="5">
        <v>-999</v>
      </c>
      <c r="L349" s="5">
        <v>1</v>
      </c>
      <c r="M349" s="5">
        <v>-999</v>
      </c>
      <c r="N349" s="5" t="s">
        <v>614</v>
      </c>
      <c r="O349" s="5" t="s">
        <v>2201</v>
      </c>
    </row>
    <row r="350" spans="1:15" x14ac:dyDescent="0.3">
      <c r="A350" s="5">
        <v>1.06302120385197</v>
      </c>
      <c r="B350" s="5">
        <v>1.25679184491555</v>
      </c>
      <c r="C350" s="5">
        <f t="shared" si="15"/>
        <v>0.19377064106358</v>
      </c>
      <c r="D350" s="5">
        <f t="shared" si="16"/>
        <v>2.6541927386949545E-2</v>
      </c>
      <c r="E350" s="5">
        <f t="shared" si="17"/>
        <v>-0.71271202393110444</v>
      </c>
      <c r="F350" s="5" t="s">
        <v>102</v>
      </c>
      <c r="G350" s="5" t="s">
        <v>118</v>
      </c>
      <c r="H350" s="5">
        <v>251</v>
      </c>
      <c r="I350" s="5" t="s">
        <v>2070</v>
      </c>
      <c r="J350" s="5">
        <v>0</v>
      </c>
      <c r="K350" s="5">
        <v>-999</v>
      </c>
      <c r="L350" s="5">
        <v>2</v>
      </c>
      <c r="M350" s="5">
        <v>-999</v>
      </c>
      <c r="N350" s="5" t="s">
        <v>684</v>
      </c>
      <c r="O350" s="5" t="s">
        <v>2201</v>
      </c>
    </row>
    <row r="351" spans="1:15" x14ac:dyDescent="0.3">
      <c r="A351" s="5">
        <v>0.52771223782715804</v>
      </c>
      <c r="B351" s="5">
        <v>0.57166531183785696</v>
      </c>
      <c r="C351" s="5">
        <f t="shared" si="15"/>
        <v>4.3953074010698923E-2</v>
      </c>
      <c r="D351" s="5">
        <f t="shared" si="16"/>
        <v>-0.27760283426862487</v>
      </c>
      <c r="E351" s="5">
        <f t="shared" si="17"/>
        <v>-1.3570107456369003</v>
      </c>
      <c r="F351" s="5" t="s">
        <v>29</v>
      </c>
      <c r="G351" s="5" t="s">
        <v>133</v>
      </c>
      <c r="H351" s="5">
        <v>6</v>
      </c>
      <c r="I351" s="5" t="s">
        <v>1684</v>
      </c>
      <c r="J351" s="5">
        <v>0</v>
      </c>
      <c r="K351" s="5">
        <v>-999</v>
      </c>
      <c r="L351" s="5">
        <v>1</v>
      </c>
      <c r="M351" s="5">
        <v>-999</v>
      </c>
      <c r="N351" s="5" t="s">
        <v>132</v>
      </c>
      <c r="O351" s="5" t="s">
        <v>2201</v>
      </c>
    </row>
    <row r="352" spans="1:15" x14ac:dyDescent="0.3">
      <c r="A352" s="5">
        <v>0.57166531183785696</v>
      </c>
      <c r="B352" s="5">
        <v>0.58670183236052198</v>
      </c>
      <c r="C352" s="5">
        <f t="shared" si="15"/>
        <v>1.503652052266502E-2</v>
      </c>
      <c r="D352" s="5">
        <f t="shared" si="16"/>
        <v>-0.24285815960391666</v>
      </c>
      <c r="E352" s="5">
        <f t="shared" si="17"/>
        <v>-1.8228526486267347</v>
      </c>
      <c r="F352" s="5" t="s">
        <v>29</v>
      </c>
      <c r="G352" s="5" t="s">
        <v>189</v>
      </c>
      <c r="H352" s="5">
        <v>10</v>
      </c>
      <c r="I352" s="5" t="s">
        <v>1709</v>
      </c>
      <c r="J352" s="5">
        <v>0</v>
      </c>
      <c r="K352" s="5">
        <v>-999</v>
      </c>
      <c r="L352" s="5">
        <v>1</v>
      </c>
      <c r="M352" s="5">
        <v>-999</v>
      </c>
      <c r="N352" s="5" t="s">
        <v>188</v>
      </c>
      <c r="O352" s="5" t="s">
        <v>2201</v>
      </c>
    </row>
    <row r="353" spans="1:15" x14ac:dyDescent="0.3">
      <c r="A353" s="5">
        <v>0.58670183236052198</v>
      </c>
      <c r="B353" s="5">
        <v>0.59152122996393997</v>
      </c>
      <c r="C353" s="5">
        <f t="shared" si="15"/>
        <v>4.8193976034179853E-3</v>
      </c>
      <c r="D353" s="5">
        <f t="shared" si="16"/>
        <v>-0.23158255541274475</v>
      </c>
      <c r="E353" s="5">
        <f t="shared" si="17"/>
        <v>-2.3170072426452037</v>
      </c>
      <c r="F353" s="5" t="s">
        <v>29</v>
      </c>
      <c r="G353" s="5" t="s">
        <v>219</v>
      </c>
      <c r="H353" s="5">
        <v>7</v>
      </c>
      <c r="I353" s="5" t="s">
        <v>1732</v>
      </c>
      <c r="J353" s="5">
        <v>0</v>
      </c>
      <c r="K353" s="5">
        <v>-999</v>
      </c>
      <c r="L353" s="5">
        <v>1</v>
      </c>
      <c r="M353" s="5">
        <v>-999</v>
      </c>
      <c r="N353" s="5" t="e">
        <v>#N/A</v>
      </c>
      <c r="O353" s="5" t="s">
        <v>2201</v>
      </c>
    </row>
    <row r="354" spans="1:15" x14ac:dyDescent="0.3">
      <c r="A354" s="5">
        <v>0.59152122996393997</v>
      </c>
      <c r="B354" s="5">
        <v>0.59190678177221301</v>
      </c>
      <c r="C354" s="5">
        <f t="shared" si="15"/>
        <v>3.8555180827304358E-4</v>
      </c>
      <c r="D354" s="5">
        <f t="shared" si="16"/>
        <v>-0.22802966373134725</v>
      </c>
      <c r="E354" s="5">
        <f t="shared" si="17"/>
        <v>-3.4139172556537054</v>
      </c>
      <c r="F354" s="5" t="s">
        <v>29</v>
      </c>
      <c r="G354" s="5" t="s">
        <v>218</v>
      </c>
      <c r="H354" s="5">
        <v>2</v>
      </c>
      <c r="I354" s="5" t="s">
        <v>1731</v>
      </c>
      <c r="J354" s="5">
        <v>0</v>
      </c>
      <c r="K354" s="5">
        <v>-999</v>
      </c>
      <c r="L354" s="5">
        <v>1</v>
      </c>
      <c r="M354" s="5">
        <v>-999</v>
      </c>
      <c r="N354" s="5" t="e">
        <v>#N/A</v>
      </c>
      <c r="O354" s="5" t="s">
        <v>2201</v>
      </c>
    </row>
    <row r="355" spans="1:15" x14ac:dyDescent="0.3">
      <c r="A355" s="5">
        <v>0.59190678177221301</v>
      </c>
      <c r="B355" s="5">
        <v>0.59344898900530696</v>
      </c>
      <c r="C355" s="5">
        <f t="shared" si="15"/>
        <v>1.5422072330939507E-3</v>
      </c>
      <c r="D355" s="5">
        <f t="shared" si="16"/>
        <v>-0.22774668407042251</v>
      </c>
      <c r="E355" s="5">
        <f t="shared" si="17"/>
        <v>-2.8118572643252424</v>
      </c>
      <c r="F355" s="5" t="s">
        <v>29</v>
      </c>
      <c r="G355" s="5" t="s">
        <v>217</v>
      </c>
      <c r="H355" s="5">
        <v>4</v>
      </c>
      <c r="I355" s="5" t="s">
        <v>1730</v>
      </c>
      <c r="J355" s="5">
        <v>0</v>
      </c>
      <c r="K355" s="5">
        <v>-999</v>
      </c>
      <c r="L355" s="5">
        <v>1</v>
      </c>
      <c r="M355" s="5">
        <v>-999</v>
      </c>
      <c r="N355" s="5" t="e">
        <v>#N/A</v>
      </c>
      <c r="O355" s="5" t="s">
        <v>2201</v>
      </c>
    </row>
    <row r="356" spans="1:15" x14ac:dyDescent="0.3">
      <c r="A356" s="5">
        <v>0.59344898900530696</v>
      </c>
      <c r="B356" s="5">
        <v>0.63788086633466801</v>
      </c>
      <c r="C356" s="5">
        <f t="shared" si="15"/>
        <v>4.4431877329361047E-2</v>
      </c>
      <c r="D356" s="5">
        <f t="shared" si="16"/>
        <v>-0.22661660568263217</v>
      </c>
      <c r="E356" s="5">
        <f t="shared" si="17"/>
        <v>-1.3523053366227862</v>
      </c>
      <c r="F356" s="5" t="s">
        <v>29</v>
      </c>
      <c r="G356" s="5" t="s">
        <v>213</v>
      </c>
      <c r="H356" s="5">
        <v>12</v>
      </c>
      <c r="I356" s="5" t="s">
        <v>1725</v>
      </c>
      <c r="J356" s="5">
        <v>0</v>
      </c>
      <c r="K356" s="5">
        <v>-999</v>
      </c>
      <c r="L356" s="5">
        <v>1</v>
      </c>
      <c r="M356" s="5">
        <v>-999</v>
      </c>
      <c r="N356" s="5" t="e">
        <v>#N/A</v>
      </c>
      <c r="O356" s="5" t="s">
        <v>2201</v>
      </c>
    </row>
    <row r="357" spans="1:15" x14ac:dyDescent="0.3">
      <c r="A357" s="5">
        <v>0.63788086633466801</v>
      </c>
      <c r="B357" s="5">
        <v>0.64695226910779502</v>
      </c>
      <c r="C357" s="5">
        <f t="shared" si="15"/>
        <v>9.071402773127013E-3</v>
      </c>
      <c r="D357" s="5">
        <f t="shared" si="16"/>
        <v>-0.1952604246090594</v>
      </c>
      <c r="E357" s="5">
        <f t="shared" si="17"/>
        <v>-2.0423255498172668</v>
      </c>
      <c r="F357" s="5" t="s">
        <v>29</v>
      </c>
      <c r="G357" s="5" t="s">
        <v>189</v>
      </c>
      <c r="H357" s="5">
        <v>10</v>
      </c>
      <c r="I357" s="5" t="s">
        <v>1762</v>
      </c>
      <c r="J357" s="5">
        <v>0</v>
      </c>
      <c r="K357" s="5">
        <v>-999</v>
      </c>
      <c r="L357" s="5">
        <v>0</v>
      </c>
      <c r="M357" s="5">
        <v>-999</v>
      </c>
      <c r="N357" s="5" t="s">
        <v>257</v>
      </c>
      <c r="O357" s="5" t="s">
        <v>2201</v>
      </c>
    </row>
    <row r="358" spans="1:15" x14ac:dyDescent="0.3">
      <c r="A358" s="5">
        <v>0.64695226910779502</v>
      </c>
      <c r="B358" s="5">
        <v>0.65013521744924396</v>
      </c>
      <c r="C358" s="5">
        <f t="shared" si="15"/>
        <v>3.1829483414489435E-3</v>
      </c>
      <c r="D358" s="5">
        <f t="shared" si="16"/>
        <v>-0.18912775955968397</v>
      </c>
      <c r="E358" s="5">
        <f t="shared" si="17"/>
        <v>-2.4971704098256584</v>
      </c>
      <c r="F358" s="5" t="s">
        <v>29</v>
      </c>
      <c r="G358" s="5" t="s">
        <v>218</v>
      </c>
      <c r="H358" s="5">
        <v>2</v>
      </c>
      <c r="I358" s="5" t="s">
        <v>1757</v>
      </c>
      <c r="J358" s="5">
        <v>0</v>
      </c>
      <c r="K358" s="5">
        <v>-999</v>
      </c>
      <c r="L358" s="5">
        <v>2</v>
      </c>
      <c r="M358" s="5">
        <v>-999</v>
      </c>
      <c r="N358" s="5" t="s">
        <v>251</v>
      </c>
      <c r="O358" s="5" t="s">
        <v>2205</v>
      </c>
    </row>
    <row r="359" spans="1:15" x14ac:dyDescent="0.3">
      <c r="A359" s="5">
        <v>0.65013521744924396</v>
      </c>
      <c r="B359" s="5">
        <v>0.65904747280529896</v>
      </c>
      <c r="C359" s="5">
        <f t="shared" si="15"/>
        <v>8.9122553560549989E-3</v>
      </c>
      <c r="D359" s="5">
        <f t="shared" si="16"/>
        <v>-0.18699630784205756</v>
      </c>
      <c r="E359" s="5">
        <f t="shared" si="17"/>
        <v>-2.0500123784835389</v>
      </c>
      <c r="F359" s="5" t="s">
        <v>29</v>
      </c>
      <c r="G359" s="5" t="s">
        <v>248</v>
      </c>
      <c r="H359" s="5">
        <v>9</v>
      </c>
      <c r="I359" s="5" t="s">
        <v>1754</v>
      </c>
      <c r="J359" s="5">
        <v>0</v>
      </c>
      <c r="K359" s="5">
        <v>-999</v>
      </c>
      <c r="L359" s="5">
        <v>0</v>
      </c>
      <c r="M359" s="5">
        <v>-999</v>
      </c>
      <c r="N359" s="5" t="s">
        <v>247</v>
      </c>
      <c r="O359" s="5" t="s">
        <v>2201</v>
      </c>
    </row>
    <row r="360" spans="1:15" x14ac:dyDescent="0.3">
      <c r="A360" s="5">
        <v>0.65904747280529896</v>
      </c>
      <c r="B360" s="5">
        <v>0.66811887557842597</v>
      </c>
      <c r="C360" s="5">
        <f t="shared" si="15"/>
        <v>9.071402773127013E-3</v>
      </c>
      <c r="D360" s="5">
        <f t="shared" si="16"/>
        <v>-0.18108330098290812</v>
      </c>
      <c r="E360" s="5">
        <f t="shared" si="17"/>
        <v>-2.0423255498172668</v>
      </c>
      <c r="F360" s="5" t="s">
        <v>29</v>
      </c>
      <c r="G360" s="5" t="s">
        <v>218</v>
      </c>
      <c r="H360" s="5">
        <v>2</v>
      </c>
      <c r="I360" s="5" t="s">
        <v>1809</v>
      </c>
      <c r="J360" s="5">
        <v>0</v>
      </c>
      <c r="K360" s="5">
        <v>-999</v>
      </c>
      <c r="L360" s="5">
        <v>1</v>
      </c>
      <c r="M360" s="5">
        <v>-999</v>
      </c>
      <c r="N360" s="5" t="s">
        <v>331</v>
      </c>
      <c r="O360" s="5" t="s">
        <v>2201</v>
      </c>
    </row>
    <row r="361" spans="1:15" x14ac:dyDescent="0.3">
      <c r="A361" s="5">
        <v>0.66811887557842597</v>
      </c>
      <c r="B361" s="5">
        <v>0.67533049018118696</v>
      </c>
      <c r="C361" s="5">
        <f t="shared" si="15"/>
        <v>7.2116146027609851E-3</v>
      </c>
      <c r="D361" s="5">
        <f t="shared" si="16"/>
        <v>-0.17514625846070736</v>
      </c>
      <c r="E361" s="5">
        <f t="shared" si="17"/>
        <v>-2.1419674905417803</v>
      </c>
      <c r="F361" s="5" t="s">
        <v>29</v>
      </c>
      <c r="G361" s="5" t="s">
        <v>189</v>
      </c>
      <c r="H361" s="5">
        <v>10</v>
      </c>
      <c r="I361" s="5" t="s">
        <v>1785</v>
      </c>
      <c r="J361" s="5">
        <v>0</v>
      </c>
      <c r="K361" s="5">
        <v>-999</v>
      </c>
      <c r="L361" s="5">
        <v>1</v>
      </c>
      <c r="M361" s="5">
        <v>-999</v>
      </c>
      <c r="N361" s="5" t="s">
        <v>276</v>
      </c>
      <c r="O361" s="5" t="s">
        <v>2201</v>
      </c>
    </row>
    <row r="362" spans="1:15" x14ac:dyDescent="0.3">
      <c r="A362" s="5">
        <v>0.67533049018118696</v>
      </c>
      <c r="B362" s="5">
        <v>0.68026441977103902</v>
      </c>
      <c r="C362" s="5">
        <f t="shared" si="15"/>
        <v>4.9339295898520596E-3</v>
      </c>
      <c r="D362" s="5">
        <f t="shared" si="16"/>
        <v>-0.17048364207825506</v>
      </c>
      <c r="E362" s="5">
        <f t="shared" si="17"/>
        <v>-2.3068070524459805</v>
      </c>
      <c r="F362" s="5" t="s">
        <v>29</v>
      </c>
      <c r="G362" s="5" t="s">
        <v>248</v>
      </c>
      <c r="H362" s="5">
        <v>9</v>
      </c>
      <c r="I362" s="5" t="s">
        <v>1826</v>
      </c>
      <c r="J362" s="5">
        <v>0</v>
      </c>
      <c r="K362" s="5">
        <v>-999</v>
      </c>
      <c r="L362" s="5">
        <v>0</v>
      </c>
      <c r="M362" s="5">
        <v>-999</v>
      </c>
      <c r="N362" s="5" t="s">
        <v>356</v>
      </c>
      <c r="O362" s="5" t="s">
        <v>2201</v>
      </c>
    </row>
    <row r="363" spans="1:15" x14ac:dyDescent="0.3">
      <c r="A363" s="5">
        <v>0.68026441977103902</v>
      </c>
      <c r="B363" s="5">
        <v>0.68088116096977003</v>
      </c>
      <c r="C363" s="5">
        <f t="shared" si="15"/>
        <v>6.1674119873100786E-4</v>
      </c>
      <c r="D363" s="5">
        <f t="shared" si="16"/>
        <v>-0.16732224357890105</v>
      </c>
      <c r="E363" s="5">
        <f t="shared" si="17"/>
        <v>-3.209897039438276</v>
      </c>
      <c r="F363" s="5" t="s">
        <v>29</v>
      </c>
      <c r="G363" s="5" t="s">
        <v>133</v>
      </c>
      <c r="H363" s="5">
        <v>6</v>
      </c>
      <c r="I363" s="5" t="s">
        <v>1822</v>
      </c>
      <c r="J363" s="5">
        <v>0</v>
      </c>
      <c r="K363" s="5">
        <v>-999</v>
      </c>
      <c r="L363" s="5">
        <v>1</v>
      </c>
      <c r="M363" s="5">
        <v>-999</v>
      </c>
      <c r="N363" s="5" t="s">
        <v>348</v>
      </c>
      <c r="O363" s="5" t="s">
        <v>2201</v>
      </c>
    </row>
    <row r="364" spans="1:15" x14ac:dyDescent="0.3">
      <c r="A364" s="5">
        <v>0.68088116096977003</v>
      </c>
      <c r="B364" s="5">
        <v>0.74787427318351096</v>
      </c>
      <c r="C364" s="5">
        <f t="shared" si="15"/>
        <v>6.6993112213740935E-2</v>
      </c>
      <c r="D364" s="5">
        <f t="shared" si="16"/>
        <v>-0.16692868197683419</v>
      </c>
      <c r="E364" s="5">
        <f t="shared" si="17"/>
        <v>-1.1739698462743045</v>
      </c>
      <c r="F364" s="5" t="s">
        <v>29</v>
      </c>
      <c r="G364" s="5" t="s">
        <v>248</v>
      </c>
      <c r="H364" s="5">
        <v>9</v>
      </c>
      <c r="I364" s="5" t="s">
        <v>1820</v>
      </c>
      <c r="J364" s="5">
        <v>0</v>
      </c>
      <c r="K364" s="5">
        <v>-999</v>
      </c>
      <c r="L364" s="5">
        <v>0</v>
      </c>
      <c r="M364" s="5">
        <v>-999</v>
      </c>
      <c r="N364" s="5" t="s">
        <v>344</v>
      </c>
      <c r="O364" s="5" t="s">
        <v>2201</v>
      </c>
    </row>
    <row r="365" spans="1:15" x14ac:dyDescent="0.3">
      <c r="A365" s="5">
        <v>0.74787427318351096</v>
      </c>
      <c r="B365" s="5">
        <v>0.79527447976729004</v>
      </c>
      <c r="C365" s="5">
        <f t="shared" si="15"/>
        <v>4.7400206583779081E-2</v>
      </c>
      <c r="D365" s="5">
        <f t="shared" si="16"/>
        <v>-0.12617140621580913</v>
      </c>
      <c r="E365" s="5">
        <f t="shared" si="17"/>
        <v>-1.3242197655411092</v>
      </c>
      <c r="F365" s="5" t="s">
        <v>29</v>
      </c>
      <c r="G365" s="5" t="s">
        <v>189</v>
      </c>
      <c r="H365" s="5">
        <v>10</v>
      </c>
      <c r="I365" s="5" t="s">
        <v>1839</v>
      </c>
      <c r="J365" s="5">
        <v>0</v>
      </c>
      <c r="K365" s="5">
        <v>-999</v>
      </c>
      <c r="L365" s="5">
        <v>1</v>
      </c>
      <c r="M365" s="5">
        <v>-999</v>
      </c>
      <c r="N365" s="5" t="s">
        <v>371</v>
      </c>
      <c r="O365" s="5" t="s">
        <v>2201</v>
      </c>
    </row>
    <row r="366" spans="1:15" x14ac:dyDescent="0.3">
      <c r="A366" s="5">
        <v>0.79527447976729004</v>
      </c>
      <c r="B366" s="5">
        <v>0.80264300103622099</v>
      </c>
      <c r="C366" s="5">
        <f t="shared" si="15"/>
        <v>7.3685212689309498E-3</v>
      </c>
      <c r="D366" s="5">
        <f t="shared" si="16"/>
        <v>-9.9482953765113541E-2</v>
      </c>
      <c r="E366" s="5">
        <f t="shared" si="17"/>
        <v>-2.1326196585695412</v>
      </c>
      <c r="F366" s="5" t="s">
        <v>29</v>
      </c>
      <c r="G366" s="5" t="s">
        <v>133</v>
      </c>
      <c r="H366" s="5">
        <v>6</v>
      </c>
      <c r="I366" s="5" t="s">
        <v>1878</v>
      </c>
      <c r="J366" s="5">
        <v>0</v>
      </c>
      <c r="K366" s="5">
        <v>-999</v>
      </c>
      <c r="L366" s="5">
        <v>0</v>
      </c>
      <c r="M366" s="5">
        <v>-999</v>
      </c>
      <c r="N366" s="5" t="s">
        <v>424</v>
      </c>
      <c r="O366" s="5" t="s">
        <v>2201</v>
      </c>
    </row>
    <row r="367" spans="1:15" x14ac:dyDescent="0.3">
      <c r="A367" s="5">
        <v>0.80264300103622099</v>
      </c>
      <c r="B367" s="5">
        <v>0.810888727218119</v>
      </c>
      <c r="C367" s="5">
        <f t="shared" si="15"/>
        <v>8.2457261818980054E-3</v>
      </c>
      <c r="D367" s="5">
        <f t="shared" si="16"/>
        <v>-9.5477576956422616E-2</v>
      </c>
      <c r="E367" s="5">
        <f t="shared" si="17"/>
        <v>-2.0837710910317724</v>
      </c>
      <c r="F367" s="5" t="s">
        <v>29</v>
      </c>
      <c r="G367" s="5" t="s">
        <v>421</v>
      </c>
      <c r="H367" s="5">
        <v>11</v>
      </c>
      <c r="I367" s="5" t="s">
        <v>1875</v>
      </c>
      <c r="J367" s="5">
        <v>0</v>
      </c>
      <c r="K367" s="5">
        <v>-999</v>
      </c>
      <c r="L367" s="5">
        <v>1</v>
      </c>
      <c r="M367" s="5">
        <v>-999</v>
      </c>
      <c r="N367" s="5" t="s">
        <v>420</v>
      </c>
      <c r="O367" s="5" t="s">
        <v>2201</v>
      </c>
    </row>
    <row r="368" spans="1:15" x14ac:dyDescent="0.3">
      <c r="A368" s="5">
        <v>0.810888727218119</v>
      </c>
      <c r="B368" s="5">
        <v>0.81246769606146196</v>
      </c>
      <c r="C368" s="5">
        <f t="shared" si="15"/>
        <v>1.5789688433429649E-3</v>
      </c>
      <c r="D368" s="5">
        <f t="shared" si="16"/>
        <v>-9.1038736998057992E-2</v>
      </c>
      <c r="E368" s="5">
        <f t="shared" si="17"/>
        <v>-2.8016264395279467</v>
      </c>
      <c r="F368" s="5" t="s">
        <v>29</v>
      </c>
      <c r="G368" s="5" t="s">
        <v>133</v>
      </c>
      <c r="H368" s="5">
        <v>6</v>
      </c>
      <c r="I368" s="5" t="s">
        <v>1867</v>
      </c>
      <c r="J368" s="5">
        <v>0</v>
      </c>
      <c r="K368" s="5">
        <v>-999</v>
      </c>
      <c r="L368" s="5">
        <v>0</v>
      </c>
      <c r="M368" s="5">
        <v>-999</v>
      </c>
      <c r="N368" s="5" t="s">
        <v>411</v>
      </c>
      <c r="O368" s="5" t="s">
        <v>2201</v>
      </c>
    </row>
    <row r="369" spans="1:15" x14ac:dyDescent="0.3">
      <c r="A369" s="5">
        <v>0.81246769606146196</v>
      </c>
      <c r="B369" s="5">
        <v>0.82106430420854704</v>
      </c>
      <c r="C369" s="5">
        <f t="shared" si="15"/>
        <v>8.5966081470850719E-3</v>
      </c>
      <c r="D369" s="5">
        <f t="shared" si="16"/>
        <v>-9.0193897673585183E-2</v>
      </c>
      <c r="E369" s="5">
        <f t="shared" si="17"/>
        <v>-2.0656728689389805</v>
      </c>
      <c r="F369" s="5" t="s">
        <v>29</v>
      </c>
      <c r="G369" s="5" t="s">
        <v>189</v>
      </c>
      <c r="H369" s="5">
        <v>10</v>
      </c>
      <c r="I369" s="5" t="s">
        <v>1865</v>
      </c>
      <c r="J369" s="5">
        <v>0</v>
      </c>
      <c r="K369" s="5">
        <v>-999</v>
      </c>
      <c r="L369" s="5">
        <v>0</v>
      </c>
      <c r="M369" s="5">
        <v>-999</v>
      </c>
      <c r="N369" s="5" t="s">
        <v>409</v>
      </c>
      <c r="O369" s="5" t="s">
        <v>2201</v>
      </c>
    </row>
    <row r="370" spans="1:15" x14ac:dyDescent="0.3">
      <c r="A370" s="5">
        <v>0.82106430420854704</v>
      </c>
      <c r="B370" s="5">
        <v>0.82860826646007202</v>
      </c>
      <c r="C370" s="5">
        <f t="shared" si="15"/>
        <v>7.5439622515249827E-3</v>
      </c>
      <c r="D370" s="5">
        <f t="shared" si="16"/>
        <v>-8.5622828423417896E-2</v>
      </c>
      <c r="E370" s="5">
        <f t="shared" si="17"/>
        <v>-2.12240049338783</v>
      </c>
      <c r="F370" s="5" t="s">
        <v>29</v>
      </c>
      <c r="G370" s="5" t="s">
        <v>189</v>
      </c>
      <c r="H370" s="5">
        <v>10</v>
      </c>
      <c r="I370" s="5" t="s">
        <v>1861</v>
      </c>
      <c r="J370" s="5">
        <v>0</v>
      </c>
      <c r="K370" s="5">
        <v>-999</v>
      </c>
      <c r="L370" s="5">
        <v>1</v>
      </c>
      <c r="M370" s="5">
        <v>-999</v>
      </c>
      <c r="N370" s="5" t="s">
        <v>402</v>
      </c>
      <c r="O370" s="5" t="s">
        <v>2201</v>
      </c>
    </row>
    <row r="371" spans="1:15" x14ac:dyDescent="0.3">
      <c r="A371" s="5">
        <v>0.82860826646007202</v>
      </c>
      <c r="B371" s="5">
        <v>0.82948547137303996</v>
      </c>
      <c r="C371" s="5">
        <f t="shared" si="15"/>
        <v>8.7720491296794378E-4</v>
      </c>
      <c r="D371" s="5">
        <f t="shared" si="16"/>
        <v>-8.1650738355989377E-2</v>
      </c>
      <c r="E371" s="5">
        <f t="shared" si="17"/>
        <v>-3.0568989446314361</v>
      </c>
      <c r="F371" s="5" t="s">
        <v>29</v>
      </c>
      <c r="G371" s="5" t="s">
        <v>450</v>
      </c>
      <c r="H371" s="5">
        <v>1</v>
      </c>
      <c r="I371" s="5" t="s">
        <v>1897</v>
      </c>
      <c r="J371" s="5">
        <v>0</v>
      </c>
      <c r="K371" s="5">
        <v>-999</v>
      </c>
      <c r="L371" s="5">
        <v>1</v>
      </c>
      <c r="M371" s="5">
        <v>-999</v>
      </c>
      <c r="N371" s="5" t="s">
        <v>449</v>
      </c>
      <c r="O371" s="5" t="s">
        <v>2201</v>
      </c>
    </row>
    <row r="372" spans="1:15" x14ac:dyDescent="0.3">
      <c r="A372" s="5">
        <v>0.82948547137303996</v>
      </c>
      <c r="B372" s="5">
        <v>0.83685399264197002</v>
      </c>
      <c r="C372" s="5">
        <f t="shared" si="15"/>
        <v>7.3685212689300617E-3</v>
      </c>
      <c r="D372" s="5">
        <f t="shared" si="16"/>
        <v>-8.1191216339772387E-2</v>
      </c>
      <c r="E372" s="5">
        <f t="shared" si="17"/>
        <v>-2.1326196585695936</v>
      </c>
      <c r="F372" s="5" t="s">
        <v>29</v>
      </c>
      <c r="G372" s="5" t="s">
        <v>217</v>
      </c>
      <c r="H372" s="5">
        <v>4</v>
      </c>
      <c r="I372" s="5" t="s">
        <v>1895</v>
      </c>
      <c r="J372" s="5">
        <v>0</v>
      </c>
      <c r="K372" s="5">
        <v>-999</v>
      </c>
      <c r="L372" s="5">
        <v>1</v>
      </c>
      <c r="M372" s="5">
        <v>-999</v>
      </c>
      <c r="N372" s="5" t="s">
        <v>446</v>
      </c>
      <c r="O372" s="5" t="s">
        <v>2201</v>
      </c>
    </row>
    <row r="373" spans="1:15" x14ac:dyDescent="0.3">
      <c r="A373" s="5">
        <v>0.83685399264197002</v>
      </c>
      <c r="B373" s="5">
        <v>0.85106471223205105</v>
      </c>
      <c r="C373" s="5">
        <f t="shared" si="15"/>
        <v>1.4210719590081022E-2</v>
      </c>
      <c r="D373" s="5">
        <f t="shared" si="16"/>
        <v>-7.7350307504028618E-2</v>
      </c>
      <c r="E373" s="5">
        <f t="shared" si="17"/>
        <v>-1.8473839300887949</v>
      </c>
      <c r="F373" s="5" t="s">
        <v>29</v>
      </c>
      <c r="G373" s="5" t="s">
        <v>133</v>
      </c>
      <c r="H373" s="5">
        <v>6</v>
      </c>
      <c r="I373" s="5" t="s">
        <v>1889</v>
      </c>
      <c r="J373" s="5">
        <v>0</v>
      </c>
      <c r="K373" s="5">
        <v>-999</v>
      </c>
      <c r="L373" s="5">
        <v>1</v>
      </c>
      <c r="M373" s="5">
        <v>-999</v>
      </c>
      <c r="N373" s="5" t="s">
        <v>440</v>
      </c>
      <c r="O373" s="5" t="s">
        <v>2201</v>
      </c>
    </row>
    <row r="374" spans="1:15" x14ac:dyDescent="0.3">
      <c r="A374" s="5">
        <v>0.85106471223205105</v>
      </c>
      <c r="B374" s="5">
        <v>0.86302677334613498</v>
      </c>
      <c r="C374" s="5">
        <f t="shared" si="15"/>
        <v>1.1962061114083933E-2</v>
      </c>
      <c r="D374" s="5">
        <f t="shared" si="16"/>
        <v>-7.0037416299913863E-2</v>
      </c>
      <c r="E374" s="5">
        <f t="shared" si="17"/>
        <v>-1.922193983110869</v>
      </c>
      <c r="F374" s="5" t="s">
        <v>29</v>
      </c>
      <c r="G374" s="5" t="s">
        <v>213</v>
      </c>
      <c r="H374" s="5">
        <v>12</v>
      </c>
      <c r="I374" s="5" t="s">
        <v>1907</v>
      </c>
      <c r="J374" s="5">
        <v>0</v>
      </c>
      <c r="K374" s="5">
        <v>-999</v>
      </c>
      <c r="L374" s="5">
        <v>1</v>
      </c>
      <c r="M374" s="5">
        <v>-999</v>
      </c>
      <c r="N374" s="5" t="s">
        <v>463</v>
      </c>
      <c r="O374" s="5" t="s">
        <v>2201</v>
      </c>
    </row>
    <row r="375" spans="1:15" x14ac:dyDescent="0.3">
      <c r="A375" s="5">
        <v>0.86302677334613498</v>
      </c>
      <c r="B375" s="5">
        <v>0.87101689345033295</v>
      </c>
      <c r="C375" s="5">
        <f t="shared" si="15"/>
        <v>7.990120104197973E-3</v>
      </c>
      <c r="D375" s="5">
        <f t="shared" si="16"/>
        <v>-6.3975731125892762E-2</v>
      </c>
      <c r="E375" s="5">
        <f t="shared" si="17"/>
        <v>-2.0974466925009772</v>
      </c>
      <c r="F375" s="5" t="s">
        <v>29</v>
      </c>
      <c r="G375" s="5" t="s">
        <v>133</v>
      </c>
      <c r="H375" s="5">
        <v>6</v>
      </c>
      <c r="I375" s="5" t="s">
        <v>1919</v>
      </c>
      <c r="J375" s="5">
        <v>0</v>
      </c>
      <c r="K375" s="5">
        <v>-999</v>
      </c>
      <c r="L375" s="5">
        <v>1</v>
      </c>
      <c r="M375" s="5">
        <v>-999</v>
      </c>
      <c r="N375" s="5" t="s">
        <v>478</v>
      </c>
      <c r="O375" s="5" t="s">
        <v>2201</v>
      </c>
    </row>
    <row r="376" spans="1:15" x14ac:dyDescent="0.3">
      <c r="A376" s="5">
        <v>0.87101689345033295</v>
      </c>
      <c r="B376" s="5">
        <v>0.88959856811125904</v>
      </c>
      <c r="C376" s="5">
        <f t="shared" si="15"/>
        <v>1.8581674660926084E-2</v>
      </c>
      <c r="D376" s="5">
        <f t="shared" si="16"/>
        <v>-5.9973421730441089E-2</v>
      </c>
      <c r="E376" s="5">
        <f t="shared" si="17"/>
        <v>-1.7309151480805502</v>
      </c>
      <c r="F376" s="5" t="s">
        <v>29</v>
      </c>
      <c r="G376" s="5" t="s">
        <v>133</v>
      </c>
      <c r="H376" s="5">
        <v>6</v>
      </c>
      <c r="I376" s="5" t="s">
        <v>1942</v>
      </c>
      <c r="J376" s="5">
        <v>0</v>
      </c>
      <c r="K376" s="5">
        <v>-999</v>
      </c>
      <c r="L376" s="5">
        <v>1</v>
      </c>
      <c r="M376" s="5">
        <v>-999</v>
      </c>
      <c r="N376" s="5" t="s">
        <v>508</v>
      </c>
      <c r="O376" s="5" t="s">
        <v>2201</v>
      </c>
    </row>
    <row r="377" spans="1:15" x14ac:dyDescent="0.3">
      <c r="A377" s="5">
        <v>0.88959856811125904</v>
      </c>
      <c r="B377" s="5">
        <v>0.896287970989192</v>
      </c>
      <c r="C377" s="5">
        <f t="shared" si="15"/>
        <v>6.6894028779329595E-3</v>
      </c>
      <c r="D377" s="5">
        <f t="shared" si="16"/>
        <v>-5.0805924797403729E-2</v>
      </c>
      <c r="E377" s="5">
        <f t="shared" si="17"/>
        <v>-2.1746126473132912</v>
      </c>
      <c r="F377" s="5" t="s">
        <v>29</v>
      </c>
      <c r="G377" s="5" t="s">
        <v>218</v>
      </c>
      <c r="H377" s="5">
        <v>2</v>
      </c>
      <c r="I377" s="5" t="s">
        <v>1925</v>
      </c>
      <c r="J377" s="5">
        <v>0</v>
      </c>
      <c r="K377" s="5">
        <v>-999</v>
      </c>
      <c r="L377" s="5">
        <v>1</v>
      </c>
      <c r="M377" s="5">
        <v>-999</v>
      </c>
      <c r="N377" s="5" t="s">
        <v>487</v>
      </c>
      <c r="O377" s="5" t="s">
        <v>2201</v>
      </c>
    </row>
    <row r="378" spans="1:15" x14ac:dyDescent="0.3">
      <c r="A378" s="5">
        <v>0.896287970989192</v>
      </c>
      <c r="B378" s="5">
        <v>0.91598454612977398</v>
      </c>
      <c r="C378" s="5">
        <f t="shared" si="15"/>
        <v>1.9696575140581984E-2</v>
      </c>
      <c r="D378" s="5">
        <f t="shared" si="16"/>
        <v>-4.7552432170153036E-2</v>
      </c>
      <c r="E378" s="5">
        <f t="shared" si="17"/>
        <v>-1.7056092828157727</v>
      </c>
      <c r="F378" s="5" t="s">
        <v>29</v>
      </c>
      <c r="G378" s="5" t="s">
        <v>532</v>
      </c>
      <c r="H378" s="5">
        <v>3</v>
      </c>
      <c r="I378" s="5" t="s">
        <v>1955</v>
      </c>
      <c r="J378" s="5">
        <v>0</v>
      </c>
      <c r="K378" s="5">
        <v>-999</v>
      </c>
      <c r="L378" s="5">
        <v>1</v>
      </c>
      <c r="M378" s="5">
        <v>-999</v>
      </c>
      <c r="N378" s="5" t="s">
        <v>531</v>
      </c>
      <c r="O378" s="5" t="s">
        <v>2201</v>
      </c>
    </row>
    <row r="379" spans="1:15" x14ac:dyDescent="0.3">
      <c r="A379" s="5">
        <v>0.91598454612977398</v>
      </c>
      <c r="B379" s="5">
        <v>0.95100176137855597</v>
      </c>
      <c r="C379" s="5">
        <f t="shared" si="15"/>
        <v>3.5017215248781985E-2</v>
      </c>
      <c r="D379" s="5">
        <f t="shared" si="16"/>
        <v>-3.8111853392388796E-2</v>
      </c>
      <c r="E379" s="5">
        <f t="shared" si="17"/>
        <v>-1.4557183942370147</v>
      </c>
      <c r="F379" s="5" t="s">
        <v>29</v>
      </c>
      <c r="G379" s="5" t="s">
        <v>219</v>
      </c>
      <c r="H379" s="5">
        <v>7</v>
      </c>
      <c r="I379" s="5" t="s">
        <v>1946</v>
      </c>
      <c r="J379" s="5">
        <v>0</v>
      </c>
      <c r="K379" s="5">
        <v>-999</v>
      </c>
      <c r="L379" s="5">
        <v>2</v>
      </c>
      <c r="M379" s="5">
        <v>-999</v>
      </c>
      <c r="N379" s="5" t="s">
        <v>516</v>
      </c>
      <c r="O379" s="5" t="s">
        <v>2201</v>
      </c>
    </row>
    <row r="380" spans="1:15" x14ac:dyDescent="0.3">
      <c r="A380" s="5">
        <v>0.95100176137855597</v>
      </c>
      <c r="B380" s="5">
        <v>0.95907131775232302</v>
      </c>
      <c r="C380" s="5">
        <f t="shared" si="15"/>
        <v>8.0695563737670506E-3</v>
      </c>
      <c r="D380" s="5">
        <f t="shared" si="16"/>
        <v>-2.1818678692155997E-2</v>
      </c>
      <c r="E380" s="5">
        <f t="shared" si="17"/>
        <v>-2.0931503400884366</v>
      </c>
      <c r="F380" s="5" t="s">
        <v>29</v>
      </c>
      <c r="G380" s="5" t="s">
        <v>217</v>
      </c>
      <c r="H380" s="5">
        <v>4</v>
      </c>
      <c r="I380" s="5" t="s">
        <v>1975</v>
      </c>
      <c r="J380" s="5">
        <v>0</v>
      </c>
      <c r="K380" s="5">
        <v>-999</v>
      </c>
      <c r="L380" s="5">
        <v>1</v>
      </c>
      <c r="M380" s="5">
        <v>-999</v>
      </c>
      <c r="N380" s="5" t="s">
        <v>558</v>
      </c>
      <c r="O380" s="5" t="s">
        <v>2201</v>
      </c>
    </row>
    <row r="381" spans="1:15" x14ac:dyDescent="0.3">
      <c r="A381" s="5">
        <v>0.95907131775232302</v>
      </c>
      <c r="B381" s="5">
        <v>0.96731629926464902</v>
      </c>
      <c r="C381" s="5">
        <f t="shared" si="15"/>
        <v>8.2449815123259995E-3</v>
      </c>
      <c r="D381" s="5">
        <f t="shared" si="16"/>
        <v>-1.8149096943335458E-2</v>
      </c>
      <c r="E381" s="5">
        <f t="shared" si="17"/>
        <v>-2.0838103138343569</v>
      </c>
      <c r="F381" s="5" t="s">
        <v>29</v>
      </c>
      <c r="G381" s="5" t="s">
        <v>189</v>
      </c>
      <c r="H381" s="5">
        <v>10</v>
      </c>
      <c r="I381" s="5" t="s">
        <v>1972</v>
      </c>
      <c r="J381" s="5">
        <v>0</v>
      </c>
      <c r="K381" s="5">
        <v>-999</v>
      </c>
      <c r="L381" s="5">
        <v>1</v>
      </c>
      <c r="M381" s="5">
        <v>-999</v>
      </c>
      <c r="N381" s="5" t="s">
        <v>554</v>
      </c>
      <c r="O381" s="5" t="s">
        <v>2201</v>
      </c>
    </row>
    <row r="382" spans="1:15" x14ac:dyDescent="0.3">
      <c r="A382" s="5">
        <v>0.96731629926464902</v>
      </c>
      <c r="B382" s="5">
        <v>0.97450872994561399</v>
      </c>
      <c r="C382" s="5">
        <f t="shared" si="15"/>
        <v>7.1924306809649785E-3</v>
      </c>
      <c r="D382" s="5">
        <f t="shared" si="16"/>
        <v>-1.4431494309712913E-2</v>
      </c>
      <c r="E382" s="5">
        <f t="shared" si="17"/>
        <v>-2.1431243150503541</v>
      </c>
      <c r="F382" s="5" t="s">
        <v>29</v>
      </c>
      <c r="G382" s="5" t="s">
        <v>189</v>
      </c>
      <c r="H382" s="5">
        <v>10</v>
      </c>
      <c r="I382" s="5" t="s">
        <v>1971</v>
      </c>
      <c r="J382" s="5">
        <v>0</v>
      </c>
      <c r="K382" s="5">
        <v>-999</v>
      </c>
      <c r="L382" s="5">
        <v>1</v>
      </c>
      <c r="M382" s="5">
        <v>-999</v>
      </c>
      <c r="N382" s="5" t="s">
        <v>553</v>
      </c>
      <c r="O382" s="5" t="s">
        <v>2201</v>
      </c>
    </row>
    <row r="383" spans="1:15" x14ac:dyDescent="0.3">
      <c r="A383" s="5">
        <v>0.97450872994561399</v>
      </c>
      <c r="B383" s="5">
        <v>1.0688243714717101</v>
      </c>
      <c r="C383" s="5">
        <f t="shared" si="15"/>
        <v>9.4315641526096061E-2</v>
      </c>
      <c r="D383" s="5">
        <f t="shared" si="16"/>
        <v>-1.1214265986867393E-2</v>
      </c>
      <c r="E383" s="5">
        <f t="shared" si="17"/>
        <v>-1.0254162768792667</v>
      </c>
      <c r="F383" s="5" t="s">
        <v>29</v>
      </c>
      <c r="G383" s="5" t="s">
        <v>213</v>
      </c>
      <c r="H383" s="5">
        <v>12</v>
      </c>
      <c r="I383" s="5" t="s">
        <v>1968</v>
      </c>
      <c r="J383" s="5">
        <v>0</v>
      </c>
      <c r="K383" s="5">
        <v>-999</v>
      </c>
      <c r="L383" s="5">
        <v>2</v>
      </c>
      <c r="M383" s="5">
        <v>-999</v>
      </c>
      <c r="N383" s="5" t="s">
        <v>549</v>
      </c>
      <c r="O383" s="5" t="s">
        <v>2201</v>
      </c>
    </row>
    <row r="384" spans="1:15" x14ac:dyDescent="0.3">
      <c r="A384" s="5">
        <v>1.0688243714717101</v>
      </c>
      <c r="B384" s="5">
        <v>1.08516506521639</v>
      </c>
      <c r="C384" s="5">
        <f t="shared" si="15"/>
        <v>1.6340693744679946E-2</v>
      </c>
      <c r="D384" s="5">
        <f t="shared" si="16"/>
        <v>2.8906348083384038E-2</v>
      </c>
      <c r="E384" s="5">
        <f t="shared" si="17"/>
        <v>-1.7867295094259636</v>
      </c>
      <c r="F384" s="5" t="s">
        <v>29</v>
      </c>
      <c r="G384" s="5" t="s">
        <v>219</v>
      </c>
      <c r="H384" s="5">
        <v>7</v>
      </c>
      <c r="I384" s="5" t="s">
        <v>2014</v>
      </c>
      <c r="J384" s="5">
        <v>0</v>
      </c>
      <c r="K384" s="5">
        <v>-999</v>
      </c>
      <c r="L384" s="5">
        <v>0</v>
      </c>
      <c r="M384" s="5">
        <v>-999</v>
      </c>
      <c r="N384" s="5" t="s">
        <v>613</v>
      </c>
      <c r="O384" s="5" t="s">
        <v>2201</v>
      </c>
    </row>
    <row r="385" spans="1:15" x14ac:dyDescent="0.3">
      <c r="A385" s="5">
        <v>1.08516506521639</v>
      </c>
      <c r="B385" s="5">
        <v>1.20897519893331</v>
      </c>
      <c r="C385" s="5">
        <f t="shared" si="15"/>
        <v>0.12381013371691996</v>
      </c>
      <c r="D385" s="5">
        <f t="shared" si="16"/>
        <v>3.5495804046467842E-2</v>
      </c>
      <c r="E385" s="5">
        <f t="shared" si="17"/>
        <v>-0.90724380735769816</v>
      </c>
      <c r="F385" s="5" t="s">
        <v>29</v>
      </c>
      <c r="G385" s="5" t="s">
        <v>218</v>
      </c>
      <c r="H385" s="5">
        <v>2</v>
      </c>
      <c r="I385" s="5" t="s">
        <v>2003</v>
      </c>
      <c r="J385" s="5">
        <v>0</v>
      </c>
      <c r="K385" s="5">
        <v>-999</v>
      </c>
      <c r="L385" s="5">
        <v>2</v>
      </c>
      <c r="M385" s="5">
        <v>-999</v>
      </c>
      <c r="N385" s="5" t="s">
        <v>608</v>
      </c>
      <c r="O385" s="5" t="s">
        <v>2201</v>
      </c>
    </row>
    <row r="386" spans="1:15" x14ac:dyDescent="0.3">
      <c r="A386" s="5">
        <v>1.20897519893331</v>
      </c>
      <c r="B386" s="5">
        <v>1.2142212006653901</v>
      </c>
      <c r="C386" s="5">
        <f t="shared" ref="C386:C449" si="18">B386-A386</f>
        <v>5.2460017320801189E-3</v>
      </c>
      <c r="D386" s="5">
        <f t="shared" ref="D386:D449" si="19">LOG10(A386)</f>
        <v>8.2417391781461291E-2</v>
      </c>
      <c r="E386" s="5">
        <f t="shared" ref="E386:E449" si="20">LOG10(C386)</f>
        <v>-2.2801715703539926</v>
      </c>
      <c r="F386" s="5" t="s">
        <v>29</v>
      </c>
      <c r="G386" s="5" t="s">
        <v>189</v>
      </c>
      <c r="H386" s="5">
        <v>10</v>
      </c>
      <c r="I386" s="5" t="s">
        <v>2035</v>
      </c>
      <c r="J386" s="5">
        <v>0</v>
      </c>
      <c r="K386" s="5">
        <v>-999</v>
      </c>
      <c r="L386" s="5">
        <v>1</v>
      </c>
      <c r="M386" s="5">
        <v>-999</v>
      </c>
      <c r="N386" s="5" t="s">
        <v>636</v>
      </c>
      <c r="O386" s="5" t="s">
        <v>2201</v>
      </c>
    </row>
    <row r="387" spans="1:15" x14ac:dyDescent="0.3">
      <c r="A387" s="5">
        <v>1.2142212006653901</v>
      </c>
      <c r="B387" s="5">
        <v>1.473530717202</v>
      </c>
      <c r="C387" s="5">
        <f t="shared" si="18"/>
        <v>0.25930951653660994</v>
      </c>
      <c r="D387" s="5">
        <f t="shared" si="19"/>
        <v>8.4297811514701282E-2</v>
      </c>
      <c r="E387" s="5">
        <f t="shared" si="20"/>
        <v>-0.58618154453610005</v>
      </c>
      <c r="F387" s="5" t="s">
        <v>29</v>
      </c>
      <c r="G387" s="5" t="s">
        <v>218</v>
      </c>
      <c r="H387" s="5">
        <v>2</v>
      </c>
      <c r="I387" s="5" t="s">
        <v>2033</v>
      </c>
      <c r="J387" s="5">
        <v>0</v>
      </c>
      <c r="K387" s="5">
        <v>-999</v>
      </c>
      <c r="L387" s="5">
        <v>1</v>
      </c>
      <c r="M387" s="5">
        <v>-999</v>
      </c>
      <c r="N387" s="5" t="s">
        <v>634</v>
      </c>
      <c r="O387" s="5" t="s">
        <v>2201</v>
      </c>
    </row>
    <row r="388" spans="1:15" x14ac:dyDescent="0.3">
      <c r="A388" s="5">
        <v>1.473530717202</v>
      </c>
      <c r="B388" s="5">
        <v>1.53799539326733</v>
      </c>
      <c r="C388" s="5">
        <f t="shared" si="18"/>
        <v>6.4464676065330018E-2</v>
      </c>
      <c r="D388" s="5">
        <f t="shared" si="19"/>
        <v>0.16835919357738011</v>
      </c>
      <c r="E388" s="5">
        <f t="shared" si="20"/>
        <v>-1.1906781953220629</v>
      </c>
      <c r="F388" s="5" t="s">
        <v>29</v>
      </c>
      <c r="G388" s="5" t="e">
        <v>#N/A</v>
      </c>
      <c r="H388" s="5">
        <v>-999</v>
      </c>
      <c r="I388" s="5" t="s">
        <v>2075</v>
      </c>
      <c r="J388" s="5">
        <v>0</v>
      </c>
      <c r="K388" s="5">
        <v>11.8</v>
      </c>
      <c r="L388" s="5">
        <v>2</v>
      </c>
      <c r="M388" s="5">
        <v>-999</v>
      </c>
      <c r="N388" s="5" t="s">
        <v>688</v>
      </c>
      <c r="O388" s="5" t="s">
        <v>2200</v>
      </c>
    </row>
    <row r="389" spans="1:15" x14ac:dyDescent="0.3">
      <c r="A389" s="5">
        <v>1.53799539326733</v>
      </c>
      <c r="B389" s="5">
        <v>1.5431525557206001</v>
      </c>
      <c r="C389" s="5">
        <f t="shared" si="18"/>
        <v>5.1571624532700255E-3</v>
      </c>
      <c r="D389" s="5">
        <f t="shared" si="19"/>
        <v>0.18695503463213886</v>
      </c>
      <c r="E389" s="5">
        <f t="shared" si="20"/>
        <v>-2.2875891878782362</v>
      </c>
      <c r="F389" s="5" t="s">
        <v>29</v>
      </c>
      <c r="G389" s="5" t="e">
        <v>#N/A</v>
      </c>
      <c r="H389" s="5">
        <v>-999</v>
      </c>
      <c r="I389" s="5" t="s">
        <v>2086</v>
      </c>
      <c r="J389" s="5">
        <v>0</v>
      </c>
      <c r="K389" s="5">
        <v>-999</v>
      </c>
      <c r="L389" s="5">
        <v>-999</v>
      </c>
      <c r="M389" s="5">
        <v>-999</v>
      </c>
      <c r="N389" s="5" t="s">
        <v>2198</v>
      </c>
      <c r="O389" s="5" t="s">
        <v>2200</v>
      </c>
    </row>
    <row r="390" spans="1:15" x14ac:dyDescent="0.3">
      <c r="A390" s="5">
        <v>1.6554992208311801</v>
      </c>
      <c r="B390" s="5">
        <v>1.7015203347527601</v>
      </c>
      <c r="C390" s="5">
        <f t="shared" si="18"/>
        <v>4.6021113921580037E-2</v>
      </c>
      <c r="D390" s="5">
        <f t="shared" si="19"/>
        <v>0.21892898068530944</v>
      </c>
      <c r="E390" s="5">
        <f t="shared" si="20"/>
        <v>-1.3370428736260735</v>
      </c>
      <c r="F390" s="5" t="s">
        <v>29</v>
      </c>
      <c r="G390" s="5" t="s">
        <v>219</v>
      </c>
      <c r="H390" s="5">
        <v>7</v>
      </c>
      <c r="I390" s="5" t="s">
        <v>2105</v>
      </c>
      <c r="J390" s="5">
        <v>0</v>
      </c>
      <c r="K390" s="5">
        <v>-999</v>
      </c>
      <c r="L390" s="5">
        <v>-999</v>
      </c>
      <c r="M390" s="5">
        <v>-999</v>
      </c>
      <c r="N390" s="5" t="s">
        <v>724</v>
      </c>
      <c r="O390" s="5" t="s">
        <v>2201</v>
      </c>
    </row>
    <row r="391" spans="1:15" x14ac:dyDescent="0.3">
      <c r="A391" s="5">
        <v>1.7015203347527601</v>
      </c>
      <c r="B391" s="5">
        <v>1.93430331883486</v>
      </c>
      <c r="C391" s="5">
        <f t="shared" si="18"/>
        <v>0.23278298408209985</v>
      </c>
      <c r="D391" s="5">
        <f t="shared" si="19"/>
        <v>0.23083714368639383</v>
      </c>
      <c r="E391" s="5">
        <f t="shared" si="20"/>
        <v>-0.63304876882169936</v>
      </c>
      <c r="F391" s="5" t="s">
        <v>29</v>
      </c>
      <c r="G391" s="5" t="e">
        <v>#N/A</v>
      </c>
      <c r="H391" s="5">
        <v>-999</v>
      </c>
      <c r="I391" s="5" t="s">
        <v>2110</v>
      </c>
      <c r="J391" s="5">
        <v>1</v>
      </c>
      <c r="K391" s="5">
        <v>0</v>
      </c>
      <c r="L391" s="5">
        <v>-999</v>
      </c>
      <c r="M391" s="5">
        <v>-999</v>
      </c>
      <c r="N391" s="5" t="s">
        <v>729</v>
      </c>
      <c r="O391" s="5" t="s">
        <v>2200</v>
      </c>
    </row>
    <row r="392" spans="1:15" x14ac:dyDescent="0.3">
      <c r="A392" s="5">
        <v>0.21437118243414399</v>
      </c>
      <c r="B392" s="5">
        <v>0.22720299667364999</v>
      </c>
      <c r="C392" s="5">
        <f t="shared" si="18"/>
        <v>1.2831814239505995E-2</v>
      </c>
      <c r="D392" s="5">
        <f t="shared" si="19"/>
        <v>-0.66883359654923835</v>
      </c>
      <c r="E392" s="5">
        <f t="shared" si="20"/>
        <v>-1.8917119361033536</v>
      </c>
      <c r="F392" s="5" t="s">
        <v>28</v>
      </c>
      <c r="G392" s="5" t="s">
        <v>42</v>
      </c>
      <c r="H392" s="5">
        <v>223</v>
      </c>
      <c r="I392" s="5" t="s">
        <v>1729</v>
      </c>
      <c r="J392" s="5">
        <v>0</v>
      </c>
      <c r="K392" s="5">
        <v>-999</v>
      </c>
      <c r="L392" s="5">
        <v>0</v>
      </c>
      <c r="M392" s="5">
        <v>-999</v>
      </c>
      <c r="N392" s="5" t="e">
        <v>#N/A</v>
      </c>
      <c r="O392" s="5" t="s">
        <v>2201</v>
      </c>
    </row>
    <row r="393" spans="1:15" x14ac:dyDescent="0.3">
      <c r="A393" s="5">
        <v>0.22720299667364999</v>
      </c>
      <c r="B393" s="5">
        <v>0.303339696782225</v>
      </c>
      <c r="C393" s="5">
        <f t="shared" si="18"/>
        <v>7.6136700108575012E-2</v>
      </c>
      <c r="D393" s="5">
        <f t="shared" si="19"/>
        <v>-0.64358594483492892</v>
      </c>
      <c r="E393" s="5">
        <f t="shared" si="20"/>
        <v>-1.1184059501601242</v>
      </c>
      <c r="F393" s="5" t="s">
        <v>28</v>
      </c>
      <c r="G393" s="5" t="s">
        <v>262</v>
      </c>
      <c r="H393" s="5">
        <v>224</v>
      </c>
      <c r="I393" s="5" t="s">
        <v>1767</v>
      </c>
      <c r="J393" s="5">
        <v>0</v>
      </c>
      <c r="K393" s="5">
        <v>-999</v>
      </c>
      <c r="L393" s="5">
        <v>0</v>
      </c>
      <c r="M393" s="5">
        <v>-999</v>
      </c>
      <c r="N393" s="5" t="s">
        <v>261</v>
      </c>
      <c r="O393" s="5" t="s">
        <v>2201</v>
      </c>
    </row>
    <row r="394" spans="1:15" x14ac:dyDescent="0.3">
      <c r="A394" s="5">
        <v>0.303339696782225</v>
      </c>
      <c r="B394" s="5">
        <v>0.51878197587434405</v>
      </c>
      <c r="C394" s="5">
        <f t="shared" si="18"/>
        <v>0.21544227909211905</v>
      </c>
      <c r="D394" s="5">
        <f t="shared" si="19"/>
        <v>-0.51807075168949679</v>
      </c>
      <c r="E394" s="5">
        <f t="shared" si="20"/>
        <v>-0.66666906531555981</v>
      </c>
      <c r="F394" s="5" t="s">
        <v>28</v>
      </c>
      <c r="G394" s="5" t="s">
        <v>124</v>
      </c>
      <c r="H394" s="5">
        <v>226</v>
      </c>
      <c r="I394" s="5" t="s">
        <v>1892</v>
      </c>
      <c r="J394" s="5">
        <v>0</v>
      </c>
      <c r="K394" s="5">
        <v>-999</v>
      </c>
      <c r="L394" s="5">
        <v>0</v>
      </c>
      <c r="M394" s="5">
        <v>-999</v>
      </c>
      <c r="N394" s="5" t="s">
        <v>443</v>
      </c>
      <c r="O394" s="5" t="s">
        <v>2201</v>
      </c>
    </row>
    <row r="395" spans="1:15" x14ac:dyDescent="0.3">
      <c r="A395" s="5">
        <v>0.51878197587434405</v>
      </c>
      <c r="B395" s="5">
        <v>0.58595854728080499</v>
      </c>
      <c r="C395" s="5">
        <f t="shared" si="18"/>
        <v>6.7176571406460939E-2</v>
      </c>
      <c r="D395" s="5">
        <f t="shared" si="19"/>
        <v>-0.28501512108890742</v>
      </c>
      <c r="E395" s="5">
        <f t="shared" si="20"/>
        <v>-1.1727821656812067</v>
      </c>
      <c r="F395" s="5" t="s">
        <v>28</v>
      </c>
      <c r="G395" s="5" t="s">
        <v>124</v>
      </c>
      <c r="H395" s="5">
        <v>226</v>
      </c>
      <c r="I395" s="5" t="s">
        <v>2066</v>
      </c>
      <c r="J395" s="5">
        <v>0</v>
      </c>
      <c r="K395" s="5">
        <v>-999</v>
      </c>
      <c r="L395" s="5">
        <v>1</v>
      </c>
      <c r="M395" s="5">
        <v>-999</v>
      </c>
      <c r="N395" s="5" t="s">
        <v>679</v>
      </c>
      <c r="O395" s="5" t="s">
        <v>2201</v>
      </c>
    </row>
    <row r="396" spans="1:15" x14ac:dyDescent="0.3">
      <c r="A396" s="5">
        <v>0.58595854728080499</v>
      </c>
      <c r="B396" s="5">
        <v>0.64836002037632301</v>
      </c>
      <c r="C396" s="5">
        <f t="shared" si="18"/>
        <v>6.2401473095518023E-2</v>
      </c>
      <c r="D396" s="5">
        <f t="shared" si="19"/>
        <v>-0.2321331063777749</v>
      </c>
      <c r="E396" s="5">
        <f t="shared" si="20"/>
        <v>-1.2048051579184824</v>
      </c>
      <c r="F396" s="5" t="s">
        <v>28</v>
      </c>
      <c r="G396" s="5" t="s">
        <v>124</v>
      </c>
      <c r="H396" s="5">
        <v>226</v>
      </c>
      <c r="I396" s="5" t="s">
        <v>2096</v>
      </c>
      <c r="J396" s="5">
        <v>0</v>
      </c>
      <c r="K396" s="5">
        <v>-999</v>
      </c>
      <c r="L396" s="5">
        <v>1</v>
      </c>
      <c r="M396" s="5">
        <v>-999</v>
      </c>
      <c r="N396" s="5" t="s">
        <v>714</v>
      </c>
      <c r="O396" s="5" t="s">
        <v>2201</v>
      </c>
    </row>
    <row r="397" spans="1:15" x14ac:dyDescent="0.3">
      <c r="A397" s="5">
        <v>0.64836002037632301</v>
      </c>
      <c r="B397" s="5">
        <v>0.67554227900698904</v>
      </c>
      <c r="C397" s="5">
        <f t="shared" si="18"/>
        <v>2.7182258630666034E-2</v>
      </c>
      <c r="D397" s="5">
        <f t="shared" si="19"/>
        <v>-0.1881837727643971</v>
      </c>
      <c r="E397" s="5">
        <f t="shared" si="20"/>
        <v>-1.5657144596682477</v>
      </c>
      <c r="F397" s="5" t="s">
        <v>28</v>
      </c>
      <c r="G397" s="5" t="s">
        <v>262</v>
      </c>
      <c r="H397" s="5">
        <v>224</v>
      </c>
      <c r="I397" s="5" t="s">
        <v>2112</v>
      </c>
      <c r="J397" s="5">
        <v>0</v>
      </c>
      <c r="K397" s="5">
        <v>-999</v>
      </c>
      <c r="L397" s="5">
        <v>2</v>
      </c>
      <c r="M397" s="5">
        <v>-999</v>
      </c>
      <c r="N397" s="5" t="s">
        <v>731</v>
      </c>
      <c r="O397" s="5" t="s">
        <v>2201</v>
      </c>
    </row>
    <row r="398" spans="1:15" x14ac:dyDescent="0.3">
      <c r="A398" s="5">
        <v>2.1786118193196102E-2</v>
      </c>
      <c r="B398" s="5">
        <v>2.8182042800372901E-2</v>
      </c>
      <c r="C398" s="5">
        <f t="shared" si="18"/>
        <v>6.3959246071767992E-3</v>
      </c>
      <c r="D398" s="5">
        <f t="shared" si="19"/>
        <v>-1.6618201445796401</v>
      </c>
      <c r="E398" s="5">
        <f t="shared" si="20"/>
        <v>-2.1940966642003605</v>
      </c>
      <c r="F398" s="5" t="s">
        <v>143</v>
      </c>
      <c r="G398" s="5" t="s">
        <v>165</v>
      </c>
      <c r="H398" s="5">
        <v>-999</v>
      </c>
      <c r="I398" s="5" t="s">
        <v>1765</v>
      </c>
      <c r="J398" s="5">
        <v>0</v>
      </c>
      <c r="K398" s="5">
        <v>-999</v>
      </c>
      <c r="L398" s="5">
        <v>0</v>
      </c>
      <c r="M398" s="5">
        <v>-999</v>
      </c>
      <c r="N398" s="5" t="s">
        <v>259</v>
      </c>
      <c r="O398" s="5" t="s">
        <v>2201</v>
      </c>
    </row>
    <row r="399" spans="1:15" x14ac:dyDescent="0.3">
      <c r="A399" s="5">
        <v>2.8182042800372901E-2</v>
      </c>
      <c r="B399" s="5">
        <v>2.9581151308192902E-2</v>
      </c>
      <c r="C399" s="5">
        <f t="shared" si="18"/>
        <v>1.3991085078200009E-3</v>
      </c>
      <c r="D399" s="5">
        <f t="shared" si="19"/>
        <v>-1.5500275298648845</v>
      </c>
      <c r="E399" s="5">
        <f t="shared" si="20"/>
        <v>-2.8541486025059859</v>
      </c>
      <c r="F399" s="5" t="s">
        <v>143</v>
      </c>
      <c r="G399" s="5" t="s">
        <v>293</v>
      </c>
      <c r="H399" s="5">
        <v>-999</v>
      </c>
      <c r="I399" s="5" t="s">
        <v>1791</v>
      </c>
      <c r="J399" s="5">
        <v>0</v>
      </c>
      <c r="K399" s="5">
        <v>-999</v>
      </c>
      <c r="L399" s="5">
        <v>-999</v>
      </c>
      <c r="M399" s="5">
        <v>-999</v>
      </c>
      <c r="N399" s="5" t="s">
        <v>292</v>
      </c>
      <c r="O399" s="5" t="s">
        <v>2201</v>
      </c>
    </row>
    <row r="400" spans="1:15" x14ac:dyDescent="0.3">
      <c r="A400" s="5">
        <v>2.9581151308192902E-2</v>
      </c>
      <c r="B400" s="5">
        <v>3.3378731543704097E-2</v>
      </c>
      <c r="C400" s="5">
        <f t="shared" si="18"/>
        <v>3.7975802355111957E-3</v>
      </c>
      <c r="D400" s="5">
        <f t="shared" si="19"/>
        <v>-1.528984927125306</v>
      </c>
      <c r="E400" s="5">
        <f t="shared" si="20"/>
        <v>-2.4204930415674406</v>
      </c>
      <c r="F400" s="5" t="s">
        <v>143</v>
      </c>
      <c r="G400" s="5" t="s">
        <v>290</v>
      </c>
      <c r="H400" s="5">
        <v>213</v>
      </c>
      <c r="I400" s="5" t="s">
        <v>1763</v>
      </c>
      <c r="J400" s="5">
        <v>0</v>
      </c>
      <c r="K400" s="5">
        <v>-999</v>
      </c>
      <c r="L400" s="5">
        <v>-999</v>
      </c>
      <c r="M400" s="5">
        <v>-999</v>
      </c>
      <c r="N400" s="5" t="s">
        <v>289</v>
      </c>
      <c r="O400" s="5" t="s">
        <v>2201</v>
      </c>
    </row>
    <row r="401" spans="1:15" x14ac:dyDescent="0.3">
      <c r="A401" s="5">
        <v>3.3378731543704097E-2</v>
      </c>
      <c r="B401" s="5">
        <v>5.2766378009208997E-2</v>
      </c>
      <c r="C401" s="5">
        <f t="shared" si="18"/>
        <v>1.93876464655049E-2</v>
      </c>
      <c r="D401" s="5">
        <f t="shared" si="19"/>
        <v>-1.4765301713726808</v>
      </c>
      <c r="E401" s="5">
        <f t="shared" si="20"/>
        <v>-1.7124749082540165</v>
      </c>
      <c r="F401" s="5" t="s">
        <v>143</v>
      </c>
      <c r="G401" s="5" t="s">
        <v>168</v>
      </c>
      <c r="H401" s="5">
        <v>-999</v>
      </c>
      <c r="I401" s="5" t="s">
        <v>1788</v>
      </c>
      <c r="J401" s="5">
        <v>0</v>
      </c>
      <c r="K401" s="5">
        <v>-999</v>
      </c>
      <c r="L401" s="5">
        <v>2</v>
      </c>
      <c r="M401" s="5">
        <v>-999</v>
      </c>
      <c r="N401" s="5" t="s">
        <v>286</v>
      </c>
      <c r="O401" s="5" t="s">
        <v>2201</v>
      </c>
    </row>
    <row r="402" spans="1:15" x14ac:dyDescent="0.3">
      <c r="A402" s="5">
        <v>5.2766378009208997E-2</v>
      </c>
      <c r="B402" s="5">
        <v>5.8562684684462997E-2</v>
      </c>
      <c r="C402" s="5">
        <f t="shared" si="18"/>
        <v>5.7963066752539996E-3</v>
      </c>
      <c r="D402" s="5">
        <f t="shared" si="19"/>
        <v>-1.277642715650432</v>
      </c>
      <c r="E402" s="5">
        <f t="shared" si="20"/>
        <v>-2.2368486446213085</v>
      </c>
      <c r="F402" s="5" t="s">
        <v>143</v>
      </c>
      <c r="G402" s="5" t="s">
        <v>144</v>
      </c>
      <c r="H402" s="5">
        <v>211</v>
      </c>
      <c r="I402" s="5" t="s">
        <v>1777</v>
      </c>
      <c r="J402" s="5">
        <v>0</v>
      </c>
      <c r="K402" s="5">
        <v>-999</v>
      </c>
      <c r="L402" s="5">
        <v>2</v>
      </c>
      <c r="M402" s="5">
        <v>-999</v>
      </c>
      <c r="N402" s="5" t="s">
        <v>144</v>
      </c>
      <c r="O402" s="5" t="s">
        <v>2201</v>
      </c>
    </row>
    <row r="403" spans="1:15" x14ac:dyDescent="0.3">
      <c r="A403" s="5">
        <v>5.8562684684462997E-2</v>
      </c>
      <c r="B403" s="5">
        <v>6.3159755495871397E-2</v>
      </c>
      <c r="C403" s="5">
        <f t="shared" si="18"/>
        <v>4.5970708114084005E-3</v>
      </c>
      <c r="D403" s="5">
        <f t="shared" si="19"/>
        <v>-1.2323790221661537</v>
      </c>
      <c r="E403" s="5">
        <f t="shared" si="20"/>
        <v>-2.3375188065026662</v>
      </c>
      <c r="F403" s="5" t="s">
        <v>143</v>
      </c>
      <c r="G403" s="5" t="s">
        <v>303</v>
      </c>
      <c r="H403" s="5">
        <v>201</v>
      </c>
      <c r="I403" s="5" t="s">
        <v>1808</v>
      </c>
      <c r="J403" s="5">
        <v>0</v>
      </c>
      <c r="K403" s="5">
        <v>-999</v>
      </c>
      <c r="L403" s="5">
        <v>-999</v>
      </c>
      <c r="M403" s="5">
        <v>-999</v>
      </c>
      <c r="N403" s="5" t="s">
        <v>328</v>
      </c>
      <c r="O403" s="5" t="s">
        <v>2201</v>
      </c>
    </row>
    <row r="404" spans="1:15" x14ac:dyDescent="0.3">
      <c r="A404" s="5">
        <v>6.3159755495871397E-2</v>
      </c>
      <c r="B404" s="5">
        <v>6.9355807459073895E-2</v>
      </c>
      <c r="C404" s="5">
        <f t="shared" si="18"/>
        <v>6.196051963202498E-3</v>
      </c>
      <c r="D404" s="5">
        <f t="shared" si="19"/>
        <v>-1.1995595599018591</v>
      </c>
      <c r="E404" s="5">
        <f t="shared" si="20"/>
        <v>-2.2078849486859955</v>
      </c>
      <c r="F404" s="5" t="s">
        <v>143</v>
      </c>
      <c r="G404" s="5" t="s">
        <v>263</v>
      </c>
      <c r="H404" s="5">
        <v>212</v>
      </c>
      <c r="I404" s="5" t="s">
        <v>1769</v>
      </c>
      <c r="J404" s="5">
        <v>0</v>
      </c>
      <c r="K404" s="5">
        <v>-999</v>
      </c>
      <c r="L404" s="5">
        <v>1</v>
      </c>
      <c r="M404" s="5">
        <v>-999</v>
      </c>
      <c r="N404" s="5" t="s">
        <v>263</v>
      </c>
      <c r="O404" s="5" t="s">
        <v>2201</v>
      </c>
    </row>
    <row r="405" spans="1:15" x14ac:dyDescent="0.3">
      <c r="A405" s="5">
        <v>6.9355807459073895E-2</v>
      </c>
      <c r="B405" s="5">
        <v>7.53998324471917E-2</v>
      </c>
      <c r="C405" s="5">
        <f t="shared" si="18"/>
        <v>6.0440249881178049E-3</v>
      </c>
      <c r="D405" s="5">
        <f t="shared" si="19"/>
        <v>-1.1589171677293897</v>
      </c>
      <c r="E405" s="5">
        <f t="shared" si="20"/>
        <v>-2.218673748803687</v>
      </c>
      <c r="F405" s="5" t="s">
        <v>143</v>
      </c>
      <c r="G405" s="5" t="s">
        <v>275</v>
      </c>
      <c r="H405" s="5">
        <v>208</v>
      </c>
      <c r="I405" s="5" t="s">
        <v>1784</v>
      </c>
      <c r="J405" s="5">
        <v>0</v>
      </c>
      <c r="K405" s="5">
        <v>-999</v>
      </c>
      <c r="L405" s="5">
        <v>1</v>
      </c>
      <c r="M405" s="5">
        <v>-999</v>
      </c>
      <c r="N405" s="5" t="s">
        <v>274</v>
      </c>
      <c r="O405" s="5" t="s">
        <v>2201</v>
      </c>
    </row>
    <row r="406" spans="1:15" x14ac:dyDescent="0.3">
      <c r="A406" s="5">
        <v>7.53998324471917E-2</v>
      </c>
      <c r="B406" s="5">
        <v>0.149749766996223</v>
      </c>
      <c r="C406" s="5">
        <f t="shared" si="18"/>
        <v>7.4349934549031299E-2</v>
      </c>
      <c r="D406" s="5">
        <f t="shared" si="19"/>
        <v>-1.122629619214323</v>
      </c>
      <c r="E406" s="5">
        <f t="shared" si="20"/>
        <v>-1.1287194094555044</v>
      </c>
      <c r="F406" s="5" t="s">
        <v>143</v>
      </c>
      <c r="G406" s="5" t="s">
        <v>303</v>
      </c>
      <c r="H406" s="5">
        <v>201</v>
      </c>
      <c r="I406" s="5" t="s">
        <v>1828</v>
      </c>
      <c r="J406" s="5">
        <v>0</v>
      </c>
      <c r="K406" s="5">
        <v>-999</v>
      </c>
      <c r="L406" s="5">
        <v>0</v>
      </c>
      <c r="M406" s="5">
        <v>-999</v>
      </c>
      <c r="N406" s="5" t="s">
        <v>358</v>
      </c>
      <c r="O406" s="5" t="s">
        <v>2201</v>
      </c>
    </row>
    <row r="407" spans="1:15" x14ac:dyDescent="0.3">
      <c r="A407" s="5">
        <v>0.149749766996223</v>
      </c>
      <c r="B407" s="5">
        <v>0.16002605682197699</v>
      </c>
      <c r="C407" s="5">
        <f t="shared" si="18"/>
        <v>1.0276289825753987E-2</v>
      </c>
      <c r="D407" s="5">
        <f t="shared" si="19"/>
        <v>-0.82463384468044287</v>
      </c>
      <c r="E407" s="5">
        <f t="shared" si="20"/>
        <v>-1.9881636556755746</v>
      </c>
      <c r="F407" s="5" t="s">
        <v>143</v>
      </c>
      <c r="G407" s="5" t="s">
        <v>165</v>
      </c>
      <c r="H407" s="5">
        <v>-999</v>
      </c>
      <c r="I407" s="5" t="s">
        <v>1830</v>
      </c>
      <c r="J407" s="5">
        <v>0</v>
      </c>
      <c r="K407" s="5">
        <v>-999</v>
      </c>
      <c r="L407" s="5">
        <v>2</v>
      </c>
      <c r="M407" s="5">
        <v>-999</v>
      </c>
      <c r="N407" s="5" t="s">
        <v>360</v>
      </c>
      <c r="O407" s="5" t="s">
        <v>2201</v>
      </c>
    </row>
    <row r="408" spans="1:15" x14ac:dyDescent="0.3">
      <c r="A408" s="5">
        <v>0.16002605682197699</v>
      </c>
      <c r="B408" s="5">
        <v>0.16152078988754101</v>
      </c>
      <c r="C408" s="5">
        <f t="shared" si="18"/>
        <v>1.4947330655640245E-3</v>
      </c>
      <c r="D408" s="5">
        <f t="shared" si="19"/>
        <v>-0.79580929601508144</v>
      </c>
      <c r="E408" s="5">
        <f t="shared" si="20"/>
        <v>-2.8254363581779307</v>
      </c>
      <c r="F408" s="5" t="s">
        <v>143</v>
      </c>
      <c r="G408" s="5" t="s">
        <v>168</v>
      </c>
      <c r="H408" s="5">
        <v>-999</v>
      </c>
      <c r="I408" s="5" t="s">
        <v>1844</v>
      </c>
      <c r="J408" s="5">
        <v>0</v>
      </c>
      <c r="K408" s="5">
        <v>-999</v>
      </c>
      <c r="L408" s="5">
        <v>0</v>
      </c>
      <c r="M408" s="5">
        <v>-999</v>
      </c>
      <c r="N408" s="5" t="s">
        <v>378</v>
      </c>
      <c r="O408" s="5" t="s">
        <v>2201</v>
      </c>
    </row>
    <row r="409" spans="1:15" x14ac:dyDescent="0.3">
      <c r="A409" s="5">
        <v>0.16152078988754101</v>
      </c>
      <c r="B409" s="5">
        <v>0.16544446418464701</v>
      </c>
      <c r="C409" s="5">
        <f t="shared" si="18"/>
        <v>3.9236742971059946E-3</v>
      </c>
      <c r="D409" s="5">
        <f t="shared" si="19"/>
        <v>-0.7917715702224063</v>
      </c>
      <c r="E409" s="5">
        <f t="shared" si="20"/>
        <v>-2.4063070504359074</v>
      </c>
      <c r="F409" s="5" t="s">
        <v>143</v>
      </c>
      <c r="G409" s="5" t="s">
        <v>162</v>
      </c>
      <c r="H409" s="5">
        <v>203</v>
      </c>
      <c r="I409" s="5" t="s">
        <v>1843</v>
      </c>
      <c r="J409" s="5">
        <v>0</v>
      </c>
      <c r="K409" s="5">
        <v>-999</v>
      </c>
      <c r="L409" s="5">
        <v>1</v>
      </c>
      <c r="M409" s="5">
        <v>-999</v>
      </c>
      <c r="N409" s="5" t="s">
        <v>377</v>
      </c>
      <c r="O409" s="5" t="s">
        <v>2201</v>
      </c>
    </row>
    <row r="410" spans="1:15" x14ac:dyDescent="0.3">
      <c r="A410" s="5">
        <v>0.16544446418464701</v>
      </c>
      <c r="B410" s="5">
        <v>0.16768656378299299</v>
      </c>
      <c r="C410" s="5">
        <f t="shared" si="18"/>
        <v>2.2420995983459813E-3</v>
      </c>
      <c r="D410" s="5">
        <f t="shared" si="19"/>
        <v>-0.78134775986878424</v>
      </c>
      <c r="E410" s="5">
        <f t="shared" si="20"/>
        <v>-2.64934509912226</v>
      </c>
      <c r="F410" s="5" t="s">
        <v>143</v>
      </c>
      <c r="G410" s="5" t="s">
        <v>144</v>
      </c>
      <c r="H410" s="5">
        <v>211</v>
      </c>
      <c r="I410" s="5" t="s">
        <v>1842</v>
      </c>
      <c r="J410" s="5">
        <v>0</v>
      </c>
      <c r="K410" s="5">
        <v>-999</v>
      </c>
      <c r="L410" s="5">
        <v>2</v>
      </c>
      <c r="M410" s="5">
        <v>-999</v>
      </c>
      <c r="N410" s="5" t="s">
        <v>376</v>
      </c>
      <c r="O410" s="5" t="s">
        <v>2201</v>
      </c>
    </row>
    <row r="411" spans="1:15" x14ac:dyDescent="0.3">
      <c r="A411" s="5">
        <v>0.16768656378299299</v>
      </c>
      <c r="B411" s="5">
        <v>0.173291812778858</v>
      </c>
      <c r="C411" s="5">
        <f t="shared" si="18"/>
        <v>5.6052489958650087E-3</v>
      </c>
      <c r="D411" s="5">
        <f t="shared" si="19"/>
        <v>-0.77550173470267403</v>
      </c>
      <c r="E411" s="5">
        <f t="shared" si="20"/>
        <v>-2.2514050904502181</v>
      </c>
      <c r="F411" s="5" t="s">
        <v>143</v>
      </c>
      <c r="G411" s="5" t="s">
        <v>303</v>
      </c>
      <c r="H411" s="5">
        <v>201</v>
      </c>
      <c r="I411" s="5" t="s">
        <v>1839</v>
      </c>
      <c r="J411" s="5">
        <v>0</v>
      </c>
      <c r="K411" s="5">
        <v>-999</v>
      </c>
      <c r="L411" s="5">
        <v>1</v>
      </c>
      <c r="M411" s="5">
        <v>-999</v>
      </c>
      <c r="N411" s="5" t="s">
        <v>370</v>
      </c>
      <c r="O411" s="5" t="s">
        <v>2201</v>
      </c>
    </row>
    <row r="412" spans="1:15" x14ac:dyDescent="0.3">
      <c r="A412" s="5">
        <v>0.173291812778858</v>
      </c>
      <c r="B412" s="5">
        <v>0.22124860862569201</v>
      </c>
      <c r="C412" s="5">
        <f t="shared" si="18"/>
        <v>4.7956795846834016E-2</v>
      </c>
      <c r="D412" s="5">
        <f t="shared" si="19"/>
        <v>-0.76122195516811975</v>
      </c>
      <c r="E412" s="5">
        <f t="shared" si="20"/>
        <v>-1.3191498412638694</v>
      </c>
      <c r="F412" s="5" t="s">
        <v>143</v>
      </c>
      <c r="G412" s="5" t="s">
        <v>144</v>
      </c>
      <c r="H412" s="5">
        <v>211</v>
      </c>
      <c r="I412" s="5" t="s">
        <v>1837</v>
      </c>
      <c r="J412" s="5">
        <v>0</v>
      </c>
      <c r="K412" s="5">
        <v>-999</v>
      </c>
      <c r="L412" s="5">
        <v>1</v>
      </c>
      <c r="M412" s="5">
        <v>-999</v>
      </c>
      <c r="N412" s="5" t="s">
        <v>368</v>
      </c>
      <c r="O412" s="5" t="s">
        <v>2201</v>
      </c>
    </row>
    <row r="413" spans="1:15" x14ac:dyDescent="0.3">
      <c r="A413" s="5">
        <v>0.22124860862569201</v>
      </c>
      <c r="B413" s="5">
        <v>0.26754756011633501</v>
      </c>
      <c r="C413" s="5">
        <f t="shared" si="18"/>
        <v>4.6298951490643003E-2</v>
      </c>
      <c r="D413" s="5">
        <f t="shared" si="19"/>
        <v>-0.65511945178532005</v>
      </c>
      <c r="E413" s="5">
        <f t="shared" si="20"/>
        <v>-1.3344288441220924</v>
      </c>
      <c r="F413" s="5" t="s">
        <v>143</v>
      </c>
      <c r="G413" s="5" t="s">
        <v>303</v>
      </c>
      <c r="H413" s="5">
        <v>201</v>
      </c>
      <c r="I413" s="5" t="s">
        <v>1877</v>
      </c>
      <c r="J413" s="5">
        <v>0</v>
      </c>
      <c r="K413" s="5">
        <v>-999</v>
      </c>
      <c r="L413" s="5">
        <v>1</v>
      </c>
      <c r="M413" s="5">
        <v>-999</v>
      </c>
      <c r="N413" s="5" t="s">
        <v>423</v>
      </c>
      <c r="O413" s="5" t="s">
        <v>2201</v>
      </c>
    </row>
    <row r="414" spans="1:15" x14ac:dyDescent="0.3">
      <c r="A414" s="5">
        <v>0.26754756011633501</v>
      </c>
      <c r="B414" s="5">
        <v>0.27309578157595699</v>
      </c>
      <c r="C414" s="5">
        <f t="shared" si="18"/>
        <v>5.5482214596219714E-3</v>
      </c>
      <c r="D414" s="5">
        <f t="shared" si="19"/>
        <v>-0.57259900519372109</v>
      </c>
      <c r="E414" s="5">
        <f t="shared" si="20"/>
        <v>-2.2558462122036094</v>
      </c>
      <c r="F414" s="5" t="s">
        <v>143</v>
      </c>
      <c r="G414" s="5" t="s">
        <v>205</v>
      </c>
      <c r="H414" s="5">
        <v>199</v>
      </c>
      <c r="I414" s="5" t="s">
        <v>1884</v>
      </c>
      <c r="J414" s="5">
        <v>0</v>
      </c>
      <c r="K414" s="5">
        <v>-999</v>
      </c>
      <c r="L414" s="5">
        <v>-999</v>
      </c>
      <c r="M414" s="5">
        <v>-999</v>
      </c>
      <c r="N414" s="5" t="s">
        <v>432</v>
      </c>
      <c r="O414" s="5" t="s">
        <v>2201</v>
      </c>
    </row>
    <row r="415" spans="1:15" x14ac:dyDescent="0.3">
      <c r="A415" s="5">
        <v>0.27309578157595699</v>
      </c>
      <c r="B415" s="5">
        <v>0.28017454688651</v>
      </c>
      <c r="C415" s="5">
        <f t="shared" si="18"/>
        <v>7.0787653105530146E-3</v>
      </c>
      <c r="D415" s="5">
        <f t="shared" si="19"/>
        <v>-0.5636850082177679</v>
      </c>
      <c r="E415" s="5">
        <f t="shared" si="20"/>
        <v>-2.150042486035519</v>
      </c>
      <c r="F415" s="5" t="s">
        <v>143</v>
      </c>
      <c r="G415" s="5" t="s">
        <v>205</v>
      </c>
      <c r="H415" s="5">
        <v>199</v>
      </c>
      <c r="I415" s="5" t="s">
        <v>2283</v>
      </c>
      <c r="J415" s="5">
        <v>0</v>
      </c>
      <c r="K415" s="5">
        <v>-999</v>
      </c>
      <c r="L415" s="5">
        <v>0</v>
      </c>
      <c r="M415" s="5">
        <v>-999</v>
      </c>
      <c r="N415" s="5" t="s">
        <v>2284</v>
      </c>
      <c r="O415" s="5" t="s">
        <v>2201</v>
      </c>
    </row>
    <row r="416" spans="1:15" x14ac:dyDescent="0.3">
      <c r="A416" s="5">
        <v>0.28017454688651</v>
      </c>
      <c r="B416" s="5">
        <v>0.31040436724440601</v>
      </c>
      <c r="C416" s="5">
        <f t="shared" si="18"/>
        <v>3.0229820357896009E-2</v>
      </c>
      <c r="D416" s="5">
        <f t="shared" si="19"/>
        <v>-0.55257132175845514</v>
      </c>
      <c r="E416" s="5">
        <f t="shared" si="20"/>
        <v>-1.5195644336295362</v>
      </c>
      <c r="F416" s="5" t="s">
        <v>143</v>
      </c>
      <c r="G416" s="5" t="s">
        <v>168</v>
      </c>
      <c r="H416" s="5">
        <v>-999</v>
      </c>
      <c r="I416" s="5" t="s">
        <v>2285</v>
      </c>
      <c r="J416" s="5">
        <v>0</v>
      </c>
      <c r="K416" s="5">
        <v>-999</v>
      </c>
      <c r="L416" s="5">
        <v>0</v>
      </c>
      <c r="M416" s="5">
        <v>-999</v>
      </c>
      <c r="N416" s="5" t="s">
        <v>2286</v>
      </c>
      <c r="O416" s="5" t="s">
        <v>2201</v>
      </c>
    </row>
    <row r="417" spans="1:15" x14ac:dyDescent="0.3">
      <c r="A417" s="5">
        <v>0.31040436724440601</v>
      </c>
      <c r="B417" s="5">
        <v>0.31170339876536701</v>
      </c>
      <c r="C417" s="5">
        <f t="shared" si="18"/>
        <v>1.2990315209610026E-3</v>
      </c>
      <c r="D417" s="5">
        <f t="shared" si="19"/>
        <v>-0.50807217705043439</v>
      </c>
      <c r="E417" s="5">
        <f t="shared" si="20"/>
        <v>-2.8863803106565022</v>
      </c>
      <c r="F417" s="5" t="s">
        <v>143</v>
      </c>
      <c r="G417" s="5" t="s">
        <v>303</v>
      </c>
      <c r="H417" s="5">
        <v>201</v>
      </c>
      <c r="I417" s="5" t="s">
        <v>1932</v>
      </c>
      <c r="J417" s="5">
        <v>0</v>
      </c>
      <c r="K417" s="5">
        <v>-999</v>
      </c>
      <c r="L417" s="5">
        <v>1</v>
      </c>
      <c r="M417" s="5">
        <v>-999</v>
      </c>
      <c r="N417" s="5" t="s">
        <v>496</v>
      </c>
      <c r="O417" s="5" t="s">
        <v>2201</v>
      </c>
    </row>
    <row r="418" spans="1:15" x14ac:dyDescent="0.3">
      <c r="A418" s="5">
        <v>0.31170339876536701</v>
      </c>
      <c r="B418" s="5">
        <v>0.324477208721491</v>
      </c>
      <c r="C418" s="5">
        <f t="shared" si="18"/>
        <v>1.2773809956123983E-2</v>
      </c>
      <c r="D418" s="5">
        <f t="shared" si="19"/>
        <v>-0.50625846221787696</v>
      </c>
      <c r="E418" s="5">
        <f t="shared" si="20"/>
        <v>-1.8936795493977483</v>
      </c>
      <c r="F418" s="5" t="s">
        <v>143</v>
      </c>
      <c r="G418" s="5" t="s">
        <v>162</v>
      </c>
      <c r="H418" s="5">
        <v>203</v>
      </c>
      <c r="I418" s="5" t="s">
        <v>1930</v>
      </c>
      <c r="J418" s="5">
        <v>0</v>
      </c>
      <c r="K418" s="5">
        <v>-999</v>
      </c>
      <c r="L418" s="5">
        <v>1</v>
      </c>
      <c r="M418" s="5">
        <v>-999</v>
      </c>
      <c r="N418" s="5" t="s">
        <v>494</v>
      </c>
      <c r="O418" s="5" t="s">
        <v>2201</v>
      </c>
    </row>
    <row r="419" spans="1:15" x14ac:dyDescent="0.3">
      <c r="A419" s="5">
        <v>0.324477208721491</v>
      </c>
      <c r="B419" s="5">
        <v>0.33010634531232502</v>
      </c>
      <c r="C419" s="5">
        <f t="shared" si="18"/>
        <v>5.6291365908340274E-3</v>
      </c>
      <c r="D419" s="5">
        <f t="shared" si="19"/>
        <v>-0.48881580263589558</v>
      </c>
      <c r="E419" s="5">
        <f t="shared" si="20"/>
        <v>-2.2495582130690952</v>
      </c>
      <c r="F419" s="5" t="s">
        <v>143</v>
      </c>
      <c r="G419" s="5" t="s">
        <v>205</v>
      </c>
      <c r="H419" s="5">
        <v>199</v>
      </c>
      <c r="I419" s="5" t="s">
        <v>1959</v>
      </c>
      <c r="J419" s="5">
        <v>0</v>
      </c>
      <c r="K419" s="5">
        <v>-999</v>
      </c>
      <c r="L419" s="5">
        <v>0</v>
      </c>
      <c r="M419" s="5">
        <v>-999</v>
      </c>
      <c r="N419" s="5" t="s">
        <v>538</v>
      </c>
      <c r="O419" s="5" t="s">
        <v>2201</v>
      </c>
    </row>
    <row r="420" spans="1:15" x14ac:dyDescent="0.3">
      <c r="A420" s="5">
        <v>0.33010634531232502</v>
      </c>
      <c r="B420" s="5">
        <v>0.41524652229832498</v>
      </c>
      <c r="C420" s="5">
        <f t="shared" si="18"/>
        <v>8.514017698599996E-2</v>
      </c>
      <c r="D420" s="5">
        <f t="shared" si="19"/>
        <v>-0.48134612757019396</v>
      </c>
      <c r="E420" s="5">
        <f t="shared" si="20"/>
        <v>-1.0698654513639181</v>
      </c>
      <c r="F420" s="5" t="s">
        <v>143</v>
      </c>
      <c r="G420" s="5" t="s">
        <v>162</v>
      </c>
      <c r="H420" s="5">
        <v>203</v>
      </c>
      <c r="I420" s="5" t="s">
        <v>1954</v>
      </c>
      <c r="J420" s="5">
        <v>0</v>
      </c>
      <c r="K420" s="5">
        <v>-999</v>
      </c>
      <c r="L420" s="5">
        <v>1</v>
      </c>
      <c r="M420" s="5">
        <v>-999</v>
      </c>
      <c r="N420" s="5" t="s">
        <v>530</v>
      </c>
      <c r="O420" s="5" t="s">
        <v>2201</v>
      </c>
    </row>
    <row r="421" spans="1:15" x14ac:dyDescent="0.3">
      <c r="A421" s="5">
        <v>0.41524652229832498</v>
      </c>
      <c r="B421" s="5">
        <v>0.50699082605083101</v>
      </c>
      <c r="C421" s="5">
        <f t="shared" si="18"/>
        <v>9.1744303752506029E-2</v>
      </c>
      <c r="D421" s="5">
        <f t="shared" si="19"/>
        <v>-0.38169399609022653</v>
      </c>
      <c r="E421" s="5">
        <f t="shared" si="20"/>
        <v>-1.0374208908431879</v>
      </c>
      <c r="F421" s="5" t="s">
        <v>143</v>
      </c>
      <c r="G421" s="5" t="s">
        <v>263</v>
      </c>
      <c r="H421" s="5">
        <v>212</v>
      </c>
      <c r="I421" s="5" t="s">
        <v>1969</v>
      </c>
      <c r="J421" s="5">
        <v>0</v>
      </c>
      <c r="K421" s="5">
        <v>-999</v>
      </c>
      <c r="L421" s="5">
        <v>2</v>
      </c>
      <c r="M421" s="5">
        <v>-999</v>
      </c>
      <c r="N421" s="5" t="s">
        <v>550</v>
      </c>
      <c r="O421" s="5" t="s">
        <v>2201</v>
      </c>
    </row>
    <row r="422" spans="1:15" x14ac:dyDescent="0.3">
      <c r="A422" s="5">
        <v>0.50699082605083101</v>
      </c>
      <c r="B422" s="5">
        <v>0.555459889996193</v>
      </c>
      <c r="C422" s="5">
        <f t="shared" si="18"/>
        <v>4.846906394536199E-2</v>
      </c>
      <c r="D422" s="5">
        <f t="shared" si="19"/>
        <v>-0.29499989911153179</v>
      </c>
      <c r="E422" s="5">
        <f t="shared" si="20"/>
        <v>-1.3145353674711648</v>
      </c>
      <c r="F422" s="5" t="s">
        <v>143</v>
      </c>
      <c r="G422" s="5" t="s">
        <v>585</v>
      </c>
      <c r="H422" s="5">
        <v>-999</v>
      </c>
      <c r="I422" s="5" t="s">
        <v>1992</v>
      </c>
      <c r="J422" s="5">
        <v>0</v>
      </c>
      <c r="K422" s="5">
        <v>-999</v>
      </c>
      <c r="L422" s="5">
        <v>2</v>
      </c>
      <c r="M422" s="5">
        <v>-999</v>
      </c>
      <c r="N422" s="5" t="s">
        <v>584</v>
      </c>
      <c r="O422" s="5" t="s">
        <v>2201</v>
      </c>
    </row>
    <row r="423" spans="1:15" x14ac:dyDescent="0.3">
      <c r="A423" s="5">
        <v>0.555459889996193</v>
      </c>
      <c r="B423" s="5">
        <v>0.68257902280780403</v>
      </c>
      <c r="C423" s="5">
        <f t="shared" si="18"/>
        <v>0.12711913281161102</v>
      </c>
      <c r="D423" s="5">
        <f t="shared" si="19"/>
        <v>-0.2553472961870995</v>
      </c>
      <c r="E423" s="5">
        <f t="shared" si="20"/>
        <v>-0.89578907848488631</v>
      </c>
      <c r="F423" s="5" t="s">
        <v>143</v>
      </c>
      <c r="G423" s="5" t="s">
        <v>303</v>
      </c>
      <c r="H423" s="5">
        <v>201</v>
      </c>
      <c r="I423" s="5" t="s">
        <v>2008</v>
      </c>
      <c r="J423" s="5">
        <v>0</v>
      </c>
      <c r="K423" s="5">
        <v>-999</v>
      </c>
      <c r="L423" s="5">
        <v>2</v>
      </c>
      <c r="M423" s="5">
        <v>-999</v>
      </c>
      <c r="N423" s="5" t="s">
        <v>605</v>
      </c>
      <c r="O423" s="5" t="s">
        <v>2201</v>
      </c>
    </row>
    <row r="424" spans="1:15" x14ac:dyDescent="0.3">
      <c r="A424" s="5">
        <v>0.68257902280780403</v>
      </c>
      <c r="B424" s="5">
        <v>0.74668915585756102</v>
      </c>
      <c r="C424" s="5">
        <f t="shared" si="18"/>
        <v>6.411013304975699E-2</v>
      </c>
      <c r="D424" s="5">
        <f t="shared" si="19"/>
        <v>-0.16584706270080921</v>
      </c>
      <c r="E424" s="5">
        <f t="shared" si="20"/>
        <v>-1.1930733218104606</v>
      </c>
      <c r="F424" s="5" t="s">
        <v>143</v>
      </c>
      <c r="G424" s="5" t="s">
        <v>275</v>
      </c>
      <c r="H424" s="5">
        <v>208</v>
      </c>
      <c r="I424" s="5" t="s">
        <v>2037</v>
      </c>
      <c r="J424" s="5">
        <v>0</v>
      </c>
      <c r="K424" s="5">
        <v>-999</v>
      </c>
      <c r="L424" s="5">
        <v>1</v>
      </c>
      <c r="M424" s="5">
        <v>-999</v>
      </c>
      <c r="N424" s="5" t="s">
        <v>638</v>
      </c>
      <c r="O424" s="5" t="s">
        <v>2201</v>
      </c>
    </row>
    <row r="425" spans="1:15" x14ac:dyDescent="0.3">
      <c r="A425" s="5">
        <v>7.0524756812090597E-2</v>
      </c>
      <c r="B425" s="5">
        <v>0.173824248124928</v>
      </c>
      <c r="C425" s="5">
        <f t="shared" si="18"/>
        <v>0.1032994913128374</v>
      </c>
      <c r="D425" s="5">
        <f t="shared" si="19"/>
        <v>-1.1516584027316066</v>
      </c>
      <c r="E425" s="5">
        <f t="shared" si="20"/>
        <v>-0.98590181711127656</v>
      </c>
      <c r="F425" s="5" t="s">
        <v>4</v>
      </c>
      <c r="G425" s="5" t="e">
        <v>#N/A</v>
      </c>
      <c r="H425" s="5">
        <v>-999</v>
      </c>
      <c r="I425" s="5" t="s">
        <v>1629</v>
      </c>
      <c r="J425" s="5">
        <v>0</v>
      </c>
      <c r="K425" s="5">
        <v>9</v>
      </c>
      <c r="L425" s="5">
        <v>3</v>
      </c>
      <c r="M425" s="5">
        <v>1.3</v>
      </c>
      <c r="N425" s="5" t="s">
        <v>56</v>
      </c>
      <c r="O425" s="5" t="s">
        <v>2200</v>
      </c>
    </row>
    <row r="426" spans="1:15" x14ac:dyDescent="0.3">
      <c r="A426" s="5">
        <v>0.173824248124928</v>
      </c>
      <c r="B426" s="5">
        <v>0.21281156093683801</v>
      </c>
      <c r="C426" s="5">
        <f t="shared" si="18"/>
        <v>3.8987312811910008E-2</v>
      </c>
      <c r="D426" s="5">
        <f t="shared" si="19"/>
        <v>-0.7598896404747848</v>
      </c>
      <c r="E426" s="5">
        <f t="shared" si="20"/>
        <v>-1.4090766973890088</v>
      </c>
      <c r="F426" s="5" t="s">
        <v>4</v>
      </c>
      <c r="G426" s="5" t="e">
        <v>#N/A</v>
      </c>
      <c r="H426" s="5">
        <v>-999</v>
      </c>
      <c r="I426" s="5" t="s">
        <v>1640</v>
      </c>
      <c r="J426" s="5">
        <v>0</v>
      </c>
      <c r="K426" s="5">
        <v>44</v>
      </c>
      <c r="L426" s="5">
        <v>3</v>
      </c>
      <c r="M426" s="5">
        <v>-999</v>
      </c>
      <c r="N426" s="5" t="s">
        <v>67</v>
      </c>
      <c r="O426" s="5" t="s">
        <v>2200</v>
      </c>
    </row>
    <row r="427" spans="1:15" x14ac:dyDescent="0.3">
      <c r="A427" s="5">
        <v>0.21281156093683801</v>
      </c>
      <c r="B427" s="5">
        <v>0.64768919611192699</v>
      </c>
      <c r="C427" s="5">
        <f t="shared" si="18"/>
        <v>0.43487763517508898</v>
      </c>
      <c r="D427" s="5">
        <f t="shared" si="19"/>
        <v>-0.67200478279290277</v>
      </c>
      <c r="E427" s="5">
        <f t="shared" si="20"/>
        <v>-0.36163292659495522</v>
      </c>
      <c r="F427" s="5" t="s">
        <v>4</v>
      </c>
      <c r="G427" s="5" t="e">
        <v>#N/A</v>
      </c>
      <c r="H427" s="5">
        <v>-999</v>
      </c>
      <c r="I427" s="5" t="s">
        <v>1647</v>
      </c>
      <c r="J427" s="5">
        <v>0</v>
      </c>
      <c r="K427" s="5">
        <v>33.4</v>
      </c>
      <c r="L427" s="5">
        <v>3</v>
      </c>
      <c r="M427" s="5">
        <v>1.8</v>
      </c>
      <c r="N427" s="5" t="s">
        <v>74</v>
      </c>
      <c r="O427" s="5" t="s">
        <v>2200</v>
      </c>
    </row>
    <row r="428" spans="1:15" x14ac:dyDescent="0.3">
      <c r="A428" s="5">
        <v>0.64768919611192699</v>
      </c>
      <c r="B428" s="5">
        <v>0.65578444448539897</v>
      </c>
      <c r="C428" s="5">
        <f t="shared" si="18"/>
        <v>8.0952483734719749E-3</v>
      </c>
      <c r="D428" s="5">
        <f t="shared" si="19"/>
        <v>-0.1886333472075031</v>
      </c>
      <c r="E428" s="5">
        <f t="shared" si="20"/>
        <v>-2.091769821947846</v>
      </c>
      <c r="F428" s="5" t="s">
        <v>4</v>
      </c>
      <c r="G428" s="5" t="s">
        <v>198</v>
      </c>
      <c r="H428" s="5">
        <v>-999</v>
      </c>
      <c r="I428" s="5" t="s">
        <v>1714</v>
      </c>
      <c r="J428" s="5">
        <v>0</v>
      </c>
      <c r="K428" s="5">
        <v>-999</v>
      </c>
      <c r="L428" s="5">
        <v>2</v>
      </c>
      <c r="M428" s="5">
        <v>-999</v>
      </c>
      <c r="N428" s="5" t="s">
        <v>197</v>
      </c>
      <c r="O428" s="5" t="s">
        <v>2201</v>
      </c>
    </row>
    <row r="429" spans="1:15" x14ac:dyDescent="0.3">
      <c r="A429" s="5">
        <v>0.65578444448539897</v>
      </c>
      <c r="B429" s="5">
        <v>0.74990699226236901</v>
      </c>
      <c r="C429" s="5">
        <f t="shared" si="18"/>
        <v>9.4122547776970045E-2</v>
      </c>
      <c r="D429" s="5">
        <f t="shared" si="19"/>
        <v>-0.18323888921328005</v>
      </c>
      <c r="E429" s="5">
        <f t="shared" si="20"/>
        <v>-1.0263063255408156</v>
      </c>
      <c r="F429" s="5" t="s">
        <v>4</v>
      </c>
      <c r="G429" s="5" t="s">
        <v>181</v>
      </c>
      <c r="H429" s="5">
        <v>-999</v>
      </c>
      <c r="I429" s="5" t="s">
        <v>1705</v>
      </c>
      <c r="J429" s="5">
        <v>0</v>
      </c>
      <c r="K429" s="5">
        <v>-999</v>
      </c>
      <c r="L429" s="5">
        <v>2</v>
      </c>
      <c r="M429" s="5">
        <v>-999</v>
      </c>
      <c r="N429" s="5" t="s">
        <v>180</v>
      </c>
      <c r="O429" s="5" t="s">
        <v>2201</v>
      </c>
    </row>
    <row r="430" spans="1:15" x14ac:dyDescent="0.3">
      <c r="A430" s="5">
        <v>0.74990699226236901</v>
      </c>
      <c r="B430" s="5">
        <v>0.98801376115976502</v>
      </c>
      <c r="C430" s="5">
        <f t="shared" si="18"/>
        <v>0.23810676889739602</v>
      </c>
      <c r="D430" s="5">
        <f t="shared" si="19"/>
        <v>-0.12499259694429091</v>
      </c>
      <c r="E430" s="5">
        <f t="shared" si="20"/>
        <v>-0.62322825829943573</v>
      </c>
      <c r="F430" s="5" t="s">
        <v>4</v>
      </c>
      <c r="G430" s="5" t="s">
        <v>283</v>
      </c>
      <c r="H430" s="5">
        <v>-999</v>
      </c>
      <c r="I430" s="5" t="s">
        <v>1756</v>
      </c>
      <c r="J430" s="5">
        <v>0</v>
      </c>
      <c r="K430" s="5">
        <v>-999</v>
      </c>
      <c r="L430" s="5">
        <v>2</v>
      </c>
      <c r="M430" s="5">
        <v>-999</v>
      </c>
      <c r="N430" s="5" t="s">
        <v>282</v>
      </c>
      <c r="O430" s="5" t="s">
        <v>2201</v>
      </c>
    </row>
    <row r="431" spans="1:15" x14ac:dyDescent="0.3">
      <c r="A431" s="5">
        <v>0.98801376115976502</v>
      </c>
      <c r="B431" s="5">
        <v>1.34052114156858</v>
      </c>
      <c r="C431" s="5">
        <f t="shared" si="18"/>
        <v>0.35250738040881502</v>
      </c>
      <c r="D431" s="5">
        <f t="shared" si="19"/>
        <v>-5.2370064709443371E-3</v>
      </c>
      <c r="E431" s="5">
        <f t="shared" si="20"/>
        <v>-0.45283178580089989</v>
      </c>
      <c r="F431" s="5" t="s">
        <v>4</v>
      </c>
      <c r="G431" s="5" t="s">
        <v>426</v>
      </c>
      <c r="H431" s="5">
        <v>-999</v>
      </c>
      <c r="I431" s="5" t="s">
        <v>1878</v>
      </c>
      <c r="J431" s="5">
        <v>0</v>
      </c>
      <c r="K431" s="5">
        <v>-999</v>
      </c>
      <c r="L431" s="5">
        <v>2</v>
      </c>
      <c r="M431" s="5">
        <v>-999</v>
      </c>
      <c r="N431" s="5" t="s">
        <v>425</v>
      </c>
      <c r="O431" s="5" t="s">
        <v>2201</v>
      </c>
    </row>
    <row r="432" spans="1:15" x14ac:dyDescent="0.3">
      <c r="A432" s="5">
        <v>1.34052114156858</v>
      </c>
      <c r="B432" s="5">
        <v>1.41756780116458</v>
      </c>
      <c r="C432" s="5">
        <f t="shared" si="18"/>
        <v>7.7046659595999989E-2</v>
      </c>
      <c r="D432" s="5">
        <f t="shared" si="19"/>
        <v>0.12727366769910722</v>
      </c>
      <c r="E432" s="5">
        <f t="shared" si="20"/>
        <v>-1.1132461856343676</v>
      </c>
      <c r="F432" s="5" t="s">
        <v>4</v>
      </c>
      <c r="G432" s="5" t="s">
        <v>574</v>
      </c>
      <c r="H432" s="5">
        <v>-999</v>
      </c>
      <c r="I432" s="5" t="s">
        <v>1985</v>
      </c>
      <c r="J432" s="5">
        <v>0</v>
      </c>
      <c r="K432" s="5">
        <v>-999</v>
      </c>
      <c r="L432" s="5">
        <v>2</v>
      </c>
      <c r="M432" s="5">
        <v>-999</v>
      </c>
      <c r="N432" s="5" t="s">
        <v>573</v>
      </c>
      <c r="O432" s="5" t="s">
        <v>2201</v>
      </c>
    </row>
    <row r="433" spans="1:15" x14ac:dyDescent="0.3">
      <c r="A433" s="5">
        <v>1.41756780116458</v>
      </c>
      <c r="B433" s="5">
        <v>1.5140020976653901</v>
      </c>
      <c r="C433" s="5">
        <f t="shared" si="18"/>
        <v>9.6434296500810035E-2</v>
      </c>
      <c r="D433" s="5">
        <f t="shared" si="19"/>
        <v>0.15154384002875421</v>
      </c>
      <c r="E433" s="5">
        <f t="shared" si="20"/>
        <v>-1.0157684833990421</v>
      </c>
      <c r="F433" s="5" t="s">
        <v>4</v>
      </c>
      <c r="G433" s="5" t="s">
        <v>582</v>
      </c>
      <c r="H433" s="5">
        <v>-999</v>
      </c>
      <c r="I433" s="5" t="s">
        <v>1990</v>
      </c>
      <c r="J433" s="5">
        <v>0</v>
      </c>
      <c r="K433" s="5">
        <v>-999</v>
      </c>
      <c r="L433" s="5">
        <v>2</v>
      </c>
      <c r="M433" s="5">
        <v>-999</v>
      </c>
      <c r="N433" s="5" t="s">
        <v>581</v>
      </c>
      <c r="O433" s="5" t="s">
        <v>2201</v>
      </c>
    </row>
    <row r="434" spans="1:15" x14ac:dyDescent="0.3">
      <c r="A434" s="5">
        <v>1.5140020976653901</v>
      </c>
      <c r="B434" s="5">
        <v>1.64786753587323</v>
      </c>
      <c r="C434" s="5">
        <f t="shared" si="18"/>
        <v>0.13386543820783992</v>
      </c>
      <c r="D434" s="5">
        <f t="shared" si="19"/>
        <v>0.18012647688391703</v>
      </c>
      <c r="E434" s="5">
        <f t="shared" si="20"/>
        <v>-0.87333153600603874</v>
      </c>
      <c r="F434" s="5" t="s">
        <v>4</v>
      </c>
      <c r="G434" s="5" t="s">
        <v>602</v>
      </c>
      <c r="H434" s="5">
        <v>-999</v>
      </c>
      <c r="I434" s="5" t="s">
        <v>2006</v>
      </c>
      <c r="J434" s="5">
        <v>0</v>
      </c>
      <c r="K434" s="5">
        <v>-999</v>
      </c>
      <c r="L434" s="5">
        <v>2</v>
      </c>
      <c r="M434" s="5">
        <v>-999</v>
      </c>
      <c r="N434" s="5" t="s">
        <v>601</v>
      </c>
      <c r="O434" s="5" t="s">
        <v>2201</v>
      </c>
    </row>
    <row r="435" spans="1:15" x14ac:dyDescent="0.3">
      <c r="A435" s="5">
        <v>1.64786753587323</v>
      </c>
      <c r="B435" s="5">
        <v>1.7416354451849601</v>
      </c>
      <c r="C435" s="5">
        <f t="shared" si="18"/>
        <v>9.3767909311730069E-2</v>
      </c>
      <c r="D435" s="5">
        <f t="shared" si="19"/>
        <v>0.21692229792453063</v>
      </c>
      <c r="E435" s="5">
        <f t="shared" si="20"/>
        <v>-1.0279457670942622</v>
      </c>
      <c r="F435" s="5" t="s">
        <v>4</v>
      </c>
      <c r="G435" s="5" t="s">
        <v>640</v>
      </c>
      <c r="H435" s="5">
        <v>-999</v>
      </c>
      <c r="I435" s="5" t="s">
        <v>2038</v>
      </c>
      <c r="J435" s="5">
        <v>0</v>
      </c>
      <c r="K435" s="5">
        <v>-999</v>
      </c>
      <c r="L435" s="5">
        <v>1</v>
      </c>
      <c r="M435" s="5">
        <v>-999</v>
      </c>
      <c r="N435" s="5" t="s">
        <v>639</v>
      </c>
      <c r="O435" s="5" t="s">
        <v>2201</v>
      </c>
    </row>
    <row r="436" spans="1:15" x14ac:dyDescent="0.3">
      <c r="A436" s="5">
        <v>1.7416354451849601</v>
      </c>
      <c r="B436" s="5">
        <v>1.8686980187784099</v>
      </c>
      <c r="C436" s="5">
        <f t="shared" si="18"/>
        <v>0.12706257359344986</v>
      </c>
      <c r="D436" s="5">
        <f t="shared" si="19"/>
        <v>0.24095725473974092</v>
      </c>
      <c r="E436" s="5">
        <f t="shared" si="20"/>
        <v>-0.8959823524785262</v>
      </c>
      <c r="F436" s="5" t="s">
        <v>4</v>
      </c>
      <c r="G436" s="5" t="s">
        <v>659</v>
      </c>
      <c r="H436" s="5">
        <v>-999</v>
      </c>
      <c r="I436" s="5" t="s">
        <v>2050</v>
      </c>
      <c r="J436" s="5">
        <v>0</v>
      </c>
      <c r="K436" s="5">
        <v>-999</v>
      </c>
      <c r="L436" s="5">
        <v>2</v>
      </c>
      <c r="M436" s="5">
        <v>-999</v>
      </c>
      <c r="N436" s="5" t="s">
        <v>658</v>
      </c>
      <c r="O436" s="5" t="s">
        <v>2201</v>
      </c>
    </row>
    <row r="437" spans="1:15" x14ac:dyDescent="0.3">
      <c r="A437" s="5">
        <v>1.8686980187784099</v>
      </c>
      <c r="B437" s="5">
        <v>2.0085211179699298</v>
      </c>
      <c r="C437" s="5">
        <f t="shared" si="18"/>
        <v>0.13982309919151992</v>
      </c>
      <c r="D437" s="5">
        <f t="shared" si="19"/>
        <v>0.27153912514854195</v>
      </c>
      <c r="E437" s="5">
        <f t="shared" si="20"/>
        <v>-0.85442107592422822</v>
      </c>
      <c r="F437" s="5" t="s">
        <v>4</v>
      </c>
      <c r="G437" s="5" t="s">
        <v>640</v>
      </c>
      <c r="H437" s="5">
        <v>-999</v>
      </c>
      <c r="I437" s="5" t="s">
        <v>2060</v>
      </c>
      <c r="J437" s="5">
        <v>0</v>
      </c>
      <c r="K437" s="5">
        <v>-999</v>
      </c>
      <c r="L437" s="5">
        <v>2</v>
      </c>
      <c r="M437" s="5">
        <v>-999</v>
      </c>
      <c r="N437" s="5" t="s">
        <v>673</v>
      </c>
      <c r="O437" s="5" t="s">
        <v>2201</v>
      </c>
    </row>
    <row r="438" spans="1:15" x14ac:dyDescent="0.3">
      <c r="A438" s="5">
        <v>2.0085211179699298</v>
      </c>
      <c r="B438" s="5">
        <v>2.0583857995691099</v>
      </c>
      <c r="C438" s="5">
        <f t="shared" si="18"/>
        <v>4.9864681599180116E-2</v>
      </c>
      <c r="D438" s="5">
        <f t="shared" si="19"/>
        <v>0.30287640234580537</v>
      </c>
      <c r="E438" s="5">
        <f t="shared" si="20"/>
        <v>-1.3022069497142514</v>
      </c>
      <c r="F438" s="5" t="s">
        <v>4</v>
      </c>
      <c r="G438" s="5" t="e">
        <v>#N/A</v>
      </c>
      <c r="H438" s="5">
        <v>-999</v>
      </c>
      <c r="I438" s="5" t="s">
        <v>2072</v>
      </c>
      <c r="J438" s="5">
        <v>0</v>
      </c>
      <c r="K438" s="5">
        <v>599.20000000000005</v>
      </c>
      <c r="L438" s="5">
        <v>3</v>
      </c>
      <c r="M438" s="5">
        <v>-999</v>
      </c>
      <c r="N438" s="5" t="s">
        <v>687</v>
      </c>
      <c r="O438" s="5" t="s">
        <v>2204</v>
      </c>
    </row>
    <row r="439" spans="1:15" x14ac:dyDescent="0.3">
      <c r="A439" s="5">
        <v>2.0583857995691099</v>
      </c>
      <c r="B439" s="5">
        <v>2.2045573580689402</v>
      </c>
      <c r="C439" s="5">
        <f t="shared" si="18"/>
        <v>0.14617155849983021</v>
      </c>
      <c r="D439" s="5">
        <f t="shared" si="19"/>
        <v>0.31352677709363819</v>
      </c>
      <c r="E439" s="5">
        <f t="shared" si="20"/>
        <v>-0.835137122509512</v>
      </c>
      <c r="F439" s="5" t="s">
        <v>4</v>
      </c>
      <c r="G439" s="5" t="s">
        <v>691</v>
      </c>
      <c r="H439" s="5">
        <v>-999</v>
      </c>
      <c r="I439" s="5" t="s">
        <v>2077</v>
      </c>
      <c r="J439" s="5">
        <v>0</v>
      </c>
      <c r="K439" s="5">
        <v>-999</v>
      </c>
      <c r="L439" s="5">
        <v>0</v>
      </c>
      <c r="M439" s="5">
        <v>-999</v>
      </c>
      <c r="N439" s="5" t="s">
        <v>690</v>
      </c>
      <c r="O439" s="5" t="s">
        <v>2201</v>
      </c>
    </row>
    <row r="440" spans="1:15" x14ac:dyDescent="0.3">
      <c r="A440" s="5">
        <v>2.2045573580689402</v>
      </c>
      <c r="B440" s="5">
        <v>2.2554859646603198</v>
      </c>
      <c r="C440" s="5">
        <f t="shared" si="18"/>
        <v>5.0928606591379655E-2</v>
      </c>
      <c r="D440" s="5">
        <f t="shared" si="19"/>
        <v>0.34332140276260137</v>
      </c>
      <c r="E440" s="5">
        <f t="shared" si="20"/>
        <v>-1.2930382059748768</v>
      </c>
      <c r="F440" s="5" t="s">
        <v>4</v>
      </c>
      <c r="G440" s="5" t="e">
        <v>#N/A</v>
      </c>
      <c r="H440" s="5">
        <v>-999</v>
      </c>
      <c r="I440" s="5" t="s">
        <v>2099</v>
      </c>
      <c r="J440" s="5">
        <v>0</v>
      </c>
      <c r="K440" s="5">
        <v>11.8</v>
      </c>
      <c r="L440" s="5">
        <v>-999</v>
      </c>
      <c r="M440" s="5">
        <v>-999</v>
      </c>
      <c r="N440" s="5" t="s">
        <v>718</v>
      </c>
      <c r="O440" s="5" t="s">
        <v>2200</v>
      </c>
    </row>
    <row r="441" spans="1:15" x14ac:dyDescent="0.3">
      <c r="A441" s="5">
        <v>2.2554859646603198</v>
      </c>
      <c r="B441" s="5">
        <v>2.54018254005938</v>
      </c>
      <c r="C441" s="5">
        <f t="shared" si="18"/>
        <v>0.28469657539906024</v>
      </c>
      <c r="D441" s="5">
        <f t="shared" si="19"/>
        <v>0.35324012893337903</v>
      </c>
      <c r="E441" s="5">
        <f t="shared" si="20"/>
        <v>-0.54561775692833836</v>
      </c>
      <c r="F441" s="5" t="s">
        <v>4</v>
      </c>
      <c r="G441" s="5" t="s">
        <v>640</v>
      </c>
      <c r="H441" s="5">
        <v>-999</v>
      </c>
      <c r="I441" s="5" t="s">
        <v>2113</v>
      </c>
      <c r="J441" s="5">
        <v>0</v>
      </c>
      <c r="K441" s="5">
        <v>-999</v>
      </c>
      <c r="L441" s="5">
        <v>2</v>
      </c>
      <c r="M441" s="5">
        <v>-999</v>
      </c>
      <c r="N441" s="5" t="s">
        <v>732</v>
      </c>
      <c r="O441" s="5" t="s">
        <v>2201</v>
      </c>
    </row>
    <row r="442" spans="1:15" x14ac:dyDescent="0.3">
      <c r="A442" s="5">
        <v>2.54018254005938</v>
      </c>
      <c r="B442" s="5">
        <v>2.5554738265644898</v>
      </c>
      <c r="C442" s="5">
        <f t="shared" si="18"/>
        <v>1.5291286505109802E-2</v>
      </c>
      <c r="D442" s="5">
        <f t="shared" si="19"/>
        <v>0.40486492657742446</v>
      </c>
      <c r="E442" s="5">
        <f t="shared" si="20"/>
        <v>-1.8155559744591039</v>
      </c>
      <c r="F442" s="5" t="s">
        <v>4</v>
      </c>
      <c r="G442" s="5" t="e">
        <v>#N/A</v>
      </c>
      <c r="H442" s="5">
        <v>-999</v>
      </c>
      <c r="I442" s="5" t="s">
        <v>2147</v>
      </c>
      <c r="J442" s="5">
        <v>0</v>
      </c>
      <c r="K442" s="5">
        <v>17</v>
      </c>
      <c r="L442" s="5">
        <v>-999</v>
      </c>
      <c r="M442" s="5">
        <v>-999</v>
      </c>
      <c r="N442" s="5" t="s">
        <v>785</v>
      </c>
      <c r="O442" s="5" t="s">
        <v>2200</v>
      </c>
    </row>
    <row r="443" spans="1:15" x14ac:dyDescent="0.3">
      <c r="A443" s="5">
        <v>2.5554738265644898</v>
      </c>
      <c r="B443" s="5">
        <v>2.7777625780109698</v>
      </c>
      <c r="C443" s="5">
        <f t="shared" si="18"/>
        <v>0.22228875144647997</v>
      </c>
      <c r="D443" s="5">
        <f t="shared" si="19"/>
        <v>0.407471437223627</v>
      </c>
      <c r="E443" s="5">
        <f t="shared" si="20"/>
        <v>-0.65308251349680058</v>
      </c>
      <c r="F443" s="5" t="s">
        <v>789</v>
      </c>
      <c r="G443" s="5" t="s">
        <v>788</v>
      </c>
      <c r="H443" s="5">
        <v>216</v>
      </c>
      <c r="I443" s="5" t="s">
        <v>2149</v>
      </c>
      <c r="J443" s="5">
        <v>0</v>
      </c>
      <c r="K443" s="5">
        <v>-999</v>
      </c>
      <c r="L443" s="5">
        <v>0</v>
      </c>
      <c r="M443" s="5">
        <v>-999</v>
      </c>
      <c r="N443" s="5" t="s">
        <v>787</v>
      </c>
      <c r="O443" s="5" t="s">
        <v>2200</v>
      </c>
    </row>
    <row r="444" spans="1:15" x14ac:dyDescent="0.3">
      <c r="A444" s="5">
        <v>0.294251349793616</v>
      </c>
      <c r="B444" s="5">
        <v>0.46839505419203997</v>
      </c>
      <c r="C444" s="5">
        <f t="shared" si="18"/>
        <v>0.17414370439842397</v>
      </c>
      <c r="D444" s="5">
        <f t="shared" si="19"/>
        <v>-0.5312815362786667</v>
      </c>
      <c r="E444" s="5">
        <f t="shared" si="20"/>
        <v>-0.75909222143225208</v>
      </c>
      <c r="F444" s="5" t="s">
        <v>1</v>
      </c>
      <c r="G444" s="5" t="e">
        <v>#N/A</v>
      </c>
      <c r="H444" s="5">
        <v>-999</v>
      </c>
      <c r="I444" s="5" t="s">
        <v>1631</v>
      </c>
      <c r="J444" s="5">
        <v>0</v>
      </c>
      <c r="K444" s="5">
        <v>2.1</v>
      </c>
      <c r="L444" s="5">
        <v>-999</v>
      </c>
      <c r="M444" s="5">
        <v>-999</v>
      </c>
      <c r="N444" s="5" t="s">
        <v>58</v>
      </c>
      <c r="O444" s="5" t="s">
        <v>2204</v>
      </c>
    </row>
    <row r="445" spans="1:15" x14ac:dyDescent="0.3">
      <c r="A445" s="5">
        <v>0.46839505419203997</v>
      </c>
      <c r="B445" s="5">
        <v>0.59549681009911104</v>
      </c>
      <c r="C445" s="5">
        <f t="shared" si="18"/>
        <v>0.12710175590707107</v>
      </c>
      <c r="D445" s="5">
        <f t="shared" si="19"/>
        <v>-0.32938769931369166</v>
      </c>
      <c r="E445" s="5">
        <f t="shared" si="20"/>
        <v>-0.89584844963887811</v>
      </c>
      <c r="F445" s="5" t="s">
        <v>1</v>
      </c>
      <c r="G445" s="5" t="e">
        <v>#N/A</v>
      </c>
      <c r="H445" s="5">
        <v>-999</v>
      </c>
      <c r="I445" s="5" t="s">
        <v>1632</v>
      </c>
      <c r="J445" s="5">
        <v>0</v>
      </c>
      <c r="K445" s="5">
        <v>1.1000000000000001</v>
      </c>
      <c r="L445" s="5">
        <v>-999</v>
      </c>
      <c r="M445" s="5">
        <v>-999</v>
      </c>
      <c r="N445" s="5" t="s">
        <v>59</v>
      </c>
      <c r="O445" s="5" t="s">
        <v>2200</v>
      </c>
    </row>
    <row r="446" spans="1:15" x14ac:dyDescent="0.3">
      <c r="A446" s="5">
        <v>0.59549681009911104</v>
      </c>
      <c r="B446" s="5">
        <v>0.61354457214285396</v>
      </c>
      <c r="C446" s="5">
        <f t="shared" si="18"/>
        <v>1.8047762043742921E-2</v>
      </c>
      <c r="D446" s="5">
        <f t="shared" si="19"/>
        <v>-0.22512056056250404</v>
      </c>
      <c r="E446" s="5">
        <f t="shared" si="20"/>
        <v>-1.7435766437478744</v>
      </c>
      <c r="F446" s="5" t="s">
        <v>1</v>
      </c>
      <c r="G446" s="5" t="e">
        <v>#N/A</v>
      </c>
      <c r="H446" s="5">
        <v>-999</v>
      </c>
      <c r="I446" s="5" t="s">
        <v>1637</v>
      </c>
      <c r="J446" s="5">
        <v>0</v>
      </c>
      <c r="K446" s="5">
        <v>1.1000000000000001</v>
      </c>
      <c r="L446" s="5">
        <v>-999</v>
      </c>
      <c r="M446" s="5">
        <v>-999</v>
      </c>
      <c r="N446" s="5" t="s">
        <v>63</v>
      </c>
      <c r="O446" s="5" t="s">
        <v>2204</v>
      </c>
    </row>
    <row r="447" spans="1:15" x14ac:dyDescent="0.3">
      <c r="A447" s="5">
        <v>0.61354457214285396</v>
      </c>
      <c r="B447" s="5">
        <v>0.61764633624370402</v>
      </c>
      <c r="C447" s="5">
        <f t="shared" si="18"/>
        <v>4.1017641008500583E-3</v>
      </c>
      <c r="D447" s="5">
        <f t="shared" si="19"/>
        <v>-0.21215388162069057</v>
      </c>
      <c r="E447" s="5">
        <f t="shared" si="20"/>
        <v>-2.387029320234126</v>
      </c>
      <c r="F447" s="5" t="s">
        <v>1</v>
      </c>
      <c r="G447" s="5" t="e">
        <v>#N/A</v>
      </c>
      <c r="H447" s="5">
        <v>-999</v>
      </c>
      <c r="I447" s="5" t="s">
        <v>1635</v>
      </c>
      <c r="J447" s="5">
        <v>0</v>
      </c>
      <c r="K447" s="5">
        <v>52.4</v>
      </c>
      <c r="L447" s="5">
        <v>-999</v>
      </c>
      <c r="M447" s="5">
        <v>-999</v>
      </c>
      <c r="N447" s="5" t="s">
        <v>61</v>
      </c>
      <c r="O447" s="5" t="s">
        <v>2200</v>
      </c>
    </row>
    <row r="448" spans="1:15" x14ac:dyDescent="0.3">
      <c r="A448" s="5">
        <v>0.61764633624370402</v>
      </c>
      <c r="B448" s="5">
        <v>0.687376325958163</v>
      </c>
      <c r="C448" s="5">
        <f t="shared" si="18"/>
        <v>6.9729989714458984E-2</v>
      </c>
      <c r="D448" s="5">
        <f t="shared" si="19"/>
        <v>-0.20926013038590213</v>
      </c>
      <c r="E448" s="5">
        <f t="shared" si="20"/>
        <v>-1.1565803988558021</v>
      </c>
      <c r="F448" s="5" t="s">
        <v>1</v>
      </c>
      <c r="G448" s="5" t="e">
        <v>#N/A</v>
      </c>
      <c r="H448" s="5">
        <v>-999</v>
      </c>
      <c r="I448" s="5" t="s">
        <v>1634</v>
      </c>
      <c r="J448" s="5">
        <v>0</v>
      </c>
      <c r="K448" s="5">
        <v>64.2</v>
      </c>
      <c r="L448" s="5">
        <v>-999</v>
      </c>
      <c r="M448" s="5">
        <v>-999</v>
      </c>
      <c r="N448" s="5" t="s">
        <v>60</v>
      </c>
      <c r="O448" s="5" t="s">
        <v>2200</v>
      </c>
    </row>
    <row r="449" spans="1:15" x14ac:dyDescent="0.3">
      <c r="A449" s="5">
        <v>0.687376325958163</v>
      </c>
      <c r="B449" s="5">
        <v>0.88422633678499496</v>
      </c>
      <c r="C449" s="5">
        <f t="shared" si="18"/>
        <v>0.19685001082683196</v>
      </c>
      <c r="D449" s="5">
        <f t="shared" si="19"/>
        <v>-0.16280542954936905</v>
      </c>
      <c r="E449" s="5">
        <f t="shared" si="20"/>
        <v>-0.70586455698737494</v>
      </c>
      <c r="F449" s="5" t="s">
        <v>1</v>
      </c>
      <c r="G449" s="5" t="e">
        <v>#N/A</v>
      </c>
      <c r="H449" s="5">
        <v>-999</v>
      </c>
      <c r="I449" s="5" t="s">
        <v>1636</v>
      </c>
      <c r="J449" s="5">
        <v>0</v>
      </c>
      <c r="K449" s="5">
        <v>11.8</v>
      </c>
      <c r="L449" s="5">
        <v>-999</v>
      </c>
      <c r="M449" s="5">
        <v>-999</v>
      </c>
      <c r="N449" s="5" t="s">
        <v>62</v>
      </c>
      <c r="O449" s="5" t="s">
        <v>2200</v>
      </c>
    </row>
    <row r="450" spans="1:15" x14ac:dyDescent="0.3">
      <c r="A450" s="5">
        <v>0.88422633678499496</v>
      </c>
      <c r="B450" s="5">
        <v>0.89597317186943504</v>
      </c>
      <c r="C450" s="5">
        <f t="shared" ref="C450:C513" si="21">B450-A450</f>
        <v>1.1746835084440077E-2</v>
      </c>
      <c r="D450" s="5">
        <f t="shared" ref="D450:D513" si="22">LOG10(A450)</f>
        <v>-5.3436553725493371E-2</v>
      </c>
      <c r="E450" s="5">
        <f t="shared" ref="E450:E513" si="23">LOG10(C450)</f>
        <v>-1.9300791283293706</v>
      </c>
      <c r="F450" s="5" t="s">
        <v>1</v>
      </c>
      <c r="G450" s="5" t="e">
        <v>#N/A</v>
      </c>
      <c r="H450" s="5">
        <v>-999</v>
      </c>
      <c r="I450" s="5" t="s">
        <v>1642</v>
      </c>
      <c r="J450" s="5">
        <v>0</v>
      </c>
      <c r="K450" s="5">
        <v>37.5</v>
      </c>
      <c r="L450" s="5">
        <v>-999</v>
      </c>
      <c r="M450" s="5">
        <v>-999</v>
      </c>
      <c r="N450" s="5" t="s">
        <v>69</v>
      </c>
      <c r="O450" s="5" t="s">
        <v>2204</v>
      </c>
    </row>
    <row r="451" spans="1:15" x14ac:dyDescent="0.3">
      <c r="A451" s="5">
        <v>0.89597317186943504</v>
      </c>
      <c r="B451" s="5">
        <v>0.90520282800720997</v>
      </c>
      <c r="C451" s="5">
        <f t="shared" si="21"/>
        <v>9.2296561377749331E-3</v>
      </c>
      <c r="D451" s="5">
        <f t="shared" si="22"/>
        <v>-4.7704994225709639E-2</v>
      </c>
      <c r="E451" s="5">
        <f t="shared" si="23"/>
        <v>-2.0348144788493561</v>
      </c>
      <c r="F451" s="5" t="s">
        <v>1</v>
      </c>
      <c r="G451" s="5" t="e">
        <v>#N/A</v>
      </c>
      <c r="H451" s="5">
        <v>-999</v>
      </c>
      <c r="I451" s="5" t="s">
        <v>1639</v>
      </c>
      <c r="J451" s="5">
        <v>0</v>
      </c>
      <c r="K451" s="5">
        <v>62.1</v>
      </c>
      <c r="L451" s="5">
        <v>-999</v>
      </c>
      <c r="M451" s="5">
        <v>-999</v>
      </c>
      <c r="N451" s="5" t="s">
        <v>66</v>
      </c>
      <c r="O451" s="5" t="s">
        <v>2204</v>
      </c>
    </row>
    <row r="452" spans="1:15" x14ac:dyDescent="0.3">
      <c r="A452" s="5">
        <v>0.90520282800720997</v>
      </c>
      <c r="B452" s="5">
        <v>1.0579116841049301</v>
      </c>
      <c r="C452" s="5">
        <f t="shared" si="21"/>
        <v>0.15270885609772011</v>
      </c>
      <c r="D452" s="5">
        <f t="shared" si="22"/>
        <v>-4.3254097905546393E-2</v>
      </c>
      <c r="E452" s="5">
        <f t="shared" si="23"/>
        <v>-0.81613577602253629</v>
      </c>
      <c r="F452" s="5" t="s">
        <v>1</v>
      </c>
      <c r="G452" s="5" t="e">
        <v>#N/A</v>
      </c>
      <c r="H452" s="5">
        <v>-999</v>
      </c>
      <c r="I452" s="5" t="s">
        <v>1645</v>
      </c>
      <c r="J452" s="5">
        <v>0</v>
      </c>
      <c r="K452" s="5">
        <v>2.2000000000000002</v>
      </c>
      <c r="L452" s="5">
        <v>-999</v>
      </c>
      <c r="M452" s="5">
        <v>-999</v>
      </c>
      <c r="N452" s="5" t="s">
        <v>72</v>
      </c>
      <c r="O452" s="5" t="s">
        <v>2200</v>
      </c>
    </row>
    <row r="453" spans="1:15" x14ac:dyDescent="0.3">
      <c r="A453" s="5">
        <v>1.0579116841049301</v>
      </c>
      <c r="B453" s="5">
        <v>1.0738538174338199</v>
      </c>
      <c r="C453" s="5">
        <f t="shared" si="21"/>
        <v>1.5942133328889829E-2</v>
      </c>
      <c r="D453" s="5">
        <f t="shared" si="22"/>
        <v>2.4449413722969729E-2</v>
      </c>
      <c r="E453" s="5">
        <f t="shared" si="23"/>
        <v>-1.7974535630545925</v>
      </c>
      <c r="F453" s="5" t="s">
        <v>1</v>
      </c>
      <c r="G453" s="5" t="e">
        <v>#N/A</v>
      </c>
      <c r="H453" s="5">
        <v>-999</v>
      </c>
      <c r="I453" s="5" t="s">
        <v>1641</v>
      </c>
      <c r="J453" s="5">
        <v>0</v>
      </c>
      <c r="K453" s="5">
        <v>39.6</v>
      </c>
      <c r="L453" s="5">
        <v>-999</v>
      </c>
      <c r="M453" s="5">
        <v>-999</v>
      </c>
      <c r="N453" s="5" t="s">
        <v>68</v>
      </c>
      <c r="O453" s="5" t="s">
        <v>2204</v>
      </c>
    </row>
    <row r="454" spans="1:15" x14ac:dyDescent="0.3">
      <c r="A454" s="5">
        <v>1.0738538174338199</v>
      </c>
      <c r="B454" s="5">
        <v>1.1367832911004601</v>
      </c>
      <c r="C454" s="5">
        <f t="shared" si="21"/>
        <v>6.2929473666640146E-2</v>
      </c>
      <c r="D454" s="5">
        <f t="shared" si="22"/>
        <v>3.0945165346026499E-2</v>
      </c>
      <c r="E454" s="5">
        <f t="shared" si="23"/>
        <v>-1.20114590061593</v>
      </c>
      <c r="F454" s="5" t="s">
        <v>1</v>
      </c>
      <c r="G454" s="5" t="e">
        <v>#N/A</v>
      </c>
      <c r="H454" s="5">
        <v>-999</v>
      </c>
      <c r="I454" s="5" t="s">
        <v>1644</v>
      </c>
      <c r="J454" s="5">
        <v>0</v>
      </c>
      <c r="K454" s="5">
        <v>4.0999999999999996</v>
      </c>
      <c r="L454" s="5">
        <v>-999</v>
      </c>
      <c r="M454" s="5">
        <v>-999</v>
      </c>
      <c r="N454" s="5" t="s">
        <v>71</v>
      </c>
      <c r="O454" s="5" t="s">
        <v>2200</v>
      </c>
    </row>
    <row r="455" spans="1:15" x14ac:dyDescent="0.3">
      <c r="A455" s="5">
        <v>1.1367832911004601</v>
      </c>
      <c r="B455" s="5">
        <v>1.2554893791541</v>
      </c>
      <c r="C455" s="5">
        <f t="shared" si="21"/>
        <v>0.11870608805363991</v>
      </c>
      <c r="D455" s="5">
        <f t="shared" si="22"/>
        <v>5.5677681530779712E-2</v>
      </c>
      <c r="E455" s="5">
        <f t="shared" si="23"/>
        <v>-0.92552700690641254</v>
      </c>
      <c r="F455" s="5" t="s">
        <v>1</v>
      </c>
      <c r="G455" s="5" t="e">
        <v>#N/A</v>
      </c>
      <c r="H455" s="5">
        <v>-999</v>
      </c>
      <c r="I455" s="5" t="s">
        <v>1643</v>
      </c>
      <c r="J455" s="5">
        <v>0</v>
      </c>
      <c r="K455" s="5">
        <v>4.3</v>
      </c>
      <c r="L455" s="5">
        <v>-999</v>
      </c>
      <c r="M455" s="5">
        <v>-999</v>
      </c>
      <c r="N455" s="5" t="s">
        <v>70</v>
      </c>
      <c r="O455" s="5" t="s">
        <v>2204</v>
      </c>
    </row>
    <row r="456" spans="1:15" x14ac:dyDescent="0.3">
      <c r="A456" s="5">
        <v>1.2554893791541</v>
      </c>
      <c r="B456" s="5">
        <v>1.3074691888168199</v>
      </c>
      <c r="C456" s="5">
        <f t="shared" si="21"/>
        <v>5.1979809662719978E-2</v>
      </c>
      <c r="D456" s="5">
        <f t="shared" si="22"/>
        <v>9.8813043138724133E-2</v>
      </c>
      <c r="E456" s="5">
        <f t="shared" si="23"/>
        <v>-1.284165315111685</v>
      </c>
      <c r="F456" s="5" t="s">
        <v>1</v>
      </c>
      <c r="G456" s="5" t="e">
        <v>#N/A</v>
      </c>
      <c r="H456" s="5">
        <v>-999</v>
      </c>
      <c r="I456" s="5" t="s">
        <v>1649</v>
      </c>
      <c r="J456" s="5">
        <v>0</v>
      </c>
      <c r="K456" s="5">
        <v>20.3</v>
      </c>
      <c r="L456" s="5">
        <v>-999</v>
      </c>
      <c r="M456" s="5">
        <v>-999</v>
      </c>
      <c r="N456" s="5" t="s">
        <v>76</v>
      </c>
      <c r="O456" s="5" t="s">
        <v>2204</v>
      </c>
    </row>
    <row r="457" spans="1:15" x14ac:dyDescent="0.3">
      <c r="A457" s="5">
        <v>1.3074691888168199</v>
      </c>
      <c r="B457" s="5">
        <v>1.3947210121792299</v>
      </c>
      <c r="C457" s="5">
        <f t="shared" si="21"/>
        <v>8.7251823362409997E-2</v>
      </c>
      <c r="D457" s="5">
        <f t="shared" si="22"/>
        <v>0.11643146328730318</v>
      </c>
      <c r="E457" s="5">
        <f t="shared" si="23"/>
        <v>-1.0592254885182504</v>
      </c>
      <c r="F457" s="5" t="s">
        <v>1</v>
      </c>
      <c r="G457" s="5" t="e">
        <v>#N/A</v>
      </c>
      <c r="H457" s="5">
        <v>-999</v>
      </c>
      <c r="I457" s="5" t="s">
        <v>1648</v>
      </c>
      <c r="J457" s="5">
        <v>0</v>
      </c>
      <c r="K457" s="5">
        <v>25.7</v>
      </c>
      <c r="L457" s="5">
        <v>-999</v>
      </c>
      <c r="M457" s="5">
        <v>-999</v>
      </c>
      <c r="N457" s="5" t="s">
        <v>75</v>
      </c>
      <c r="O457" s="5" t="s">
        <v>2204</v>
      </c>
    </row>
    <row r="458" spans="1:15" x14ac:dyDescent="0.3">
      <c r="A458" s="5">
        <v>1.3947210121792299</v>
      </c>
      <c r="B458" s="5">
        <v>1.5665095213351801</v>
      </c>
      <c r="C458" s="5">
        <f t="shared" si="21"/>
        <v>0.17178850915595012</v>
      </c>
      <c r="D458" s="5">
        <f t="shared" si="22"/>
        <v>0.14448734381861103</v>
      </c>
      <c r="E458" s="5">
        <f t="shared" si="23"/>
        <v>-0.76500588926532664</v>
      </c>
      <c r="F458" s="5" t="s">
        <v>1</v>
      </c>
      <c r="G458" s="5" t="e">
        <v>#N/A</v>
      </c>
      <c r="H458" s="5">
        <v>-999</v>
      </c>
      <c r="I458" s="5" t="s">
        <v>1646</v>
      </c>
      <c r="J458" s="5">
        <v>0</v>
      </c>
      <c r="K458" s="5">
        <v>127.3</v>
      </c>
      <c r="L458" s="5">
        <v>-999</v>
      </c>
      <c r="M458" s="5">
        <v>-999</v>
      </c>
      <c r="N458" s="5" t="s">
        <v>73</v>
      </c>
      <c r="O458" s="5" t="s">
        <v>2200</v>
      </c>
    </row>
    <row r="459" spans="1:15" x14ac:dyDescent="0.3">
      <c r="A459" s="5">
        <v>1.5665095213351801</v>
      </c>
      <c r="B459" s="5">
        <v>1.66474593134655</v>
      </c>
      <c r="C459" s="5">
        <f t="shared" si="21"/>
        <v>9.8236410011369957E-2</v>
      </c>
      <c r="D459" s="5">
        <f t="shared" si="22"/>
        <v>0.19493303889264413</v>
      </c>
      <c r="E459" s="5">
        <f t="shared" si="23"/>
        <v>-1.0077275169351976</v>
      </c>
      <c r="F459" s="5" t="s">
        <v>1</v>
      </c>
      <c r="G459" s="5" t="e">
        <v>#N/A</v>
      </c>
      <c r="H459" s="5">
        <v>-999</v>
      </c>
      <c r="I459" s="5" t="s">
        <v>1651</v>
      </c>
      <c r="J459" s="5">
        <v>0</v>
      </c>
      <c r="K459" s="5">
        <v>2114.3000000000002</v>
      </c>
      <c r="L459" s="5">
        <v>-999</v>
      </c>
      <c r="M459" s="5">
        <v>-999</v>
      </c>
      <c r="N459" s="5" t="s">
        <v>78</v>
      </c>
      <c r="O459" s="5" t="s">
        <v>2204</v>
      </c>
    </row>
    <row r="460" spans="1:15" x14ac:dyDescent="0.3">
      <c r="A460" s="5">
        <v>1.66474593134655</v>
      </c>
      <c r="B460" s="5">
        <v>1.7437621741817899</v>
      </c>
      <c r="C460" s="5">
        <f t="shared" si="21"/>
        <v>7.9016242835239892E-2</v>
      </c>
      <c r="D460" s="5">
        <f t="shared" si="22"/>
        <v>0.22134796214641048</v>
      </c>
      <c r="E460" s="5">
        <f t="shared" si="23"/>
        <v>-1.1022836245497352</v>
      </c>
      <c r="F460" s="5" t="s">
        <v>1</v>
      </c>
      <c r="G460" s="5" t="e">
        <v>#N/A</v>
      </c>
      <c r="H460" s="5">
        <v>-999</v>
      </c>
      <c r="I460" s="5" t="s">
        <v>1654</v>
      </c>
      <c r="J460" s="5">
        <v>0</v>
      </c>
      <c r="K460" s="5">
        <v>26.8</v>
      </c>
      <c r="L460" s="5">
        <v>-999</v>
      </c>
      <c r="M460" s="5">
        <v>-999</v>
      </c>
      <c r="N460" s="5" t="s">
        <v>81</v>
      </c>
      <c r="O460" s="5" t="s">
        <v>2204</v>
      </c>
    </row>
    <row r="461" spans="1:15" x14ac:dyDescent="0.3">
      <c r="A461" s="5">
        <v>1.7437621741817899</v>
      </c>
      <c r="B461" s="5">
        <v>1.8697610478920299</v>
      </c>
      <c r="C461" s="5">
        <f t="shared" si="21"/>
        <v>0.12599887371023999</v>
      </c>
      <c r="D461" s="5">
        <f t="shared" si="22"/>
        <v>0.24148725268162496</v>
      </c>
      <c r="E461" s="5">
        <f t="shared" si="23"/>
        <v>-0.89963333697461156</v>
      </c>
      <c r="F461" s="5" t="s">
        <v>1</v>
      </c>
      <c r="G461" s="5" t="e">
        <v>#N/A</v>
      </c>
      <c r="H461" s="5">
        <v>-999</v>
      </c>
      <c r="I461" s="5" t="s">
        <v>1653</v>
      </c>
      <c r="J461" s="5">
        <v>0</v>
      </c>
      <c r="K461" s="5">
        <v>40.700000000000003</v>
      </c>
      <c r="L461" s="5">
        <v>-999</v>
      </c>
      <c r="M461" s="5">
        <v>-999</v>
      </c>
      <c r="N461" s="5" t="s">
        <v>80</v>
      </c>
      <c r="O461" s="5" t="s">
        <v>2200</v>
      </c>
    </row>
    <row r="462" spans="1:15" x14ac:dyDescent="0.3">
      <c r="A462" s="5">
        <v>1.8697610478920299</v>
      </c>
      <c r="B462" s="5">
        <v>1.8783033444147601</v>
      </c>
      <c r="C462" s="5">
        <f t="shared" si="21"/>
        <v>8.5422965227301972E-3</v>
      </c>
      <c r="D462" s="5">
        <f t="shared" si="22"/>
        <v>0.2717861080269724</v>
      </c>
      <c r="E462" s="5">
        <f t="shared" si="23"/>
        <v>-2.0684253572886884</v>
      </c>
      <c r="F462" s="5" t="s">
        <v>1</v>
      </c>
      <c r="G462" s="5" t="e">
        <v>#N/A</v>
      </c>
      <c r="H462" s="5">
        <v>-999</v>
      </c>
      <c r="I462" s="5" t="s">
        <v>1656</v>
      </c>
      <c r="J462" s="5">
        <v>0</v>
      </c>
      <c r="K462" s="5">
        <v>3.8</v>
      </c>
      <c r="L462" s="5">
        <v>-999</v>
      </c>
      <c r="M462" s="5">
        <v>-999</v>
      </c>
      <c r="N462" s="5" t="s">
        <v>83</v>
      </c>
      <c r="O462" s="5" t="s">
        <v>2200</v>
      </c>
    </row>
    <row r="463" spans="1:15" x14ac:dyDescent="0.3">
      <c r="A463" s="5">
        <v>1.8783033444147601</v>
      </c>
      <c r="B463" s="5">
        <v>1.9994677946144399</v>
      </c>
      <c r="C463" s="5">
        <f t="shared" si="21"/>
        <v>0.12116445019967981</v>
      </c>
      <c r="D463" s="5">
        <f t="shared" si="22"/>
        <v>0.27376573178890945</v>
      </c>
      <c r="E463" s="5">
        <f t="shared" si="23"/>
        <v>-0.91662478402132741</v>
      </c>
      <c r="F463" s="5" t="s">
        <v>1</v>
      </c>
      <c r="G463" s="5" t="e">
        <v>#N/A</v>
      </c>
      <c r="H463" s="5">
        <v>-999</v>
      </c>
      <c r="I463" s="5" t="s">
        <v>1652</v>
      </c>
      <c r="J463" s="5">
        <v>0</v>
      </c>
      <c r="K463" s="5">
        <v>776.8</v>
      </c>
      <c r="L463" s="5">
        <v>-999</v>
      </c>
      <c r="M463" s="5">
        <v>-999</v>
      </c>
      <c r="N463" s="5" t="s">
        <v>79</v>
      </c>
      <c r="O463" s="5" t="s">
        <v>2204</v>
      </c>
    </row>
    <row r="464" spans="1:15" x14ac:dyDescent="0.3">
      <c r="A464" s="5">
        <v>1.9994677946144399</v>
      </c>
      <c r="B464" s="5">
        <v>2.0465184630155702</v>
      </c>
      <c r="C464" s="5">
        <f t="shared" si="21"/>
        <v>4.7050668401130258E-2</v>
      </c>
      <c r="D464" s="5">
        <f t="shared" si="22"/>
        <v>0.30091441335382313</v>
      </c>
      <c r="E464" s="5">
        <f t="shared" si="23"/>
        <v>-1.3274342026116301</v>
      </c>
      <c r="F464" s="5" t="s">
        <v>1</v>
      </c>
      <c r="G464" s="5" t="e">
        <v>#N/A</v>
      </c>
      <c r="H464" s="5">
        <v>-999</v>
      </c>
      <c r="I464" s="5" t="s">
        <v>1658</v>
      </c>
      <c r="J464" s="5">
        <v>0</v>
      </c>
      <c r="K464" s="5">
        <v>1156.7</v>
      </c>
      <c r="L464" s="5">
        <v>-999</v>
      </c>
      <c r="M464" s="5">
        <v>-999</v>
      </c>
      <c r="N464" s="5" t="s">
        <v>2189</v>
      </c>
      <c r="O464" s="5" t="s">
        <v>2204</v>
      </c>
    </row>
    <row r="465" spans="1:15" x14ac:dyDescent="0.3">
      <c r="A465" s="5">
        <v>2.0465184630155702</v>
      </c>
      <c r="B465" s="5">
        <v>2.2771814959089198</v>
      </c>
      <c r="C465" s="5">
        <f t="shared" si="21"/>
        <v>0.23066303289334966</v>
      </c>
      <c r="D465" s="5">
        <f t="shared" si="22"/>
        <v>0.31101566706074679</v>
      </c>
      <c r="E465" s="5">
        <f t="shared" si="23"/>
        <v>-0.63702200191086966</v>
      </c>
      <c r="F465" s="5" t="s">
        <v>1</v>
      </c>
      <c r="G465" s="5" t="e">
        <v>#N/A</v>
      </c>
      <c r="H465" s="5">
        <v>-999</v>
      </c>
      <c r="I465" s="5" t="s">
        <v>1659</v>
      </c>
      <c r="J465" s="5">
        <v>0</v>
      </c>
      <c r="K465" s="5">
        <v>462.2</v>
      </c>
      <c r="L465" s="5">
        <v>-999</v>
      </c>
      <c r="M465" s="5">
        <v>-999</v>
      </c>
      <c r="N465" s="5" t="s">
        <v>85</v>
      </c>
      <c r="O465" s="5" t="s">
        <v>2200</v>
      </c>
    </row>
    <row r="466" spans="1:15" x14ac:dyDescent="0.3">
      <c r="A466" s="5">
        <v>2.2771814959089198</v>
      </c>
      <c r="B466" s="5">
        <v>2.74199824475226</v>
      </c>
      <c r="C466" s="5">
        <f t="shared" si="21"/>
        <v>0.46481674884334012</v>
      </c>
      <c r="D466" s="5">
        <f t="shared" si="22"/>
        <v>0.35739764613138625</v>
      </c>
      <c r="E466" s="5">
        <f t="shared" si="23"/>
        <v>-0.33271823130794137</v>
      </c>
      <c r="F466" s="5" t="s">
        <v>1</v>
      </c>
      <c r="G466" s="5" t="e">
        <v>#N/A</v>
      </c>
      <c r="H466" s="5">
        <v>-999</v>
      </c>
      <c r="I466" s="5" t="s">
        <v>1660</v>
      </c>
      <c r="J466" s="5">
        <v>4</v>
      </c>
      <c r="K466" s="5">
        <v>2.8</v>
      </c>
      <c r="L466" s="5">
        <v>-999</v>
      </c>
      <c r="M466" s="5">
        <v>-999</v>
      </c>
      <c r="N466" s="5" t="s">
        <v>88</v>
      </c>
      <c r="O466" s="5" t="s">
        <v>2200</v>
      </c>
    </row>
    <row r="467" spans="1:15" x14ac:dyDescent="0.3">
      <c r="A467" s="5">
        <v>2.74199824475226</v>
      </c>
      <c r="B467" s="5">
        <v>2.8866499223240401</v>
      </c>
      <c r="C467" s="5">
        <f t="shared" si="21"/>
        <v>0.1446516775717801</v>
      </c>
      <c r="D467" s="5">
        <f t="shared" si="22"/>
        <v>0.43806717244669158</v>
      </c>
      <c r="E467" s="5">
        <f t="shared" si="23"/>
        <v>-0.83967652533475112</v>
      </c>
      <c r="F467" s="5" t="s">
        <v>1</v>
      </c>
      <c r="G467" s="5" t="e">
        <v>#N/A</v>
      </c>
      <c r="H467" s="5">
        <v>-999</v>
      </c>
      <c r="I467" s="5" t="s">
        <v>1661</v>
      </c>
      <c r="J467" s="5">
        <v>0</v>
      </c>
      <c r="K467" s="5">
        <v>173.3</v>
      </c>
      <c r="L467" s="5">
        <v>-999</v>
      </c>
      <c r="M467" s="5">
        <v>-999</v>
      </c>
      <c r="N467" s="5" t="s">
        <v>91</v>
      </c>
      <c r="O467" s="5" t="s">
        <v>2204</v>
      </c>
    </row>
    <row r="468" spans="1:15" x14ac:dyDescent="0.3">
      <c r="A468" s="5">
        <v>2.8866499223240401</v>
      </c>
      <c r="B468" s="5">
        <v>3.1275123071417799</v>
      </c>
      <c r="C468" s="5">
        <f t="shared" si="21"/>
        <v>0.24086238481773981</v>
      </c>
      <c r="D468" s="5">
        <f t="shared" si="22"/>
        <v>0.46039411813023728</v>
      </c>
      <c r="E468" s="5">
        <f t="shared" si="23"/>
        <v>-0.61823101794111968</v>
      </c>
      <c r="F468" s="5" t="s">
        <v>1</v>
      </c>
      <c r="G468" s="5" t="e">
        <v>#N/A</v>
      </c>
      <c r="H468" s="5">
        <v>-999</v>
      </c>
      <c r="I468" s="5" t="s">
        <v>1667</v>
      </c>
      <c r="J468" s="5">
        <v>1</v>
      </c>
      <c r="K468" s="5">
        <v>0</v>
      </c>
      <c r="L468" s="5">
        <v>-999</v>
      </c>
      <c r="M468" s="5">
        <v>-999</v>
      </c>
      <c r="N468" s="5" t="s">
        <v>97</v>
      </c>
      <c r="O468" s="5" t="s">
        <v>2200</v>
      </c>
    </row>
    <row r="469" spans="1:15" x14ac:dyDescent="0.3">
      <c r="A469" s="5">
        <v>3.1275123071417799</v>
      </c>
      <c r="B469" s="5">
        <v>3.3849349135228</v>
      </c>
      <c r="C469" s="5">
        <f t="shared" si="21"/>
        <v>0.2574226063810201</v>
      </c>
      <c r="D469" s="5">
        <f t="shared" si="22"/>
        <v>0.49519902737049243</v>
      </c>
      <c r="E469" s="5">
        <f t="shared" si="23"/>
        <v>-0.589353316812252</v>
      </c>
      <c r="F469" s="5" t="s">
        <v>1</v>
      </c>
      <c r="G469" s="5" t="e">
        <v>#N/A</v>
      </c>
      <c r="H469" s="5">
        <v>-999</v>
      </c>
      <c r="I469" s="5" t="s">
        <v>1664</v>
      </c>
      <c r="J469" s="5">
        <v>0</v>
      </c>
      <c r="K469" s="5">
        <v>10.7</v>
      </c>
      <c r="L469" s="5">
        <v>-999</v>
      </c>
      <c r="M469" s="5">
        <v>-999</v>
      </c>
      <c r="N469" s="5" t="s">
        <v>2190</v>
      </c>
      <c r="O469" s="5" t="s">
        <v>2200</v>
      </c>
    </row>
    <row r="470" spans="1:15" x14ac:dyDescent="0.3">
      <c r="A470" s="5">
        <v>3.3849349135228</v>
      </c>
      <c r="B470" s="5">
        <v>3.40254793582405</v>
      </c>
      <c r="C470" s="5">
        <f t="shared" si="21"/>
        <v>1.7613022301250059E-2</v>
      </c>
      <c r="D470" s="5">
        <f t="shared" si="22"/>
        <v>0.52955032236543109</v>
      </c>
      <c r="E470" s="5">
        <f t="shared" si="23"/>
        <v>-1.7541661150074994</v>
      </c>
      <c r="F470" s="5" t="s">
        <v>1</v>
      </c>
      <c r="G470" s="5" t="e">
        <v>#N/A</v>
      </c>
      <c r="H470" s="5">
        <v>-999</v>
      </c>
      <c r="I470" s="5" t="s">
        <v>1672</v>
      </c>
      <c r="J470" s="5">
        <v>0</v>
      </c>
      <c r="K470" s="5">
        <v>16.100000000000001</v>
      </c>
      <c r="L470" s="5">
        <v>-999</v>
      </c>
      <c r="M470" s="5">
        <v>-999</v>
      </c>
      <c r="N470" s="5" t="s">
        <v>2191</v>
      </c>
      <c r="O470" s="5" t="s">
        <v>2204</v>
      </c>
    </row>
    <row r="471" spans="1:15" x14ac:dyDescent="0.3">
      <c r="A471" s="5">
        <v>3.40254793582405</v>
      </c>
      <c r="B471" s="5">
        <v>3.7049048186623001</v>
      </c>
      <c r="C471" s="5">
        <f t="shared" si="21"/>
        <v>0.30235688283825013</v>
      </c>
      <c r="D471" s="5">
        <f t="shared" si="22"/>
        <v>0.53180425235214634</v>
      </c>
      <c r="E471" s="5">
        <f t="shared" si="23"/>
        <v>-0.51948014068579262</v>
      </c>
      <c r="F471" s="5" t="s">
        <v>1</v>
      </c>
      <c r="G471" s="5" t="e">
        <v>#N/A</v>
      </c>
      <c r="H471" s="5">
        <v>-999</v>
      </c>
      <c r="I471" s="5" t="s">
        <v>1670</v>
      </c>
      <c r="J471" s="5">
        <v>0</v>
      </c>
      <c r="K471" s="5">
        <v>139.1</v>
      </c>
      <c r="L471" s="5">
        <v>-999</v>
      </c>
      <c r="M471" s="5">
        <v>-999</v>
      </c>
      <c r="N471" s="5" t="s">
        <v>2302</v>
      </c>
      <c r="O471" s="5" t="s">
        <v>2200</v>
      </c>
    </row>
    <row r="472" spans="1:15" x14ac:dyDescent="0.3">
      <c r="A472" s="5">
        <v>3.7049048186623001</v>
      </c>
      <c r="B472" s="5">
        <v>4.5667468670433804</v>
      </c>
      <c r="C472" s="5">
        <f t="shared" si="21"/>
        <v>0.86184204838108025</v>
      </c>
      <c r="D472" s="5">
        <f t="shared" si="22"/>
        <v>0.56877705515995647</v>
      </c>
      <c r="E472" s="5">
        <f t="shared" si="23"/>
        <v>-6.4572320952696341E-2</v>
      </c>
      <c r="F472" s="5" t="s">
        <v>1</v>
      </c>
      <c r="G472" s="5" t="e">
        <v>#N/A</v>
      </c>
      <c r="H472" s="5">
        <v>-999</v>
      </c>
      <c r="I472" s="5" t="s">
        <v>1673</v>
      </c>
      <c r="J472" s="5">
        <v>0</v>
      </c>
      <c r="K472" s="5">
        <v>12.9</v>
      </c>
      <c r="L472" s="5">
        <v>-999</v>
      </c>
      <c r="M472" s="5">
        <v>-999</v>
      </c>
      <c r="N472" s="5" t="s">
        <v>104</v>
      </c>
      <c r="O472" s="5" t="s">
        <v>2200</v>
      </c>
    </row>
    <row r="473" spans="1:15" x14ac:dyDescent="0.3">
      <c r="A473" s="5">
        <v>4.5667468670433804</v>
      </c>
      <c r="B473" s="5">
        <v>4.9503756247667097</v>
      </c>
      <c r="C473" s="5">
        <f t="shared" si="21"/>
        <v>0.38362875772332927</v>
      </c>
      <c r="D473" s="5">
        <f t="shared" si="22"/>
        <v>0.65960693950430804</v>
      </c>
      <c r="E473" s="5">
        <f t="shared" si="23"/>
        <v>-0.41608884453466982</v>
      </c>
      <c r="F473" s="5" t="s">
        <v>1</v>
      </c>
      <c r="G473" s="5" t="e">
        <v>#N/A</v>
      </c>
      <c r="H473" s="5">
        <v>-999</v>
      </c>
      <c r="I473" s="5" t="s">
        <v>1744</v>
      </c>
      <c r="J473" s="5">
        <v>0</v>
      </c>
      <c r="K473" s="5">
        <v>-999</v>
      </c>
      <c r="L473" s="5">
        <v>-999</v>
      </c>
      <c r="M473" s="5">
        <v>-999</v>
      </c>
      <c r="N473" s="5" t="s">
        <v>231</v>
      </c>
      <c r="O473" s="5" t="s">
        <v>2200</v>
      </c>
    </row>
    <row r="474" spans="1:15" x14ac:dyDescent="0.3">
      <c r="A474" s="5">
        <v>4.9503756247667097</v>
      </c>
      <c r="B474" s="5">
        <v>5.1496733375550701</v>
      </c>
      <c r="C474" s="5">
        <f t="shared" si="21"/>
        <v>0.19929771278836039</v>
      </c>
      <c r="D474" s="5">
        <f t="shared" si="22"/>
        <v>0.69463815359502989</v>
      </c>
      <c r="E474" s="5">
        <f t="shared" si="23"/>
        <v>-0.70049768538929602</v>
      </c>
      <c r="F474" s="5" t="s">
        <v>1</v>
      </c>
      <c r="G474" s="5" t="e">
        <v>#N/A</v>
      </c>
      <c r="H474" s="5">
        <v>-999</v>
      </c>
      <c r="I474" s="5" t="s">
        <v>1742</v>
      </c>
      <c r="J474" s="5">
        <v>0</v>
      </c>
      <c r="K474" s="5">
        <v>5.4</v>
      </c>
      <c r="L474" s="5">
        <v>-999</v>
      </c>
      <c r="M474" s="5">
        <v>-999</v>
      </c>
      <c r="N474" s="5" t="s">
        <v>229</v>
      </c>
      <c r="O474" s="5" t="s">
        <v>2204</v>
      </c>
    </row>
    <row r="475" spans="1:15" x14ac:dyDescent="0.3">
      <c r="A475" s="5">
        <v>5.1496733375550701</v>
      </c>
      <c r="B475" s="5">
        <v>5.15136623496063</v>
      </c>
      <c r="C475" s="5">
        <f t="shared" si="21"/>
        <v>1.69289740555989E-3</v>
      </c>
      <c r="D475" s="5">
        <f t="shared" si="22"/>
        <v>0.71177968104181744</v>
      </c>
      <c r="E475" s="5">
        <f t="shared" si="23"/>
        <v>-2.7713693605852781</v>
      </c>
      <c r="F475" s="5" t="s">
        <v>1</v>
      </c>
      <c r="G475" s="5" t="s">
        <v>307</v>
      </c>
      <c r="H475" s="5">
        <v>93</v>
      </c>
      <c r="I475" s="5" t="s">
        <v>1797</v>
      </c>
      <c r="J475" s="5">
        <v>0</v>
      </c>
      <c r="K475" s="5">
        <v>-999</v>
      </c>
      <c r="L475" s="5">
        <v>1</v>
      </c>
      <c r="M475" s="5">
        <v>-999</v>
      </c>
      <c r="N475" s="5" t="s">
        <v>306</v>
      </c>
      <c r="O475" s="5" t="s">
        <v>2201</v>
      </c>
    </row>
    <row r="476" spans="1:15" x14ac:dyDescent="0.3">
      <c r="A476" s="5">
        <v>5.15136623496063</v>
      </c>
      <c r="B476" s="5">
        <v>5.1699881064218296</v>
      </c>
      <c r="C476" s="5">
        <f t="shared" si="21"/>
        <v>1.8621871461199646E-2</v>
      </c>
      <c r="D476" s="5">
        <f t="shared" si="22"/>
        <v>0.71192242702451292</v>
      </c>
      <c r="E476" s="5">
        <f t="shared" si="23"/>
        <v>-1.7299766754261003</v>
      </c>
      <c r="F476" s="5" t="s">
        <v>1</v>
      </c>
      <c r="G476" s="5" t="s">
        <v>305</v>
      </c>
      <c r="H476" s="5">
        <v>147</v>
      </c>
      <c r="I476" s="5" t="s">
        <v>1796</v>
      </c>
      <c r="J476" s="5">
        <v>0</v>
      </c>
      <c r="K476" s="5">
        <v>-999</v>
      </c>
      <c r="L476" s="5">
        <v>0</v>
      </c>
      <c r="M476" s="5">
        <v>-999</v>
      </c>
      <c r="N476" s="5" t="s">
        <v>304</v>
      </c>
      <c r="O476" s="5" t="s">
        <v>2201</v>
      </c>
    </row>
    <row r="477" spans="1:15" x14ac:dyDescent="0.3">
      <c r="A477" s="5">
        <v>5.1699881064218296</v>
      </c>
      <c r="B477" s="5">
        <v>5.21400343896648</v>
      </c>
      <c r="C477" s="5">
        <f t="shared" si="21"/>
        <v>4.4015332544650398E-2</v>
      </c>
      <c r="D477" s="5">
        <f t="shared" si="22"/>
        <v>0.7134895439989114</v>
      </c>
      <c r="E477" s="5">
        <f t="shared" si="23"/>
        <v>-1.3563960126135399</v>
      </c>
      <c r="F477" s="5" t="s">
        <v>1</v>
      </c>
      <c r="G477" s="5" t="s">
        <v>302</v>
      </c>
      <c r="H477" s="5">
        <v>99</v>
      </c>
      <c r="I477" s="5" t="s">
        <v>1795</v>
      </c>
      <c r="J477" s="5">
        <v>0</v>
      </c>
      <c r="K477" s="5">
        <v>-999</v>
      </c>
      <c r="L477" s="5">
        <v>-999</v>
      </c>
      <c r="M477" s="5">
        <v>-999</v>
      </c>
      <c r="N477" s="5" t="s">
        <v>301</v>
      </c>
      <c r="O477" s="5" t="s">
        <v>2201</v>
      </c>
    </row>
    <row r="478" spans="1:15" x14ac:dyDescent="0.3">
      <c r="A478" s="5">
        <v>5.21400343896648</v>
      </c>
      <c r="B478" s="5">
        <v>5.2190821311831703</v>
      </c>
      <c r="C478" s="5">
        <f t="shared" si="21"/>
        <v>5.0786922166903281E-3</v>
      </c>
      <c r="D478" s="5">
        <f t="shared" si="22"/>
        <v>0.71717131327720329</v>
      </c>
      <c r="E478" s="5">
        <f t="shared" si="23"/>
        <v>-2.2942481058647042</v>
      </c>
      <c r="F478" s="5" t="s">
        <v>1</v>
      </c>
      <c r="G478" s="5" t="e">
        <v>#N/A</v>
      </c>
      <c r="H478" s="5">
        <v>-999</v>
      </c>
      <c r="I478" s="5" t="s">
        <v>1745</v>
      </c>
      <c r="J478" s="5">
        <v>0</v>
      </c>
      <c r="K478" s="5">
        <v>2.1</v>
      </c>
      <c r="L478" s="5">
        <v>-999</v>
      </c>
      <c r="M478" s="5">
        <v>-999</v>
      </c>
      <c r="N478" s="5" t="s">
        <v>232</v>
      </c>
      <c r="O478" s="5" t="s">
        <v>2204</v>
      </c>
    </row>
    <row r="479" spans="1:15" x14ac:dyDescent="0.3">
      <c r="A479" s="5">
        <v>5.2190821311831703</v>
      </c>
      <c r="B479" s="5">
        <v>5.4120724354173797</v>
      </c>
      <c r="C479" s="5">
        <f t="shared" si="21"/>
        <v>0.19299030423420938</v>
      </c>
      <c r="D479" s="5">
        <f t="shared" si="22"/>
        <v>0.71759413127565286</v>
      </c>
      <c r="E479" s="5">
        <f t="shared" si="23"/>
        <v>-0.71446450924794613</v>
      </c>
      <c r="F479" s="5" t="s">
        <v>1</v>
      </c>
      <c r="G479" s="5" t="s">
        <v>297</v>
      </c>
      <c r="H479" s="5">
        <v>86</v>
      </c>
      <c r="I479" s="5" t="s">
        <v>1793</v>
      </c>
      <c r="J479" s="5">
        <v>0</v>
      </c>
      <c r="K479" s="5">
        <v>-999</v>
      </c>
      <c r="L479" s="5">
        <v>0</v>
      </c>
      <c r="M479" s="5">
        <v>-999</v>
      </c>
      <c r="N479" s="5" t="s">
        <v>296</v>
      </c>
      <c r="O479" s="5" t="s">
        <v>2201</v>
      </c>
    </row>
    <row r="480" spans="1:15" x14ac:dyDescent="0.3">
      <c r="A480" s="5">
        <v>5.4120724354173797</v>
      </c>
      <c r="B480" s="5">
        <v>5.4611664601787204</v>
      </c>
      <c r="C480" s="5">
        <f t="shared" si="21"/>
        <v>4.9094024761340727E-2</v>
      </c>
      <c r="D480" s="5">
        <f t="shared" si="22"/>
        <v>0.73336360058108085</v>
      </c>
      <c r="E480" s="5">
        <f t="shared" si="23"/>
        <v>-1.3089713626854027</v>
      </c>
      <c r="F480" s="5" t="s">
        <v>1</v>
      </c>
      <c r="G480" s="5" t="s">
        <v>337</v>
      </c>
      <c r="H480" s="5">
        <v>-999</v>
      </c>
      <c r="I480" s="5" t="s">
        <v>1813</v>
      </c>
      <c r="J480" s="5">
        <v>0</v>
      </c>
      <c r="K480" s="5">
        <v>-999</v>
      </c>
      <c r="L480" s="5">
        <v>-999</v>
      </c>
      <c r="M480" s="5">
        <v>-999</v>
      </c>
      <c r="N480" s="5" t="s">
        <v>336</v>
      </c>
      <c r="O480" s="5" t="s">
        <v>2201</v>
      </c>
    </row>
    <row r="481" spans="1:15" x14ac:dyDescent="0.3">
      <c r="A481" s="5">
        <v>5.4611664601787204</v>
      </c>
      <c r="B481" s="5">
        <v>5.7011169103959602</v>
      </c>
      <c r="C481" s="5">
        <f t="shared" si="21"/>
        <v>0.23995045021723982</v>
      </c>
      <c r="D481" s="5">
        <f t="shared" si="22"/>
        <v>0.73728541433728245</v>
      </c>
      <c r="E481" s="5">
        <f t="shared" si="23"/>
        <v>-0.61987843086729855</v>
      </c>
      <c r="F481" s="5" t="s">
        <v>1</v>
      </c>
      <c r="G481" s="5" t="s">
        <v>335</v>
      </c>
      <c r="H481" s="5">
        <v>72</v>
      </c>
      <c r="I481" s="5" t="s">
        <v>1812</v>
      </c>
      <c r="J481" s="5">
        <v>0</v>
      </c>
      <c r="K481" s="5">
        <v>-999</v>
      </c>
      <c r="L481" s="5">
        <v>0</v>
      </c>
      <c r="M481" s="5">
        <v>-999</v>
      </c>
      <c r="N481" s="5" t="s">
        <v>334</v>
      </c>
      <c r="O481" s="5" t="s">
        <v>2201</v>
      </c>
    </row>
    <row r="482" spans="1:15" x14ac:dyDescent="0.3">
      <c r="A482" s="5">
        <v>5.7011169103959602</v>
      </c>
      <c r="B482" s="5">
        <v>5.7078350477306001</v>
      </c>
      <c r="C482" s="5">
        <f t="shared" si="21"/>
        <v>6.7181373346398843E-3</v>
      </c>
      <c r="D482" s="5">
        <f t="shared" si="22"/>
        <v>0.75595994698891411</v>
      </c>
      <c r="E482" s="5">
        <f t="shared" si="23"/>
        <v>-2.1727511223957174</v>
      </c>
      <c r="F482" s="5" t="s">
        <v>1</v>
      </c>
      <c r="G482" s="5" t="e">
        <v>#N/A</v>
      </c>
      <c r="H482" s="5">
        <v>-999</v>
      </c>
      <c r="I482" s="5" t="s">
        <v>1817</v>
      </c>
      <c r="J482" s="5">
        <v>0</v>
      </c>
      <c r="K482" s="5">
        <v>3.2</v>
      </c>
      <c r="L482" s="5">
        <v>-999</v>
      </c>
      <c r="M482" s="5">
        <v>-999</v>
      </c>
      <c r="N482" s="5" t="s">
        <v>341</v>
      </c>
      <c r="O482" s="5" t="s">
        <v>2204</v>
      </c>
    </row>
    <row r="483" spans="1:15" x14ac:dyDescent="0.3">
      <c r="A483" s="5">
        <v>5.7078350477306001</v>
      </c>
      <c r="B483" s="5">
        <v>5.7414257344038404</v>
      </c>
      <c r="C483" s="5">
        <f t="shared" si="21"/>
        <v>3.3590686673240278E-2</v>
      </c>
      <c r="D483" s="5">
        <f t="shared" si="22"/>
        <v>0.75647141383022165</v>
      </c>
      <c r="E483" s="5">
        <f t="shared" si="23"/>
        <v>-1.4737811180591707</v>
      </c>
      <c r="F483" s="5" t="s">
        <v>1</v>
      </c>
      <c r="G483" s="5" t="s">
        <v>354</v>
      </c>
      <c r="H483" s="5">
        <v>131</v>
      </c>
      <c r="I483" s="5" t="s">
        <v>1825</v>
      </c>
      <c r="J483" s="5">
        <v>0</v>
      </c>
      <c r="K483" s="5">
        <v>-999</v>
      </c>
      <c r="L483" s="5">
        <v>-999</v>
      </c>
      <c r="M483" s="5">
        <v>-999</v>
      </c>
      <c r="N483" s="5" t="s">
        <v>353</v>
      </c>
      <c r="O483" s="5" t="s">
        <v>2201</v>
      </c>
    </row>
    <row r="484" spans="1:15" x14ac:dyDescent="0.3">
      <c r="A484" s="5">
        <v>5.7414257344038404</v>
      </c>
      <c r="B484" s="5">
        <v>5.7464643374048299</v>
      </c>
      <c r="C484" s="5">
        <f t="shared" si="21"/>
        <v>5.0386030009894611E-3</v>
      </c>
      <c r="D484" s="5">
        <f t="shared" si="22"/>
        <v>0.75901975157883728</v>
      </c>
      <c r="E484" s="5">
        <f t="shared" si="23"/>
        <v>-2.2976898590031944</v>
      </c>
      <c r="F484" s="5" t="s">
        <v>1</v>
      </c>
      <c r="G484" s="5" t="e">
        <v>#N/A</v>
      </c>
      <c r="H484" s="5">
        <v>-999</v>
      </c>
      <c r="I484" s="5" t="s">
        <v>1819</v>
      </c>
      <c r="J484" s="5">
        <v>0</v>
      </c>
      <c r="K484" s="5">
        <v>2.1</v>
      </c>
      <c r="L484" s="5">
        <v>-999</v>
      </c>
      <c r="M484" s="5">
        <v>-999</v>
      </c>
      <c r="N484" s="5" t="s">
        <v>343</v>
      </c>
      <c r="O484" s="5" t="s">
        <v>2200</v>
      </c>
    </row>
    <row r="485" spans="1:15" x14ac:dyDescent="0.3">
      <c r="A485" s="5">
        <v>5.7464643374048299</v>
      </c>
      <c r="B485" s="5">
        <v>6.2469655688360604</v>
      </c>
      <c r="C485" s="5">
        <f t="shared" si="21"/>
        <v>0.50050123143123049</v>
      </c>
      <c r="D485" s="5">
        <f t="shared" si="22"/>
        <v>0.75940071581273405</v>
      </c>
      <c r="E485" s="5">
        <f t="shared" si="23"/>
        <v>-0.30059484964693961</v>
      </c>
      <c r="F485" s="5" t="s">
        <v>1</v>
      </c>
      <c r="G485" s="5" t="e">
        <v>#N/A</v>
      </c>
      <c r="H485" s="5">
        <v>-999</v>
      </c>
      <c r="I485" s="5" t="s">
        <v>1818</v>
      </c>
      <c r="J485" s="5">
        <v>0</v>
      </c>
      <c r="K485" s="5">
        <v>3.2</v>
      </c>
      <c r="L485" s="5">
        <v>-999</v>
      </c>
      <c r="M485" s="5">
        <v>-999</v>
      </c>
      <c r="N485" s="5" t="s">
        <v>342</v>
      </c>
      <c r="O485" s="5" t="s">
        <v>2200</v>
      </c>
    </row>
    <row r="486" spans="1:15" x14ac:dyDescent="0.3">
      <c r="A486" s="5">
        <v>6.2469655688360604</v>
      </c>
      <c r="B486" s="5">
        <v>6.4270850645003001</v>
      </c>
      <c r="C486" s="5">
        <f t="shared" si="21"/>
        <v>0.18011949566423979</v>
      </c>
      <c r="D486" s="5">
        <f t="shared" si="22"/>
        <v>0.7956691122681423</v>
      </c>
      <c r="E486" s="5">
        <f t="shared" si="23"/>
        <v>-0.74443927773477836</v>
      </c>
      <c r="F486" s="5" t="s">
        <v>1</v>
      </c>
      <c r="G486" s="5" t="e">
        <v>#N/A</v>
      </c>
      <c r="H486" s="5">
        <v>-999</v>
      </c>
      <c r="I486" s="5" t="s">
        <v>1815</v>
      </c>
      <c r="J486" s="5">
        <v>0</v>
      </c>
      <c r="K486" s="5">
        <v>77</v>
      </c>
      <c r="L486" s="5">
        <v>-999</v>
      </c>
      <c r="M486" s="5">
        <v>-999</v>
      </c>
      <c r="N486" s="5" t="s">
        <v>340</v>
      </c>
      <c r="O486" s="5" t="s">
        <v>2204</v>
      </c>
    </row>
    <row r="487" spans="1:15" x14ac:dyDescent="0.3">
      <c r="A487" s="5">
        <v>6.4270850645003001</v>
      </c>
      <c r="B487" s="5">
        <v>6.5323117865806699</v>
      </c>
      <c r="C487" s="5">
        <f t="shared" si="21"/>
        <v>0.10522672208036976</v>
      </c>
      <c r="D487" s="5">
        <f t="shared" si="22"/>
        <v>0.80801404797304333</v>
      </c>
      <c r="E487" s="5">
        <f t="shared" si="23"/>
        <v>-0.97787395810660027</v>
      </c>
      <c r="F487" s="5" t="s">
        <v>1</v>
      </c>
      <c r="G487" s="5" t="s">
        <v>375</v>
      </c>
      <c r="H487" s="5">
        <v>111</v>
      </c>
      <c r="I487" s="5" t="s">
        <v>1841</v>
      </c>
      <c r="J487" s="5">
        <v>0</v>
      </c>
      <c r="K487" s="5">
        <v>-999</v>
      </c>
      <c r="L487" s="5">
        <v>1</v>
      </c>
      <c r="M487" s="5">
        <v>-999</v>
      </c>
      <c r="N487" s="5" t="s">
        <v>374</v>
      </c>
      <c r="O487" s="5" t="s">
        <v>2201</v>
      </c>
    </row>
    <row r="488" spans="1:15" x14ac:dyDescent="0.3">
      <c r="A488" s="5">
        <v>6.5323117865806699</v>
      </c>
      <c r="B488" s="5">
        <v>6.9229502354955601</v>
      </c>
      <c r="C488" s="5">
        <f t="shared" si="21"/>
        <v>0.39063844891489019</v>
      </c>
      <c r="D488" s="5">
        <f t="shared" si="22"/>
        <v>0.81506690539102056</v>
      </c>
      <c r="E488" s="5">
        <f t="shared" si="23"/>
        <v>-0.40822501314806131</v>
      </c>
      <c r="F488" s="5" t="s">
        <v>1</v>
      </c>
      <c r="G488" s="5" t="s">
        <v>337</v>
      </c>
      <c r="H488" s="5">
        <v>-999</v>
      </c>
      <c r="I488" s="5" t="s">
        <v>1833</v>
      </c>
      <c r="J488" s="5">
        <v>0</v>
      </c>
      <c r="K488" s="5">
        <v>-999</v>
      </c>
      <c r="L488" s="5">
        <v>-999</v>
      </c>
      <c r="M488" s="5">
        <v>-999</v>
      </c>
      <c r="N488" s="5" t="s">
        <v>336</v>
      </c>
      <c r="O488" s="5" t="s">
        <v>2201</v>
      </c>
    </row>
    <row r="489" spans="1:15" x14ac:dyDescent="0.3">
      <c r="A489" s="5">
        <v>6.9229502354955601</v>
      </c>
      <c r="B489" s="5">
        <v>6.9785626208838503</v>
      </c>
      <c r="C489" s="5">
        <f t="shared" si="21"/>
        <v>5.5612385388290164E-2</v>
      </c>
      <c r="D489" s="5">
        <f t="shared" si="22"/>
        <v>0.8402912097672427</v>
      </c>
      <c r="E489" s="5">
        <f t="shared" si="23"/>
        <v>-1.2548284762816053</v>
      </c>
      <c r="F489" s="5" t="s">
        <v>1</v>
      </c>
      <c r="G489" s="5" t="e">
        <v>#N/A</v>
      </c>
      <c r="H489" s="5">
        <v>-999</v>
      </c>
      <c r="I489" s="5" t="s">
        <v>1858</v>
      </c>
      <c r="J489" s="5">
        <v>0</v>
      </c>
      <c r="K489" s="5">
        <v>71.7</v>
      </c>
      <c r="L489" s="5">
        <v>-999</v>
      </c>
      <c r="M489" s="5">
        <v>-999</v>
      </c>
      <c r="N489" s="5" t="s">
        <v>400</v>
      </c>
      <c r="O489" s="5" t="s">
        <v>2200</v>
      </c>
    </row>
    <row r="490" spans="1:15" x14ac:dyDescent="0.3">
      <c r="A490" s="5">
        <v>6.9785626208838503</v>
      </c>
      <c r="B490" s="5">
        <v>7.05271246806823</v>
      </c>
      <c r="C490" s="5">
        <f t="shared" si="21"/>
        <v>7.414984718437978E-2</v>
      </c>
      <c r="D490" s="5">
        <f t="shared" si="22"/>
        <v>0.84376597991509605</v>
      </c>
      <c r="E490" s="5">
        <f t="shared" si="23"/>
        <v>-1.1298897396733469</v>
      </c>
      <c r="F490" s="5" t="s">
        <v>1</v>
      </c>
      <c r="G490" s="5" t="s">
        <v>337</v>
      </c>
      <c r="H490" s="5">
        <v>-999</v>
      </c>
      <c r="I490" s="5" t="s">
        <v>1874</v>
      </c>
      <c r="J490" s="5">
        <v>0</v>
      </c>
      <c r="K490" s="5">
        <v>-999</v>
      </c>
      <c r="L490" s="5">
        <v>-999</v>
      </c>
      <c r="M490" s="5">
        <v>-999</v>
      </c>
      <c r="N490" s="5" t="s">
        <v>2182</v>
      </c>
      <c r="O490" s="5" t="s">
        <v>2201</v>
      </c>
    </row>
    <row r="491" spans="1:15" x14ac:dyDescent="0.3">
      <c r="A491" s="5">
        <v>7.05271246806823</v>
      </c>
      <c r="B491" s="5">
        <v>7.1491072694079296</v>
      </c>
      <c r="C491" s="5">
        <f t="shared" si="21"/>
        <v>9.6394801339699576E-2</v>
      </c>
      <c r="D491" s="5">
        <f t="shared" si="22"/>
        <v>0.84835617846011468</v>
      </c>
      <c r="E491" s="5">
        <f t="shared" si="23"/>
        <v>-1.0159463873664838</v>
      </c>
      <c r="F491" s="5" t="s">
        <v>1</v>
      </c>
      <c r="G491" s="5" t="s">
        <v>414</v>
      </c>
      <c r="H491" s="5">
        <v>141</v>
      </c>
      <c r="I491" s="5" t="s">
        <v>1869</v>
      </c>
      <c r="J491" s="5">
        <v>0</v>
      </c>
      <c r="K491" s="5">
        <v>-999</v>
      </c>
      <c r="L491" s="5">
        <v>-999</v>
      </c>
      <c r="M491" s="5">
        <v>-999</v>
      </c>
      <c r="N491" s="5" t="s">
        <v>413</v>
      </c>
      <c r="O491" s="5" t="s">
        <v>2201</v>
      </c>
    </row>
    <row r="492" spans="1:15" x14ac:dyDescent="0.3">
      <c r="A492" s="5">
        <v>7.1491072694079296</v>
      </c>
      <c r="B492" s="5">
        <v>7.2139883856942699</v>
      </c>
      <c r="C492" s="5">
        <f t="shared" si="21"/>
        <v>6.4881116286340301E-2</v>
      </c>
      <c r="D492" s="5">
        <f t="shared" si="22"/>
        <v>0.85425181352470481</v>
      </c>
      <c r="E492" s="5">
        <f t="shared" si="23"/>
        <v>-1.1878816866509803</v>
      </c>
      <c r="F492" s="5" t="s">
        <v>1</v>
      </c>
      <c r="G492" s="5" t="e">
        <v>#N/A</v>
      </c>
      <c r="H492" s="5">
        <v>-999</v>
      </c>
      <c r="I492" s="5" t="s">
        <v>1859</v>
      </c>
      <c r="J492" s="5">
        <v>0</v>
      </c>
      <c r="K492" s="5">
        <v>39.6</v>
      </c>
      <c r="L492" s="5">
        <v>-999</v>
      </c>
      <c r="M492" s="5">
        <v>-999</v>
      </c>
      <c r="N492" s="5" t="s">
        <v>2194</v>
      </c>
      <c r="O492" s="5" t="s">
        <v>2204</v>
      </c>
    </row>
    <row r="493" spans="1:15" x14ac:dyDescent="0.3">
      <c r="A493" s="5">
        <v>7.2139883856942699</v>
      </c>
      <c r="B493" s="5">
        <v>7.2696007710825601</v>
      </c>
      <c r="C493" s="5">
        <f t="shared" si="21"/>
        <v>5.5612385388290164E-2</v>
      </c>
      <c r="D493" s="5">
        <f t="shared" si="22"/>
        <v>0.85817543878176905</v>
      </c>
      <c r="E493" s="5">
        <f t="shared" si="23"/>
        <v>-1.2548284762816053</v>
      </c>
      <c r="F493" s="5" t="s">
        <v>1</v>
      </c>
      <c r="G493" s="5" t="s">
        <v>337</v>
      </c>
      <c r="H493" s="5">
        <v>-999</v>
      </c>
      <c r="I493" s="5" t="s">
        <v>1899</v>
      </c>
      <c r="J493" s="5">
        <v>0</v>
      </c>
      <c r="K493" s="5">
        <v>-999</v>
      </c>
      <c r="L493" s="5">
        <v>0</v>
      </c>
      <c r="M493" s="5">
        <v>-999</v>
      </c>
      <c r="N493" s="5" t="s">
        <v>454</v>
      </c>
      <c r="O493" s="5" t="s">
        <v>2201</v>
      </c>
    </row>
    <row r="494" spans="1:15" x14ac:dyDescent="0.3">
      <c r="A494" s="5">
        <v>7.2696007710825601</v>
      </c>
      <c r="B494" s="5">
        <v>7.4104854807328904</v>
      </c>
      <c r="C494" s="5">
        <f t="shared" si="21"/>
        <v>0.14088470965033029</v>
      </c>
      <c r="D494" s="5">
        <f t="shared" si="22"/>
        <v>0.86151056110984137</v>
      </c>
      <c r="E494" s="5">
        <f t="shared" si="23"/>
        <v>-0.85113613872049121</v>
      </c>
      <c r="F494" s="5" t="s">
        <v>1</v>
      </c>
      <c r="G494" s="5" t="s">
        <v>414</v>
      </c>
      <c r="H494" s="5">
        <v>141</v>
      </c>
      <c r="I494" s="5" t="s">
        <v>1894</v>
      </c>
      <c r="J494" s="5">
        <v>0</v>
      </c>
      <c r="K494" s="5">
        <v>-999</v>
      </c>
      <c r="L494" s="5">
        <v>0</v>
      </c>
      <c r="M494" s="5">
        <v>-999</v>
      </c>
      <c r="N494" s="5" t="s">
        <v>445</v>
      </c>
      <c r="O494" s="5" t="s">
        <v>2201</v>
      </c>
    </row>
    <row r="495" spans="1:15" x14ac:dyDescent="0.3">
      <c r="A495" s="5">
        <v>7.4104854807328904</v>
      </c>
      <c r="B495" s="5">
        <v>7.4605366275823499</v>
      </c>
      <c r="C495" s="5">
        <f t="shared" si="21"/>
        <v>5.0051146849459549E-2</v>
      </c>
      <c r="D495" s="5">
        <f t="shared" si="22"/>
        <v>0.86984666070494421</v>
      </c>
      <c r="E495" s="5">
        <f t="shared" si="23"/>
        <v>-1.3005859668422943</v>
      </c>
      <c r="F495" s="5" t="s">
        <v>1</v>
      </c>
      <c r="G495" s="5" t="s">
        <v>375</v>
      </c>
      <c r="H495" s="5">
        <v>111</v>
      </c>
      <c r="I495" s="5" t="s">
        <v>1883</v>
      </c>
      <c r="J495" s="5">
        <v>0</v>
      </c>
      <c r="K495" s="5">
        <v>-999</v>
      </c>
      <c r="L495" s="5">
        <v>0</v>
      </c>
      <c r="M495" s="5">
        <v>-999</v>
      </c>
      <c r="N495" s="5" t="s">
        <v>431</v>
      </c>
      <c r="O495" s="5" t="s">
        <v>2201</v>
      </c>
    </row>
    <row r="496" spans="1:15" x14ac:dyDescent="0.3">
      <c r="A496" s="5">
        <v>7.4605366275823499</v>
      </c>
      <c r="B496" s="5">
        <v>7.6291657991719397</v>
      </c>
      <c r="C496" s="5">
        <f t="shared" si="21"/>
        <v>0.16862917158958979</v>
      </c>
      <c r="D496" s="5">
        <f t="shared" si="22"/>
        <v>0.87277006688499947</v>
      </c>
      <c r="E496" s="5">
        <f t="shared" si="23"/>
        <v>-0.77306729350429249</v>
      </c>
      <c r="F496" s="5" t="s">
        <v>1</v>
      </c>
      <c r="G496" s="5" t="s">
        <v>335</v>
      </c>
      <c r="H496" s="5">
        <v>72</v>
      </c>
      <c r="I496" s="5" t="s">
        <v>1882</v>
      </c>
      <c r="J496" s="5">
        <v>0</v>
      </c>
      <c r="K496" s="5">
        <v>-999</v>
      </c>
      <c r="L496" s="5">
        <v>1</v>
      </c>
      <c r="M496" s="5">
        <v>-999</v>
      </c>
      <c r="N496" s="5" t="s">
        <v>430</v>
      </c>
      <c r="O496" s="5" t="s">
        <v>2201</v>
      </c>
    </row>
    <row r="497" spans="1:15" x14ac:dyDescent="0.3">
      <c r="A497" s="5">
        <v>7.6291657991719397</v>
      </c>
      <c r="B497" s="5">
        <v>7.6421271219021696</v>
      </c>
      <c r="C497" s="5">
        <f t="shared" si="21"/>
        <v>1.2961322730229874E-2</v>
      </c>
      <c r="D497" s="5">
        <f t="shared" si="22"/>
        <v>0.88247705320747627</v>
      </c>
      <c r="E497" s="5">
        <f t="shared" si="23"/>
        <v>-1.8873506755389793</v>
      </c>
      <c r="F497" s="5" t="s">
        <v>1</v>
      </c>
      <c r="G497" s="5" t="s">
        <v>474</v>
      </c>
      <c r="H497" s="5">
        <v>144</v>
      </c>
      <c r="I497" s="5" t="s">
        <v>1917</v>
      </c>
      <c r="J497" s="5">
        <v>0</v>
      </c>
      <c r="K497" s="5">
        <v>-999</v>
      </c>
      <c r="L497" s="5">
        <v>2</v>
      </c>
      <c r="M497" s="5">
        <v>-999</v>
      </c>
      <c r="N497" s="5" t="s">
        <v>473</v>
      </c>
      <c r="O497" s="5" t="s">
        <v>2201</v>
      </c>
    </row>
    <row r="498" spans="1:15" x14ac:dyDescent="0.3">
      <c r="A498" s="5">
        <v>7.6421271219021696</v>
      </c>
      <c r="B498" s="5">
        <v>7.6680497673626196</v>
      </c>
      <c r="C498" s="5">
        <f t="shared" si="21"/>
        <v>2.5922645460449978E-2</v>
      </c>
      <c r="D498" s="5">
        <f t="shared" si="22"/>
        <v>0.88321425762371442</v>
      </c>
      <c r="E498" s="5">
        <f t="shared" si="23"/>
        <v>-1.5863206798751619</v>
      </c>
      <c r="F498" s="5" t="s">
        <v>1</v>
      </c>
      <c r="G498" s="5" t="s">
        <v>471</v>
      </c>
      <c r="H498" s="5">
        <v>32</v>
      </c>
      <c r="I498" s="5" t="s">
        <v>1915</v>
      </c>
      <c r="J498" s="5">
        <v>0</v>
      </c>
      <c r="K498" s="5">
        <v>-999</v>
      </c>
      <c r="L498" s="5">
        <v>1</v>
      </c>
      <c r="M498" s="5">
        <v>-999</v>
      </c>
      <c r="N498" s="5" t="s">
        <v>470</v>
      </c>
      <c r="O498" s="5" t="s">
        <v>2201</v>
      </c>
    </row>
    <row r="499" spans="1:15" x14ac:dyDescent="0.3">
      <c r="A499" s="5">
        <v>7.6680497673626196</v>
      </c>
      <c r="B499" s="5">
        <v>7.7495209388097601</v>
      </c>
      <c r="C499" s="5">
        <f t="shared" si="21"/>
        <v>8.1471171447140556E-2</v>
      </c>
      <c r="D499" s="5">
        <f t="shared" si="22"/>
        <v>0.88468492288375389</v>
      </c>
      <c r="E499" s="5">
        <f t="shared" si="23"/>
        <v>-1.088996039067148</v>
      </c>
      <c r="F499" s="5" t="s">
        <v>1</v>
      </c>
      <c r="G499" s="5" t="e">
        <v>#N/A</v>
      </c>
      <c r="H499" s="5">
        <v>-999</v>
      </c>
      <c r="I499" s="5" t="s">
        <v>1909</v>
      </c>
      <c r="J499" s="5">
        <v>0</v>
      </c>
      <c r="K499" s="5">
        <v>293.2</v>
      </c>
      <c r="L499" s="5">
        <v>-999</v>
      </c>
      <c r="M499" s="5">
        <v>-999</v>
      </c>
      <c r="N499" s="5" t="s">
        <v>465</v>
      </c>
      <c r="O499" s="5" t="s">
        <v>2200</v>
      </c>
    </row>
    <row r="500" spans="1:15" x14ac:dyDescent="0.3">
      <c r="A500" s="5">
        <v>7.7495209388097601</v>
      </c>
      <c r="B500" s="5">
        <v>7.8254372576582298</v>
      </c>
      <c r="C500" s="5">
        <f t="shared" si="21"/>
        <v>7.5916318848469722E-2</v>
      </c>
      <c r="D500" s="5">
        <f t="shared" si="22"/>
        <v>0.88927485604669354</v>
      </c>
      <c r="E500" s="5">
        <f t="shared" si="23"/>
        <v>-1.1196648588336124</v>
      </c>
      <c r="F500" s="5" t="s">
        <v>1</v>
      </c>
      <c r="G500" s="5" t="s">
        <v>307</v>
      </c>
      <c r="H500" s="5">
        <v>93</v>
      </c>
      <c r="I500" s="5" t="s">
        <v>1938</v>
      </c>
      <c r="J500" s="5">
        <v>0</v>
      </c>
      <c r="K500" s="5">
        <v>-999</v>
      </c>
      <c r="L500" s="5">
        <v>0</v>
      </c>
      <c r="M500" s="5">
        <v>-999</v>
      </c>
      <c r="N500" s="5" t="s">
        <v>504</v>
      </c>
      <c r="O500" s="5" t="s">
        <v>2201</v>
      </c>
    </row>
    <row r="501" spans="1:15" x14ac:dyDescent="0.3">
      <c r="A501" s="5">
        <v>7.8254372576582298</v>
      </c>
      <c r="B501" s="5">
        <v>8.0031925408156201</v>
      </c>
      <c r="C501" s="5">
        <f t="shared" si="21"/>
        <v>0.17775528315739031</v>
      </c>
      <c r="D501" s="5">
        <f t="shared" si="22"/>
        <v>0.89350861373064083</v>
      </c>
      <c r="E501" s="5">
        <f t="shared" si="23"/>
        <v>-0.75017748251378491</v>
      </c>
      <c r="F501" s="5" t="s">
        <v>1</v>
      </c>
      <c r="G501" s="5" t="e">
        <v>#N/A</v>
      </c>
      <c r="H501" s="5">
        <v>-999</v>
      </c>
      <c r="I501" s="5" t="s">
        <v>1912</v>
      </c>
      <c r="J501" s="5">
        <v>0</v>
      </c>
      <c r="K501" s="5">
        <v>-999</v>
      </c>
      <c r="L501" s="5">
        <v>-999</v>
      </c>
      <c r="M501" s="5">
        <v>-999</v>
      </c>
      <c r="N501" s="5" t="s">
        <v>2195</v>
      </c>
      <c r="O501" s="5" t="s">
        <v>2200</v>
      </c>
    </row>
    <row r="502" spans="1:15" x14ac:dyDescent="0.3">
      <c r="A502" s="5">
        <v>8.0031925408156201</v>
      </c>
      <c r="B502" s="5">
        <v>8.0291151862760799</v>
      </c>
      <c r="C502" s="5">
        <f t="shared" si="21"/>
        <v>2.5922645460459748E-2</v>
      </c>
      <c r="D502" s="5">
        <f t="shared" si="22"/>
        <v>0.90326326527680223</v>
      </c>
      <c r="E502" s="5">
        <f t="shared" si="23"/>
        <v>-1.586320679874998</v>
      </c>
      <c r="F502" s="5" t="s">
        <v>1</v>
      </c>
      <c r="G502" s="5" t="s">
        <v>524</v>
      </c>
      <c r="H502" s="5">
        <v>33</v>
      </c>
      <c r="I502" s="5" t="s">
        <v>1950</v>
      </c>
      <c r="J502" s="5">
        <v>0</v>
      </c>
      <c r="K502" s="5">
        <v>-999</v>
      </c>
      <c r="L502" s="5">
        <v>0</v>
      </c>
      <c r="M502" s="5">
        <v>-999</v>
      </c>
      <c r="N502" s="5" t="s">
        <v>523</v>
      </c>
      <c r="O502" s="5" t="s">
        <v>2201</v>
      </c>
    </row>
    <row r="503" spans="1:15" x14ac:dyDescent="0.3">
      <c r="A503" s="5">
        <v>8.0291151862760799</v>
      </c>
      <c r="B503" s="5">
        <v>8.0346700388747401</v>
      </c>
      <c r="C503" s="5">
        <f t="shared" si="21"/>
        <v>5.554852598660176E-3</v>
      </c>
      <c r="D503" s="5">
        <f t="shared" si="22"/>
        <v>0.90466768838074574</v>
      </c>
      <c r="E503" s="5">
        <f t="shared" si="23"/>
        <v>-2.2553274608343377</v>
      </c>
      <c r="F503" s="5" t="s">
        <v>1</v>
      </c>
      <c r="G503" s="5" t="e">
        <v>#N/A</v>
      </c>
      <c r="H503" s="5">
        <v>-999</v>
      </c>
      <c r="I503" s="5" t="s">
        <v>1908</v>
      </c>
      <c r="J503" s="5">
        <v>0</v>
      </c>
      <c r="K503" s="5">
        <v>444.1</v>
      </c>
      <c r="L503" s="5">
        <v>-999</v>
      </c>
      <c r="M503" s="5">
        <v>-999</v>
      </c>
      <c r="N503" s="5" t="s">
        <v>464</v>
      </c>
      <c r="O503" s="5" t="s">
        <v>2204</v>
      </c>
    </row>
    <row r="504" spans="1:15" x14ac:dyDescent="0.3">
      <c r="A504" s="5">
        <v>8.0346700388747401</v>
      </c>
      <c r="B504" s="5">
        <v>8.0624443018680907</v>
      </c>
      <c r="C504" s="5">
        <f t="shared" si="21"/>
        <v>2.7774262993350618E-2</v>
      </c>
      <c r="D504" s="5">
        <f t="shared" si="22"/>
        <v>0.90496804622215476</v>
      </c>
      <c r="E504" s="5">
        <f t="shared" si="23"/>
        <v>-1.5563574564975411</v>
      </c>
      <c r="F504" s="5" t="s">
        <v>1</v>
      </c>
      <c r="G504" s="5" t="e">
        <v>#N/A</v>
      </c>
      <c r="H504" s="5">
        <v>-999</v>
      </c>
      <c r="I504" s="5" t="s">
        <v>1911</v>
      </c>
      <c r="J504" s="5">
        <v>0</v>
      </c>
      <c r="K504" s="5">
        <v>43.9</v>
      </c>
      <c r="L504" s="5">
        <v>-999</v>
      </c>
      <c r="M504" s="5">
        <v>-999</v>
      </c>
      <c r="N504" s="5" t="s">
        <v>467</v>
      </c>
      <c r="O504" s="5" t="s">
        <v>2204</v>
      </c>
    </row>
    <row r="505" spans="1:15" x14ac:dyDescent="0.3">
      <c r="A505" s="5">
        <v>8.0624443018680907</v>
      </c>
      <c r="B505" s="5">
        <v>8.6869880598053602</v>
      </c>
      <c r="C505" s="5">
        <f t="shared" si="21"/>
        <v>0.62454375793726946</v>
      </c>
      <c r="D505" s="5">
        <f t="shared" si="22"/>
        <v>0.90646672739837597</v>
      </c>
      <c r="E505" s="5">
        <f t="shared" si="23"/>
        <v>-0.20443712788241683</v>
      </c>
      <c r="F505" s="5" t="s">
        <v>1</v>
      </c>
      <c r="G505" s="5" t="e">
        <v>#N/A</v>
      </c>
      <c r="H505" s="5">
        <v>-999</v>
      </c>
      <c r="I505" s="5" t="s">
        <v>1910</v>
      </c>
      <c r="J505" s="5">
        <v>0</v>
      </c>
      <c r="K505" s="5">
        <v>82.4</v>
      </c>
      <c r="L505" s="5">
        <v>-999</v>
      </c>
      <c r="M505" s="5">
        <v>-999</v>
      </c>
      <c r="N505" s="5" t="s">
        <v>466</v>
      </c>
      <c r="O505" s="5" t="s">
        <v>2204</v>
      </c>
    </row>
    <row r="506" spans="1:15" x14ac:dyDescent="0.3">
      <c r="A506" s="5">
        <v>8.6869880598053602</v>
      </c>
      <c r="B506" s="5">
        <v>8.7388399106479504</v>
      </c>
      <c r="C506" s="5">
        <f t="shared" si="21"/>
        <v>5.1851850842590252E-2</v>
      </c>
      <c r="D506" s="5">
        <f t="shared" si="22"/>
        <v>0.93886922457915345</v>
      </c>
      <c r="E506" s="5">
        <f t="shared" si="23"/>
        <v>-1.2852357369340008</v>
      </c>
      <c r="F506" s="5" t="s">
        <v>1</v>
      </c>
      <c r="G506" s="5" t="e">
        <v>#N/A</v>
      </c>
      <c r="H506" s="5">
        <v>-999</v>
      </c>
      <c r="I506" s="5" t="s">
        <v>1960</v>
      </c>
      <c r="J506" s="5">
        <v>0</v>
      </c>
      <c r="K506" s="5">
        <v>12.8</v>
      </c>
      <c r="L506" s="5">
        <v>-999</v>
      </c>
      <c r="M506" s="5">
        <v>-999</v>
      </c>
      <c r="N506" s="5" t="s">
        <v>2183</v>
      </c>
      <c r="O506" s="5" t="s">
        <v>2204</v>
      </c>
    </row>
    <row r="507" spans="1:15" x14ac:dyDescent="0.3">
      <c r="A507" s="5">
        <v>8.7388399106479504</v>
      </c>
      <c r="B507" s="5">
        <v>8.9636502500349309</v>
      </c>
      <c r="C507" s="5">
        <f t="shared" si="21"/>
        <v>0.22481033938698047</v>
      </c>
      <c r="D507" s="5">
        <f t="shared" si="22"/>
        <v>0.94145378345317299</v>
      </c>
      <c r="E507" s="5">
        <f t="shared" si="23"/>
        <v>-0.64818371874598646</v>
      </c>
      <c r="F507" s="5" t="s">
        <v>1</v>
      </c>
      <c r="G507" s="5" t="s">
        <v>548</v>
      </c>
      <c r="H507" s="5">
        <v>75</v>
      </c>
      <c r="I507" s="5" t="s">
        <v>1967</v>
      </c>
      <c r="J507" s="5">
        <v>0</v>
      </c>
      <c r="K507" s="5">
        <v>-999</v>
      </c>
      <c r="L507" s="5">
        <v>0</v>
      </c>
      <c r="M507" s="5">
        <v>-999</v>
      </c>
      <c r="N507" s="5" t="s">
        <v>547</v>
      </c>
      <c r="O507" s="5" t="s">
        <v>2201</v>
      </c>
    </row>
    <row r="508" spans="1:15" x14ac:dyDescent="0.3">
      <c r="A508" s="5">
        <v>8.9636502500349309</v>
      </c>
      <c r="B508" s="5">
        <v>9.0803103638197502</v>
      </c>
      <c r="C508" s="5">
        <f t="shared" si="21"/>
        <v>0.11666011378481933</v>
      </c>
      <c r="D508" s="5">
        <f t="shared" si="22"/>
        <v>0.95248490258823559</v>
      </c>
      <c r="E508" s="5">
        <f t="shared" si="23"/>
        <v>-0.93307760431526909</v>
      </c>
      <c r="F508" s="5" t="s">
        <v>1</v>
      </c>
      <c r="G508" s="5" t="s">
        <v>524</v>
      </c>
      <c r="H508" s="5">
        <v>33</v>
      </c>
      <c r="I508" s="5" t="s">
        <v>1989</v>
      </c>
      <c r="J508" s="5">
        <v>0</v>
      </c>
      <c r="K508" s="5">
        <v>-999</v>
      </c>
      <c r="L508" s="5">
        <v>0</v>
      </c>
      <c r="M508" s="5">
        <v>-999</v>
      </c>
      <c r="N508" s="5" t="s">
        <v>580</v>
      </c>
      <c r="O508" s="5" t="s">
        <v>2201</v>
      </c>
    </row>
    <row r="509" spans="1:15" x14ac:dyDescent="0.3">
      <c r="A509" s="5">
        <v>9.0803103638197502</v>
      </c>
      <c r="B509" s="5">
        <v>9.2062292167938296</v>
      </c>
      <c r="C509" s="5">
        <f t="shared" si="21"/>
        <v>0.12591885297407934</v>
      </c>
      <c r="D509" s="5">
        <f t="shared" si="22"/>
        <v>0.95810069290332445</v>
      </c>
      <c r="E509" s="5">
        <f t="shared" si="23"/>
        <v>-0.89990924106265369</v>
      </c>
      <c r="F509" s="5" t="s">
        <v>1</v>
      </c>
      <c r="G509" s="5" t="s">
        <v>576</v>
      </c>
      <c r="H509" s="5">
        <v>74</v>
      </c>
      <c r="I509" s="5" t="s">
        <v>1986</v>
      </c>
      <c r="J509" s="5">
        <v>0</v>
      </c>
      <c r="K509" s="5">
        <v>-999</v>
      </c>
      <c r="L509" s="5">
        <v>-999</v>
      </c>
      <c r="M509" s="5">
        <v>-999</v>
      </c>
      <c r="N509" s="5" t="s">
        <v>575</v>
      </c>
      <c r="O509" s="5" t="s">
        <v>2201</v>
      </c>
    </row>
    <row r="510" spans="1:15" x14ac:dyDescent="0.3">
      <c r="A510" s="5">
        <v>9.2062292167938296</v>
      </c>
      <c r="B510" s="5">
        <v>9.4025144876063802</v>
      </c>
      <c r="C510" s="5">
        <f t="shared" si="21"/>
        <v>0.19628527081255065</v>
      </c>
      <c r="D510" s="5">
        <f t="shared" si="22"/>
        <v>0.96408178376124032</v>
      </c>
      <c r="E510" s="5">
        <f t="shared" si="23"/>
        <v>-0.70711228850408614</v>
      </c>
      <c r="F510" s="5" t="s">
        <v>1</v>
      </c>
      <c r="G510" s="5" t="s">
        <v>593</v>
      </c>
      <c r="H510" s="5">
        <v>42</v>
      </c>
      <c r="I510" s="5" t="s">
        <v>1998</v>
      </c>
      <c r="J510" s="5">
        <v>0</v>
      </c>
      <c r="K510" s="5">
        <v>-999</v>
      </c>
      <c r="L510" s="5">
        <v>1</v>
      </c>
      <c r="M510" s="5">
        <v>-999</v>
      </c>
      <c r="N510" s="5" t="s">
        <v>592</v>
      </c>
      <c r="O510" s="5" t="s">
        <v>2201</v>
      </c>
    </row>
    <row r="511" spans="1:15" x14ac:dyDescent="0.3">
      <c r="A511" s="5">
        <v>9.4025144876063802</v>
      </c>
      <c r="B511" s="5">
        <v>9.6855267075260798</v>
      </c>
      <c r="C511" s="5">
        <f t="shared" si="21"/>
        <v>0.2830122199196996</v>
      </c>
      <c r="D511" s="5">
        <f t="shared" si="22"/>
        <v>0.97324401126568472</v>
      </c>
      <c r="E511" s="5">
        <f t="shared" si="23"/>
        <v>-0.54819481207599507</v>
      </c>
      <c r="F511" s="5" t="s">
        <v>1</v>
      </c>
      <c r="G511" s="5" t="s">
        <v>587</v>
      </c>
      <c r="H511" s="5">
        <v>-999</v>
      </c>
      <c r="I511" s="5" t="s">
        <v>1993</v>
      </c>
      <c r="J511" s="5">
        <v>0</v>
      </c>
      <c r="K511" s="5">
        <v>-999</v>
      </c>
      <c r="L511" s="5">
        <v>0</v>
      </c>
      <c r="M511" s="5">
        <v>-999</v>
      </c>
      <c r="N511" s="5" t="s">
        <v>586</v>
      </c>
      <c r="O511" s="5" t="s">
        <v>2201</v>
      </c>
    </row>
    <row r="512" spans="1:15" x14ac:dyDescent="0.3">
      <c r="A512" s="5">
        <v>9.6855267075260798</v>
      </c>
      <c r="B512" s="5">
        <v>9.8470299765716405</v>
      </c>
      <c r="C512" s="5">
        <f t="shared" si="21"/>
        <v>0.16150326904556067</v>
      </c>
      <c r="D512" s="5">
        <f t="shared" si="22"/>
        <v>0.9861232430161343</v>
      </c>
      <c r="E512" s="5">
        <f t="shared" si="23"/>
        <v>-0.7918186825336252</v>
      </c>
      <c r="F512" s="5" t="s">
        <v>1</v>
      </c>
      <c r="G512" s="5" t="s">
        <v>612</v>
      </c>
      <c r="H512" s="5">
        <v>114</v>
      </c>
      <c r="I512" s="5" t="s">
        <v>2013</v>
      </c>
      <c r="J512" s="5">
        <v>0</v>
      </c>
      <c r="K512" s="5">
        <v>-999</v>
      </c>
      <c r="L512" s="5">
        <v>-999</v>
      </c>
      <c r="M512" s="5">
        <v>-999</v>
      </c>
      <c r="N512" s="5" t="s">
        <v>611</v>
      </c>
      <c r="O512" s="5" t="s">
        <v>2201</v>
      </c>
    </row>
    <row r="513" spans="1:15" x14ac:dyDescent="0.3">
      <c r="A513" s="5">
        <v>9.8470299765716405</v>
      </c>
      <c r="B513" s="5">
        <v>10.0424289934416</v>
      </c>
      <c r="C513" s="5">
        <f t="shared" si="21"/>
        <v>0.19539901686995975</v>
      </c>
      <c r="D513" s="5">
        <f t="shared" si="22"/>
        <v>0.99330526001146535</v>
      </c>
      <c r="E513" s="5">
        <f t="shared" si="23"/>
        <v>-0.70907762571973088</v>
      </c>
      <c r="F513" s="5" t="s">
        <v>1</v>
      </c>
      <c r="G513" s="5" t="e">
        <v>#N/A</v>
      </c>
      <c r="H513" s="5">
        <v>-999</v>
      </c>
      <c r="I513" s="5" t="s">
        <v>2003</v>
      </c>
      <c r="J513" s="5">
        <v>0</v>
      </c>
      <c r="K513" s="5">
        <v>8.6</v>
      </c>
      <c r="L513" s="5">
        <v>-999</v>
      </c>
      <c r="M513" s="5">
        <v>-999</v>
      </c>
      <c r="N513" s="5" t="s">
        <v>597</v>
      </c>
      <c r="O513" s="5" t="s">
        <v>2200</v>
      </c>
    </row>
    <row r="514" spans="1:15" x14ac:dyDescent="0.3">
      <c r="A514" s="5">
        <v>10.0424289934416</v>
      </c>
      <c r="B514" s="5">
        <v>10.1002511514949</v>
      </c>
      <c r="C514" s="5">
        <f t="shared" ref="C514:C567" si="24">B514-A514</f>
        <v>5.7822158053300043E-2</v>
      </c>
      <c r="D514" s="5">
        <f t="shared" ref="D514:D567" si="25">LOG10(A514)</f>
        <v>1.0018387696677853</v>
      </c>
      <c r="E514" s="5">
        <f t="shared" ref="E514:E567" si="26">LOG10(C514)</f>
        <v>-1.2379057035136858</v>
      </c>
      <c r="F514" s="5" t="s">
        <v>1</v>
      </c>
      <c r="G514" s="5" t="s">
        <v>604</v>
      </c>
      <c r="H514" s="5">
        <v>68</v>
      </c>
      <c r="I514" s="5" t="s">
        <v>2007</v>
      </c>
      <c r="J514" s="5">
        <v>0</v>
      </c>
      <c r="K514" s="5">
        <v>-999</v>
      </c>
      <c r="L514" s="5">
        <v>2</v>
      </c>
      <c r="M514" s="5">
        <v>-999</v>
      </c>
      <c r="N514" s="5" t="s">
        <v>603</v>
      </c>
      <c r="O514" s="5" t="s">
        <v>2201</v>
      </c>
    </row>
    <row r="515" spans="1:15" x14ac:dyDescent="0.3">
      <c r="A515" s="5">
        <v>10.217889335120701</v>
      </c>
      <c r="B515" s="5">
        <v>10.380117626161301</v>
      </c>
      <c r="C515" s="5">
        <f t="shared" si="24"/>
        <v>0.16222829104060033</v>
      </c>
      <c r="D515" s="5">
        <f t="shared" si="25"/>
        <v>1.009361194744103</v>
      </c>
      <c r="E515" s="5">
        <f t="shared" si="26"/>
        <v>-0.78987340677454176</v>
      </c>
      <c r="F515" s="5" t="s">
        <v>1</v>
      </c>
      <c r="G515" s="5" t="s">
        <v>414</v>
      </c>
      <c r="H515" s="5">
        <v>141</v>
      </c>
      <c r="I515" s="5" t="s">
        <v>2005</v>
      </c>
      <c r="J515" s="5">
        <v>0</v>
      </c>
      <c r="K515" s="5">
        <v>-999</v>
      </c>
      <c r="L515" s="5">
        <v>2</v>
      </c>
      <c r="M515" s="5">
        <v>-999</v>
      </c>
      <c r="N515" s="5" t="s">
        <v>600</v>
      </c>
      <c r="O515" s="5" t="s">
        <v>2201</v>
      </c>
    </row>
    <row r="516" spans="1:15" x14ac:dyDescent="0.3">
      <c r="A516" s="5">
        <v>10.380117626161301</v>
      </c>
      <c r="B516" s="5">
        <v>11.2057234263533</v>
      </c>
      <c r="C516" s="5">
        <f t="shared" si="24"/>
        <v>0.82560580019199925</v>
      </c>
      <c r="D516" s="5">
        <f t="shared" si="25"/>
        <v>1.0162022749096777</v>
      </c>
      <c r="E516" s="5">
        <f t="shared" si="26"/>
        <v>-8.3227264623682184E-2</v>
      </c>
      <c r="F516" s="5" t="s">
        <v>1</v>
      </c>
      <c r="G516" s="5" t="s">
        <v>604</v>
      </c>
      <c r="H516" s="5">
        <v>68</v>
      </c>
      <c r="I516" s="5" t="s">
        <v>2025</v>
      </c>
      <c r="J516" s="5">
        <v>0</v>
      </c>
      <c r="K516" s="5">
        <v>-999</v>
      </c>
      <c r="L516" s="5">
        <v>0</v>
      </c>
      <c r="M516" s="5">
        <v>-999</v>
      </c>
      <c r="N516" s="5" t="s">
        <v>625</v>
      </c>
      <c r="O516" s="5" t="s">
        <v>2201</v>
      </c>
    </row>
    <row r="517" spans="1:15" x14ac:dyDescent="0.3">
      <c r="A517" s="5">
        <v>11.2057234263533</v>
      </c>
      <c r="B517" s="5">
        <v>11.7379187945268</v>
      </c>
      <c r="C517" s="5">
        <f t="shared" si="24"/>
        <v>0.53219536817350033</v>
      </c>
      <c r="D517" s="5">
        <f t="shared" si="25"/>
        <v>1.0494398992406975</v>
      </c>
      <c r="E517" s="5">
        <f t="shared" si="26"/>
        <v>-0.27392890953931531</v>
      </c>
      <c r="F517" s="5" t="s">
        <v>1</v>
      </c>
      <c r="G517" s="5" t="s">
        <v>587</v>
      </c>
      <c r="H517" s="5">
        <v>-999</v>
      </c>
      <c r="I517" s="5" t="s">
        <v>2040</v>
      </c>
      <c r="J517" s="5">
        <v>0</v>
      </c>
      <c r="K517" s="5">
        <v>-999</v>
      </c>
      <c r="L517" s="5">
        <v>0</v>
      </c>
      <c r="M517" s="5">
        <v>-999</v>
      </c>
      <c r="N517" s="5" t="s">
        <v>643</v>
      </c>
      <c r="O517" s="5" t="s">
        <v>2201</v>
      </c>
    </row>
    <row r="518" spans="1:15" x14ac:dyDescent="0.3">
      <c r="A518" s="5">
        <v>11.7379187945268</v>
      </c>
      <c r="B518" s="5">
        <v>11.905503336889399</v>
      </c>
      <c r="C518" s="5">
        <f t="shared" si="24"/>
        <v>0.16758454236259901</v>
      </c>
      <c r="D518" s="5">
        <f t="shared" si="25"/>
        <v>1.0695911006443375</v>
      </c>
      <c r="E518" s="5">
        <f t="shared" si="26"/>
        <v>-0.77576604224644041</v>
      </c>
      <c r="F518" s="5" t="s">
        <v>1</v>
      </c>
      <c r="G518" s="5" t="s">
        <v>631</v>
      </c>
      <c r="H518" s="5">
        <v>-999</v>
      </c>
      <c r="I518" s="5" t="s">
        <v>2031</v>
      </c>
      <c r="J518" s="5">
        <v>0</v>
      </c>
      <c r="K518" s="5">
        <v>-999</v>
      </c>
      <c r="L518" s="5">
        <v>2</v>
      </c>
      <c r="M518" s="5">
        <v>-999</v>
      </c>
      <c r="N518" s="5" t="s">
        <v>630</v>
      </c>
      <c r="O518" s="5" t="s">
        <v>2201</v>
      </c>
    </row>
    <row r="519" spans="1:15" x14ac:dyDescent="0.3">
      <c r="A519" s="5">
        <v>11.905503336889399</v>
      </c>
      <c r="B519" s="5">
        <v>11.948184969589301</v>
      </c>
      <c r="C519" s="5">
        <f t="shared" si="24"/>
        <v>4.2681632699901328E-2</v>
      </c>
      <c r="D519" s="5">
        <f t="shared" si="25"/>
        <v>1.0757477610859356</v>
      </c>
      <c r="E519" s="5">
        <f t="shared" si="26"/>
        <v>-1.3697589758690414</v>
      </c>
      <c r="F519" s="5" t="s">
        <v>1</v>
      </c>
      <c r="G519" s="5" t="e">
        <v>#N/A</v>
      </c>
      <c r="H519" s="5">
        <v>-999</v>
      </c>
      <c r="I519" s="5" t="s">
        <v>2042</v>
      </c>
      <c r="J519" s="5">
        <v>0</v>
      </c>
      <c r="K519" s="5">
        <v>164.8</v>
      </c>
      <c r="L519" s="5">
        <v>-999</v>
      </c>
      <c r="M519" s="5">
        <v>-999</v>
      </c>
      <c r="N519" s="5" t="s">
        <v>646</v>
      </c>
      <c r="O519" s="5" t="s">
        <v>2204</v>
      </c>
    </row>
    <row r="520" spans="1:15" x14ac:dyDescent="0.3">
      <c r="A520" s="5">
        <v>11.948184969589301</v>
      </c>
      <c r="B520" s="5">
        <v>12.6154709877329</v>
      </c>
      <c r="C520" s="5">
        <f t="shared" si="24"/>
        <v>0.66728601814359934</v>
      </c>
      <c r="D520" s="5">
        <f t="shared" si="25"/>
        <v>1.0773019372874761</v>
      </c>
      <c r="E520" s="5">
        <f t="shared" si="26"/>
        <v>-0.17568797496445121</v>
      </c>
      <c r="F520" s="5" t="s">
        <v>1</v>
      </c>
      <c r="G520" s="5" t="s">
        <v>593</v>
      </c>
      <c r="H520" s="5">
        <v>42</v>
      </c>
      <c r="I520" s="5" t="s">
        <v>2051</v>
      </c>
      <c r="J520" s="5">
        <v>0</v>
      </c>
      <c r="K520" s="5">
        <v>-999</v>
      </c>
      <c r="L520" s="5">
        <v>3</v>
      </c>
      <c r="M520" s="5">
        <v>-999</v>
      </c>
      <c r="N520" s="5" t="s">
        <v>660</v>
      </c>
      <c r="O520" s="5" t="s">
        <v>2201</v>
      </c>
    </row>
    <row r="521" spans="1:15" x14ac:dyDescent="0.3">
      <c r="A521" s="5">
        <v>12.6154709877329</v>
      </c>
      <c r="B521" s="5">
        <v>14.289864954585701</v>
      </c>
      <c r="C521" s="5">
        <f t="shared" si="24"/>
        <v>1.6743939668528007</v>
      </c>
      <c r="D521" s="5">
        <f t="shared" si="25"/>
        <v>1.100903469166324</v>
      </c>
      <c r="E521" s="5">
        <f t="shared" si="26"/>
        <v>0.22385765049113077</v>
      </c>
      <c r="F521" s="5" t="s">
        <v>1</v>
      </c>
      <c r="G521" s="5" t="e">
        <v>#N/A</v>
      </c>
      <c r="H521" s="5">
        <v>-999</v>
      </c>
      <c r="I521" s="5" t="s">
        <v>2054</v>
      </c>
      <c r="J521" s="5">
        <v>0</v>
      </c>
      <c r="K521" s="5">
        <v>11.8</v>
      </c>
      <c r="L521" s="5">
        <v>-999</v>
      </c>
      <c r="M521" s="5">
        <v>-999</v>
      </c>
      <c r="N521" s="5" t="s">
        <v>664</v>
      </c>
      <c r="O521" s="5" t="s">
        <v>2200</v>
      </c>
    </row>
    <row r="522" spans="1:15" x14ac:dyDescent="0.3">
      <c r="A522" s="5">
        <v>14.289864954585701</v>
      </c>
      <c r="B522" s="5">
        <v>14.488709304466999</v>
      </c>
      <c r="C522" s="5">
        <f t="shared" si="24"/>
        <v>0.1988443498812984</v>
      </c>
      <c r="D522" s="5">
        <f t="shared" si="25"/>
        <v>1.1550281245393701</v>
      </c>
      <c r="E522" s="5">
        <f t="shared" si="26"/>
        <v>-0.70148674488537421</v>
      </c>
      <c r="F522" s="5" t="s">
        <v>1</v>
      </c>
      <c r="G522" s="5" t="s">
        <v>700</v>
      </c>
      <c r="H522" s="5">
        <v>70</v>
      </c>
      <c r="I522" s="5" t="s">
        <v>2083</v>
      </c>
      <c r="J522" s="5">
        <v>0</v>
      </c>
      <c r="K522" s="5">
        <v>-999</v>
      </c>
      <c r="L522" s="5">
        <v>2</v>
      </c>
      <c r="M522" s="5">
        <v>-999</v>
      </c>
      <c r="N522" s="5" t="s">
        <v>699</v>
      </c>
      <c r="O522" s="5" t="s">
        <v>2201</v>
      </c>
    </row>
    <row r="523" spans="1:15" x14ac:dyDescent="0.3">
      <c r="A523" s="5">
        <v>14.488709304466999</v>
      </c>
      <c r="B523" s="5">
        <v>14.512228528646499</v>
      </c>
      <c r="C523" s="5">
        <f t="shared" si="24"/>
        <v>2.3519224179500142E-2</v>
      </c>
      <c r="D523" s="5">
        <f t="shared" si="25"/>
        <v>1.1610296990036524</v>
      </c>
      <c r="E523" s="5">
        <f t="shared" si="26"/>
        <v>-1.628577008281237</v>
      </c>
      <c r="F523" s="5" t="s">
        <v>1</v>
      </c>
      <c r="G523" s="5" t="e">
        <v>#N/A</v>
      </c>
      <c r="H523" s="5">
        <v>-999</v>
      </c>
      <c r="I523" s="5" t="s">
        <v>2073</v>
      </c>
      <c r="J523" s="5">
        <v>0</v>
      </c>
      <c r="K523" s="5">
        <v>47.1</v>
      </c>
      <c r="L523" s="5">
        <v>-999</v>
      </c>
      <c r="M523" s="5">
        <v>-999</v>
      </c>
      <c r="N523" s="5" t="s">
        <v>2185</v>
      </c>
      <c r="O523" s="5" t="s">
        <v>2204</v>
      </c>
    </row>
    <row r="524" spans="1:15" x14ac:dyDescent="0.3">
      <c r="A524" s="5">
        <v>14.512228528646499</v>
      </c>
      <c r="B524" s="5">
        <v>14.593476757630301</v>
      </c>
      <c r="C524" s="5">
        <f t="shared" si="24"/>
        <v>8.1248228983801241E-2</v>
      </c>
      <c r="D524" s="5">
        <f t="shared" si="25"/>
        <v>1.1617341087422519</v>
      </c>
      <c r="E524" s="5">
        <f t="shared" si="26"/>
        <v>-1.0901860968222592</v>
      </c>
      <c r="F524" s="5" t="s">
        <v>1</v>
      </c>
      <c r="G524" s="5" t="s">
        <v>698</v>
      </c>
      <c r="H524" s="5">
        <v>54</v>
      </c>
      <c r="I524" s="5" t="s">
        <v>2082</v>
      </c>
      <c r="J524" s="5">
        <v>0</v>
      </c>
      <c r="K524" s="5">
        <v>-999</v>
      </c>
      <c r="L524" s="5">
        <v>1</v>
      </c>
      <c r="M524" s="5">
        <v>-999</v>
      </c>
      <c r="N524" s="5" t="s">
        <v>697</v>
      </c>
      <c r="O524" s="5" t="s">
        <v>2201</v>
      </c>
    </row>
    <row r="525" spans="1:15" x14ac:dyDescent="0.3">
      <c r="A525" s="5">
        <v>14.593476757630301</v>
      </c>
      <c r="B525" s="5">
        <v>15.0519349641334</v>
      </c>
      <c r="C525" s="5">
        <f t="shared" si="24"/>
        <v>0.45845820650309932</v>
      </c>
      <c r="D525" s="5">
        <f t="shared" si="25"/>
        <v>1.164158770767709</v>
      </c>
      <c r="E525" s="5">
        <f t="shared" si="26"/>
        <v>-0.3387002488977231</v>
      </c>
      <c r="F525" s="5" t="s">
        <v>1</v>
      </c>
      <c r="G525" s="5" t="e">
        <v>#N/A</v>
      </c>
      <c r="H525" s="5">
        <v>-999</v>
      </c>
      <c r="I525" s="5" t="s">
        <v>2074</v>
      </c>
      <c r="J525" s="5">
        <v>0</v>
      </c>
      <c r="K525" s="5">
        <v>34.200000000000003</v>
      </c>
      <c r="L525" s="5">
        <v>-999</v>
      </c>
      <c r="M525" s="5">
        <v>-999</v>
      </c>
      <c r="N525" s="5" t="s">
        <v>2186</v>
      </c>
      <c r="O525" s="5" t="s">
        <v>2200</v>
      </c>
    </row>
    <row r="526" spans="1:15" x14ac:dyDescent="0.3">
      <c r="A526" s="5">
        <v>15.0519349641334</v>
      </c>
      <c r="B526" s="5">
        <v>15.340331257282999</v>
      </c>
      <c r="C526" s="5">
        <f t="shared" si="24"/>
        <v>0.28839629314959936</v>
      </c>
      <c r="D526" s="5">
        <f t="shared" si="25"/>
        <v>1.1775923331676905</v>
      </c>
      <c r="E526" s="5">
        <f t="shared" si="26"/>
        <v>-0.54001032604352484</v>
      </c>
      <c r="F526" s="5" t="s">
        <v>1</v>
      </c>
      <c r="G526" s="5" t="e">
        <v>#N/A</v>
      </c>
      <c r="H526" s="5">
        <v>-999</v>
      </c>
      <c r="I526" s="5" t="s">
        <v>2084</v>
      </c>
      <c r="J526" s="5">
        <v>0</v>
      </c>
      <c r="K526" s="5">
        <v>113.4</v>
      </c>
      <c r="L526" s="5">
        <v>2</v>
      </c>
      <c r="M526" s="5">
        <v>-999</v>
      </c>
      <c r="N526" s="5" t="s">
        <v>701</v>
      </c>
      <c r="O526" s="5" t="s">
        <v>2200</v>
      </c>
    </row>
    <row r="527" spans="1:15" x14ac:dyDescent="0.3">
      <c r="A527" s="5">
        <v>15.340331257282999</v>
      </c>
      <c r="B527" s="5">
        <v>18.181960650021701</v>
      </c>
      <c r="C527" s="5">
        <f t="shared" si="24"/>
        <v>2.8416293927387013</v>
      </c>
      <c r="D527" s="5">
        <f t="shared" si="25"/>
        <v>1.1858347378174474</v>
      </c>
      <c r="E527" s="5">
        <f t="shared" si="26"/>
        <v>0.45356743629945262</v>
      </c>
      <c r="F527" s="5" t="s">
        <v>1</v>
      </c>
      <c r="G527" s="5" t="s">
        <v>707</v>
      </c>
      <c r="H527" s="5">
        <v>-999</v>
      </c>
      <c r="I527" s="5" t="s">
        <v>2090</v>
      </c>
      <c r="J527" s="5">
        <v>0</v>
      </c>
      <c r="K527" s="5">
        <v>-999</v>
      </c>
      <c r="L527" s="5">
        <v>0</v>
      </c>
      <c r="M527" s="5">
        <v>-999</v>
      </c>
      <c r="N527" s="5" t="s">
        <v>706</v>
      </c>
      <c r="O527" s="5" t="s">
        <v>2201</v>
      </c>
    </row>
    <row r="528" spans="1:15" x14ac:dyDescent="0.3">
      <c r="A528" s="5">
        <v>18.181960650021701</v>
      </c>
      <c r="B528" s="5">
        <v>18.3034996394898</v>
      </c>
      <c r="C528" s="5">
        <f t="shared" si="24"/>
        <v>0.1215389894680996</v>
      </c>
      <c r="D528" s="5">
        <f t="shared" si="25"/>
        <v>1.2596407135159284</v>
      </c>
      <c r="E528" s="5">
        <f t="shared" si="26"/>
        <v>-0.9152843789007693</v>
      </c>
      <c r="F528" s="5" t="s">
        <v>1</v>
      </c>
      <c r="G528" s="5" t="e">
        <v>#N/A</v>
      </c>
      <c r="H528" s="5">
        <v>-999</v>
      </c>
      <c r="I528" s="5" t="s">
        <v>2115</v>
      </c>
      <c r="J528" s="5">
        <v>0</v>
      </c>
      <c r="K528" s="5">
        <v>808.9</v>
      </c>
      <c r="L528" s="5">
        <v>-999</v>
      </c>
      <c r="M528" s="5">
        <v>-999</v>
      </c>
      <c r="N528" s="5" t="s">
        <v>734</v>
      </c>
      <c r="O528" s="5" t="s">
        <v>2200</v>
      </c>
    </row>
    <row r="529" spans="1:15" x14ac:dyDescent="0.3">
      <c r="A529" s="5">
        <v>18.3034996394898</v>
      </c>
      <c r="B529" s="5">
        <v>19.426966209187299</v>
      </c>
      <c r="C529" s="5">
        <f t="shared" si="24"/>
        <v>1.1234665696974986</v>
      </c>
      <c r="D529" s="5">
        <f t="shared" si="25"/>
        <v>1.2625341350205614</v>
      </c>
      <c r="E529" s="5">
        <f t="shared" si="26"/>
        <v>5.0560153914103623E-2</v>
      </c>
      <c r="F529" s="5" t="s">
        <v>1</v>
      </c>
      <c r="G529" s="5" t="s">
        <v>337</v>
      </c>
      <c r="H529" s="5">
        <v>-999</v>
      </c>
      <c r="I529" s="5" t="s">
        <v>2120</v>
      </c>
      <c r="J529" s="5">
        <v>0</v>
      </c>
      <c r="K529" s="5">
        <v>-999</v>
      </c>
      <c r="L529" s="5">
        <v>2</v>
      </c>
      <c r="M529" s="5">
        <v>-999</v>
      </c>
      <c r="N529" s="5" t="s">
        <v>742</v>
      </c>
      <c r="O529" s="5" t="s">
        <v>2201</v>
      </c>
    </row>
    <row r="530" spans="1:15" x14ac:dyDescent="0.3">
      <c r="A530" s="5">
        <v>19.771847480085601</v>
      </c>
      <c r="B530" s="5">
        <v>21.366228137761599</v>
      </c>
      <c r="C530" s="5">
        <f t="shared" si="24"/>
        <v>1.5943806576759982</v>
      </c>
      <c r="D530" s="5">
        <f t="shared" si="25"/>
        <v>1.2960472516565986</v>
      </c>
      <c r="E530" s="5">
        <f t="shared" si="26"/>
        <v>0.20259201705499072</v>
      </c>
      <c r="F530" s="5" t="s">
        <v>1</v>
      </c>
      <c r="G530" s="5" t="e">
        <v>#N/A</v>
      </c>
      <c r="H530" s="5">
        <v>-999</v>
      </c>
      <c r="I530" s="5" t="s">
        <v>2132</v>
      </c>
      <c r="J530" s="5">
        <v>0</v>
      </c>
      <c r="K530" s="5">
        <v>2.1</v>
      </c>
      <c r="L530" s="5">
        <v>-999</v>
      </c>
      <c r="M530" s="5">
        <v>-999</v>
      </c>
      <c r="N530" s="5" t="s">
        <v>763</v>
      </c>
      <c r="O530" s="5" t="s">
        <v>2200</v>
      </c>
    </row>
    <row r="531" spans="1:15" x14ac:dyDescent="0.3">
      <c r="A531" s="5">
        <v>0.223743557492391</v>
      </c>
      <c r="B531" s="5">
        <v>0.64524743272858198</v>
      </c>
      <c r="C531" s="5">
        <f t="shared" si="24"/>
        <v>0.42150387523619098</v>
      </c>
      <c r="D531" s="5">
        <f t="shared" si="25"/>
        <v>-0.65024946097645742</v>
      </c>
      <c r="E531" s="5">
        <f t="shared" si="26"/>
        <v>-0.37519842818999283</v>
      </c>
      <c r="F531" s="5" t="s">
        <v>2206</v>
      </c>
      <c r="G531" s="5" t="e">
        <v>#N/A</v>
      </c>
      <c r="H531" s="5">
        <v>-999</v>
      </c>
      <c r="I531" s="5" t="s">
        <v>1633</v>
      </c>
      <c r="J531" s="5">
        <v>0</v>
      </c>
      <c r="K531" s="5">
        <v>1100</v>
      </c>
      <c r="L531" s="5">
        <v>5</v>
      </c>
      <c r="M531" s="5">
        <v>-999</v>
      </c>
      <c r="N531" s="5" t="s">
        <v>2308</v>
      </c>
      <c r="O531" s="5" t="s">
        <v>2200</v>
      </c>
    </row>
    <row r="532" spans="1:15" x14ac:dyDescent="0.3">
      <c r="A532" s="5">
        <v>0.64524743272858198</v>
      </c>
      <c r="B532" s="5">
        <v>0.77136754326605605</v>
      </c>
      <c r="C532" s="5">
        <f t="shared" si="24"/>
        <v>0.12612011053747407</v>
      </c>
      <c r="D532" s="5">
        <f t="shared" si="25"/>
        <v>-0.19027371472524571</v>
      </c>
      <c r="E532" s="5">
        <f t="shared" si="26"/>
        <v>-0.89921565728827824</v>
      </c>
      <c r="F532" s="5" t="s">
        <v>2206</v>
      </c>
      <c r="G532" s="5" t="e">
        <v>#N/A</v>
      </c>
      <c r="H532" s="5">
        <v>-999</v>
      </c>
      <c r="I532" s="6">
        <v>31269</v>
      </c>
      <c r="J532" s="5">
        <v>0</v>
      </c>
      <c r="K532" s="5">
        <v>-999</v>
      </c>
      <c r="L532" s="5">
        <v>0</v>
      </c>
      <c r="M532" s="5">
        <v>-999</v>
      </c>
      <c r="N532" s="5" t="s">
        <v>2207</v>
      </c>
      <c r="O532" s="5" t="s">
        <v>2219</v>
      </c>
    </row>
    <row r="533" spans="1:15" x14ac:dyDescent="0.3">
      <c r="A533" s="5">
        <v>0.77136754326605605</v>
      </c>
      <c r="B533" s="5">
        <v>1.65747568230485</v>
      </c>
      <c r="C533" s="5">
        <f t="shared" si="24"/>
        <v>0.88610813903879393</v>
      </c>
      <c r="D533" s="5">
        <f t="shared" si="25"/>
        <v>-0.1127386388391777</v>
      </c>
      <c r="E533" s="5">
        <f t="shared" si="26"/>
        <v>-5.2513274363516334E-2</v>
      </c>
      <c r="F533" s="5" t="s">
        <v>2206</v>
      </c>
      <c r="G533" s="5" t="e">
        <v>#N/A</v>
      </c>
      <c r="H533" s="5">
        <v>-999</v>
      </c>
      <c r="I533" s="5" t="s">
        <v>1657</v>
      </c>
      <c r="J533" s="5">
        <v>4056</v>
      </c>
      <c r="K533" s="5">
        <v>259336</v>
      </c>
      <c r="L533" s="5">
        <v>7</v>
      </c>
      <c r="M533" s="5">
        <v>8</v>
      </c>
      <c r="N533" s="5" t="s">
        <v>84</v>
      </c>
      <c r="O533" s="5" t="s">
        <v>2200</v>
      </c>
    </row>
    <row r="534" spans="1:15" x14ac:dyDescent="0.3">
      <c r="A534" s="5">
        <v>1.65747568230485</v>
      </c>
      <c r="B534" s="5">
        <v>1.69254125574351</v>
      </c>
      <c r="C534" s="5">
        <f t="shared" si="24"/>
        <v>3.5065573438660014E-2</v>
      </c>
      <c r="D534" s="5">
        <f t="shared" si="25"/>
        <v>0.21944716536140249</v>
      </c>
      <c r="E534" s="5">
        <f t="shared" si="26"/>
        <v>-1.4551190545490453</v>
      </c>
      <c r="F534" s="5" t="s">
        <v>2206</v>
      </c>
      <c r="G534" s="5" t="s">
        <v>120</v>
      </c>
      <c r="H534" s="5">
        <v>312</v>
      </c>
      <c r="I534" s="5" t="s">
        <v>1679</v>
      </c>
      <c r="J534" s="5">
        <v>0</v>
      </c>
      <c r="K534" s="5">
        <v>-999</v>
      </c>
      <c r="L534" s="5">
        <v>1</v>
      </c>
      <c r="M534" s="5">
        <v>-999</v>
      </c>
      <c r="N534" s="5" t="s">
        <v>119</v>
      </c>
      <c r="O534" s="5" t="s">
        <v>2201</v>
      </c>
    </row>
    <row r="535" spans="1:15" x14ac:dyDescent="0.3">
      <c r="A535" s="5">
        <v>1.69254125574351</v>
      </c>
      <c r="B535" s="5">
        <v>1.73728009082042</v>
      </c>
      <c r="C535" s="5">
        <f t="shared" si="24"/>
        <v>4.4738835076910011E-2</v>
      </c>
      <c r="D535" s="5">
        <f t="shared" si="25"/>
        <v>0.22853926342712935</v>
      </c>
      <c r="E535" s="5">
        <f t="shared" si="26"/>
        <v>-1.3493153283810164</v>
      </c>
      <c r="F535" s="5" t="s">
        <v>2206</v>
      </c>
      <c r="G535" s="5" t="s">
        <v>131</v>
      </c>
      <c r="H535" s="5">
        <v>327</v>
      </c>
      <c r="I535" s="5" t="s">
        <v>1683</v>
      </c>
      <c r="J535" s="5">
        <v>0</v>
      </c>
      <c r="K535" s="5">
        <v>-999</v>
      </c>
      <c r="L535" s="5">
        <v>2</v>
      </c>
      <c r="M535" s="5">
        <v>-999</v>
      </c>
      <c r="N535" s="5" t="s">
        <v>129</v>
      </c>
      <c r="O535" s="5" t="s">
        <v>2201</v>
      </c>
    </row>
    <row r="536" spans="1:15" x14ac:dyDescent="0.3">
      <c r="A536" s="5">
        <v>1.73728009082042</v>
      </c>
      <c r="B536" s="5">
        <v>1.7403029850823699</v>
      </c>
      <c r="C536" s="5">
        <f t="shared" si="24"/>
        <v>3.0228942619499044E-3</v>
      </c>
      <c r="D536" s="5">
        <f t="shared" si="25"/>
        <v>0.23986984267935618</v>
      </c>
      <c r="E536" s="5">
        <f t="shared" si="26"/>
        <v>-2.5195770437764731</v>
      </c>
      <c r="F536" s="5" t="s">
        <v>2206</v>
      </c>
      <c r="G536" s="5" t="s">
        <v>144</v>
      </c>
      <c r="H536" s="5">
        <v>211</v>
      </c>
      <c r="I536" s="5" t="s">
        <v>1688</v>
      </c>
      <c r="J536" s="5">
        <v>0</v>
      </c>
      <c r="K536" s="5">
        <v>-999</v>
      </c>
      <c r="L536" s="5">
        <v>2</v>
      </c>
      <c r="M536" s="5">
        <v>-999</v>
      </c>
      <c r="N536" s="5" t="s">
        <v>142</v>
      </c>
      <c r="O536" s="5" t="s">
        <v>2201</v>
      </c>
    </row>
    <row r="537" spans="1:15" x14ac:dyDescent="0.3">
      <c r="A537" s="5">
        <v>1.7403029850823699</v>
      </c>
      <c r="B537" s="5">
        <v>1.76207665511804</v>
      </c>
      <c r="C537" s="5">
        <f t="shared" si="24"/>
        <v>2.1773670035670101E-2</v>
      </c>
      <c r="D537" s="5">
        <f t="shared" si="25"/>
        <v>0.24062486511841469</v>
      </c>
      <c r="E537" s="5">
        <f t="shared" si="26"/>
        <v>-1.6620683627868622</v>
      </c>
      <c r="F537" s="5" t="s">
        <v>2206</v>
      </c>
      <c r="G537" s="5" t="s">
        <v>148</v>
      </c>
      <c r="H537" s="5">
        <v>313</v>
      </c>
      <c r="I537" s="5" t="s">
        <v>1689</v>
      </c>
      <c r="J537" s="5">
        <v>0</v>
      </c>
      <c r="K537" s="5">
        <v>-999</v>
      </c>
      <c r="L537" s="5">
        <v>1</v>
      </c>
      <c r="M537" s="5">
        <v>-999</v>
      </c>
      <c r="N537" s="5" t="s">
        <v>147</v>
      </c>
      <c r="O537" s="5" t="s">
        <v>2201</v>
      </c>
    </row>
    <row r="538" spans="1:15" x14ac:dyDescent="0.3">
      <c r="A538" s="5">
        <v>1.76207665511804</v>
      </c>
      <c r="B538" s="5">
        <v>1.7693421989662601</v>
      </c>
      <c r="C538" s="5">
        <f t="shared" si="24"/>
        <v>7.2655438482200907E-3</v>
      </c>
      <c r="D538" s="5">
        <f t="shared" si="25"/>
        <v>0.24602479747593931</v>
      </c>
      <c r="E538" s="5">
        <f t="shared" si="26"/>
        <v>-2.1387318718764932</v>
      </c>
      <c r="F538" s="5" t="s">
        <v>2206</v>
      </c>
      <c r="G538" s="5" t="s">
        <v>174</v>
      </c>
      <c r="H538" s="5">
        <v>306</v>
      </c>
      <c r="I538" s="5" t="s">
        <v>1701</v>
      </c>
      <c r="J538" s="5">
        <v>0</v>
      </c>
      <c r="K538" s="5">
        <v>-999</v>
      </c>
      <c r="L538" s="5">
        <v>1</v>
      </c>
      <c r="M538" s="5">
        <v>-999</v>
      </c>
      <c r="N538" s="5" t="s">
        <v>173</v>
      </c>
      <c r="O538" s="5" t="s">
        <v>2201</v>
      </c>
    </row>
    <row r="539" spans="1:15" x14ac:dyDescent="0.3">
      <c r="A539" s="5">
        <v>1.7693421989662601</v>
      </c>
      <c r="B539" s="5">
        <v>1.7820569007006299</v>
      </c>
      <c r="C539" s="5">
        <f t="shared" si="24"/>
        <v>1.2714701734369838E-2</v>
      </c>
      <c r="D539" s="5">
        <f t="shared" si="25"/>
        <v>0.24781183559508607</v>
      </c>
      <c r="E539" s="5">
        <f t="shared" si="26"/>
        <v>-1.8956938231907219</v>
      </c>
      <c r="F539" s="5" t="s">
        <v>2206</v>
      </c>
      <c r="G539" s="5" t="s">
        <v>168</v>
      </c>
      <c r="H539" s="5">
        <v>-999</v>
      </c>
      <c r="I539" s="5" t="s">
        <v>1698</v>
      </c>
      <c r="J539" s="5">
        <v>0</v>
      </c>
      <c r="K539" s="5">
        <v>-999</v>
      </c>
      <c r="L539" s="5">
        <v>2</v>
      </c>
      <c r="M539" s="5">
        <v>-999</v>
      </c>
      <c r="N539" s="5" t="s">
        <v>167</v>
      </c>
      <c r="O539" s="5" t="s">
        <v>2201</v>
      </c>
    </row>
    <row r="540" spans="1:15" x14ac:dyDescent="0.3">
      <c r="A540" s="5">
        <v>1.7820569007006299</v>
      </c>
      <c r="B540" s="5">
        <v>1.78690059659944</v>
      </c>
      <c r="C540" s="5">
        <f t="shared" si="24"/>
        <v>4.8436958988100631E-3</v>
      </c>
      <c r="D540" s="5">
        <f t="shared" si="25"/>
        <v>0.25092156685336819</v>
      </c>
      <c r="E540" s="5">
        <f t="shared" si="26"/>
        <v>-2.3148231309324729</v>
      </c>
      <c r="F540" s="5" t="s">
        <v>2206</v>
      </c>
      <c r="G540" s="5" t="s">
        <v>165</v>
      </c>
      <c r="H540" s="5">
        <v>-999</v>
      </c>
      <c r="I540" s="5" t="s">
        <v>2229</v>
      </c>
      <c r="J540" s="5">
        <v>0</v>
      </c>
      <c r="K540" s="5">
        <v>-999</v>
      </c>
      <c r="L540" s="5">
        <v>0</v>
      </c>
      <c r="M540" s="5">
        <v>-999</v>
      </c>
      <c r="N540" s="5" t="s">
        <v>2230</v>
      </c>
      <c r="O540" s="5" t="s">
        <v>2201</v>
      </c>
    </row>
    <row r="541" spans="1:15" x14ac:dyDescent="0.3">
      <c r="A541" s="5">
        <v>1.78690059659944</v>
      </c>
      <c r="B541" s="5">
        <v>1.7899279065361999</v>
      </c>
      <c r="C541" s="5">
        <f t="shared" si="24"/>
        <v>3.0273099367599254E-3</v>
      </c>
      <c r="D541" s="5">
        <f t="shared" si="25"/>
        <v>0.25210039383240201</v>
      </c>
      <c r="E541" s="5">
        <f t="shared" si="26"/>
        <v>-2.5189431135878761</v>
      </c>
      <c r="F541" s="5" t="s">
        <v>2206</v>
      </c>
      <c r="G541" s="5" t="s">
        <v>164</v>
      </c>
      <c r="H541" s="5">
        <v>293</v>
      </c>
      <c r="I541" s="5" t="s">
        <v>1696</v>
      </c>
      <c r="J541" s="5">
        <v>0</v>
      </c>
      <c r="K541" s="5">
        <v>-999</v>
      </c>
      <c r="L541" s="5">
        <v>0</v>
      </c>
      <c r="M541" s="5">
        <v>-999</v>
      </c>
      <c r="N541" s="5" t="s">
        <v>163</v>
      </c>
      <c r="O541" s="5" t="s">
        <v>2201</v>
      </c>
    </row>
    <row r="542" spans="1:15" x14ac:dyDescent="0.3">
      <c r="A542" s="5">
        <v>1.7899279065361999</v>
      </c>
      <c r="B542" s="5">
        <v>1.8074863041693801</v>
      </c>
      <c r="C542" s="5">
        <f t="shared" si="24"/>
        <v>1.7558397633180123E-2</v>
      </c>
      <c r="D542" s="5">
        <f t="shared" si="25"/>
        <v>0.25283553912288859</v>
      </c>
      <c r="E542" s="5">
        <f t="shared" si="26"/>
        <v>-1.7555151200256176</v>
      </c>
      <c r="F542" s="5" t="s">
        <v>2206</v>
      </c>
      <c r="G542" s="5" t="s">
        <v>162</v>
      </c>
      <c r="H542" s="5">
        <v>203</v>
      </c>
      <c r="I542" s="5" t="s">
        <v>1695</v>
      </c>
      <c r="J542" s="5">
        <v>0</v>
      </c>
      <c r="K542" s="5">
        <v>-999</v>
      </c>
      <c r="L542" s="5">
        <v>3</v>
      </c>
      <c r="M542" s="5">
        <v>-999</v>
      </c>
      <c r="N542" s="5" t="s">
        <v>161</v>
      </c>
      <c r="O542" s="5" t="s">
        <v>2201</v>
      </c>
    </row>
    <row r="543" spans="1:15" x14ac:dyDescent="0.3">
      <c r="A543" s="5">
        <v>1.8074863041693801</v>
      </c>
      <c r="B543" s="5">
        <v>1.80809176615673</v>
      </c>
      <c r="C543" s="5">
        <f t="shared" si="24"/>
        <v>6.0546198734989787E-4</v>
      </c>
      <c r="D543" s="5">
        <f t="shared" si="25"/>
        <v>0.25707501520795256</v>
      </c>
      <c r="E543" s="5">
        <f t="shared" si="26"/>
        <v>-3.2179131179253919</v>
      </c>
      <c r="F543" s="5" t="s">
        <v>2206</v>
      </c>
      <c r="G543" s="5" t="s">
        <v>144</v>
      </c>
      <c r="H543" s="5">
        <v>211</v>
      </c>
      <c r="I543" s="5" t="s">
        <v>1692</v>
      </c>
      <c r="J543" s="5">
        <v>0</v>
      </c>
      <c r="K543" s="5">
        <v>-999</v>
      </c>
      <c r="L543" s="5">
        <v>0</v>
      </c>
      <c r="M543" s="5">
        <v>-999</v>
      </c>
      <c r="N543" s="5" t="s">
        <v>155</v>
      </c>
      <c r="O543" s="5" t="s">
        <v>2201</v>
      </c>
    </row>
    <row r="544" spans="1:15" x14ac:dyDescent="0.3">
      <c r="A544" s="5">
        <v>1.80809176615673</v>
      </c>
      <c r="B544" s="5">
        <v>1.8099081521187801</v>
      </c>
      <c r="C544" s="5">
        <f t="shared" si="24"/>
        <v>1.8163859620501377E-3</v>
      </c>
      <c r="D544" s="5">
        <f t="shared" si="25"/>
        <v>0.25722046846463881</v>
      </c>
      <c r="E544" s="5">
        <f t="shared" si="26"/>
        <v>-2.7407918632056236</v>
      </c>
      <c r="F544" s="5" t="s">
        <v>2206</v>
      </c>
      <c r="G544" s="5" t="s">
        <v>154</v>
      </c>
      <c r="H544" s="5">
        <v>298</v>
      </c>
      <c r="I544" s="5" t="s">
        <v>1691</v>
      </c>
      <c r="J544" s="5">
        <v>0</v>
      </c>
      <c r="K544" s="5">
        <v>-999</v>
      </c>
      <c r="L544" s="5">
        <v>0</v>
      </c>
      <c r="M544" s="5">
        <v>-999</v>
      </c>
      <c r="N544" s="5" t="s">
        <v>153</v>
      </c>
      <c r="O544" s="5" t="s">
        <v>2201</v>
      </c>
    </row>
    <row r="545" spans="1:15" x14ac:dyDescent="0.3">
      <c r="A545" s="5">
        <v>1.8099081521187801</v>
      </c>
      <c r="B545" s="5">
        <v>1.8159627719922999</v>
      </c>
      <c r="C545" s="5">
        <f t="shared" si="24"/>
        <v>6.0546198735198509E-3</v>
      </c>
      <c r="D545" s="5">
        <f t="shared" si="25"/>
        <v>0.25765653617299633</v>
      </c>
      <c r="E545" s="5">
        <f t="shared" si="26"/>
        <v>-2.2179131179238949</v>
      </c>
      <c r="F545" s="5" t="s">
        <v>2206</v>
      </c>
      <c r="G545" s="5" t="s">
        <v>209</v>
      </c>
      <c r="H545" s="5">
        <v>285</v>
      </c>
      <c r="I545" s="5" t="s">
        <v>1720</v>
      </c>
      <c r="J545" s="5">
        <v>0</v>
      </c>
      <c r="K545" s="5">
        <v>-999</v>
      </c>
      <c r="L545" s="5">
        <v>1</v>
      </c>
      <c r="M545" s="5">
        <v>-999</v>
      </c>
      <c r="N545" s="5" t="s">
        <v>208</v>
      </c>
      <c r="O545" s="5" t="s">
        <v>2201</v>
      </c>
    </row>
    <row r="546" spans="1:15" x14ac:dyDescent="0.3">
      <c r="A546" s="5">
        <v>1.8159627719922999</v>
      </c>
      <c r="B546" s="5">
        <v>1.8304938596887199</v>
      </c>
      <c r="C546" s="5">
        <f t="shared" si="24"/>
        <v>1.4531087696419975E-2</v>
      </c>
      <c r="D546" s="5">
        <f t="shared" si="25"/>
        <v>0.25910694105508841</v>
      </c>
      <c r="E546" s="5">
        <f t="shared" si="26"/>
        <v>-1.8377018762131159</v>
      </c>
      <c r="F546" s="5" t="s">
        <v>2206</v>
      </c>
      <c r="G546" s="5" t="s">
        <v>205</v>
      </c>
      <c r="H546" s="5">
        <v>199</v>
      </c>
      <c r="I546" s="5" t="s">
        <v>1717</v>
      </c>
      <c r="J546" s="5">
        <v>0</v>
      </c>
      <c r="K546" s="5">
        <v>-999</v>
      </c>
      <c r="L546" s="5">
        <v>3</v>
      </c>
      <c r="M546" s="5">
        <v>-999</v>
      </c>
      <c r="N546" s="5" t="s">
        <v>204</v>
      </c>
      <c r="O546" s="5" t="s">
        <v>2201</v>
      </c>
    </row>
    <row r="547" spans="1:15" x14ac:dyDescent="0.3">
      <c r="A547" s="5">
        <v>1.8304938596887199</v>
      </c>
      <c r="B547" s="5">
        <v>1.83775940353694</v>
      </c>
      <c r="C547" s="5">
        <f t="shared" si="24"/>
        <v>7.2655438482200907E-3</v>
      </c>
      <c r="D547" s="5">
        <f t="shared" si="25"/>
        <v>0.2625682763982225</v>
      </c>
      <c r="E547" s="5">
        <f t="shared" si="26"/>
        <v>-2.1387318718764932</v>
      </c>
      <c r="F547" s="5" t="s">
        <v>2206</v>
      </c>
      <c r="G547" s="5" t="s">
        <v>200</v>
      </c>
      <c r="H547" s="5">
        <v>328</v>
      </c>
      <c r="I547" s="5" t="s">
        <v>1715</v>
      </c>
      <c r="J547" s="5">
        <v>0</v>
      </c>
      <c r="K547" s="5">
        <v>-999</v>
      </c>
      <c r="L547" s="5">
        <v>3</v>
      </c>
      <c r="M547" s="5">
        <v>-999</v>
      </c>
      <c r="N547" s="5" t="s">
        <v>199</v>
      </c>
      <c r="O547" s="5" t="s">
        <v>2201</v>
      </c>
    </row>
    <row r="548" spans="1:15" x14ac:dyDescent="0.3">
      <c r="A548" s="5">
        <v>1.83775940353694</v>
      </c>
      <c r="B548" s="5">
        <v>1.8474467953345599</v>
      </c>
      <c r="C548" s="5">
        <f t="shared" si="24"/>
        <v>9.6873917976199042E-3</v>
      </c>
      <c r="D548" s="5">
        <f t="shared" si="25"/>
        <v>0.2642886536465095</v>
      </c>
      <c r="E548" s="5">
        <f t="shared" si="26"/>
        <v>-2.0137931352685019</v>
      </c>
      <c r="F548" s="5" t="s">
        <v>2206</v>
      </c>
      <c r="G548" s="5" t="s">
        <v>192</v>
      </c>
      <c r="H548" s="5">
        <v>286</v>
      </c>
      <c r="I548" s="5" t="s">
        <v>1711</v>
      </c>
      <c r="J548" s="5">
        <v>0</v>
      </c>
      <c r="K548" s="5">
        <v>-999</v>
      </c>
      <c r="L548" s="5">
        <v>2</v>
      </c>
      <c r="M548" s="5">
        <v>-999</v>
      </c>
      <c r="N548" s="5" t="s">
        <v>191</v>
      </c>
      <c r="O548" s="5" t="s">
        <v>2201</v>
      </c>
    </row>
    <row r="549" spans="1:15" x14ac:dyDescent="0.3">
      <c r="A549" s="5">
        <v>1.8474467953345599</v>
      </c>
      <c r="B549" s="5">
        <v>1.8656106549550899</v>
      </c>
      <c r="C549" s="5">
        <f t="shared" si="24"/>
        <v>1.8163859620530021E-2</v>
      </c>
      <c r="D549" s="5">
        <f t="shared" si="25"/>
        <v>0.26657193998955281</v>
      </c>
      <c r="E549" s="5">
        <f t="shared" si="26"/>
        <v>-1.7407918632049386</v>
      </c>
      <c r="F549" s="5" t="s">
        <v>2206</v>
      </c>
      <c r="G549" s="5" t="s">
        <v>185</v>
      </c>
      <c r="H549" s="5">
        <v>281</v>
      </c>
      <c r="I549" s="5" t="s">
        <v>1707</v>
      </c>
      <c r="J549" s="5">
        <v>0</v>
      </c>
      <c r="K549" s="5">
        <v>-999</v>
      </c>
      <c r="L549" s="5">
        <v>1</v>
      </c>
      <c r="M549" s="5">
        <v>-999</v>
      </c>
      <c r="N549" s="5" t="s">
        <v>184</v>
      </c>
      <c r="O549" s="5" t="s">
        <v>2201</v>
      </c>
    </row>
    <row r="550" spans="1:15" x14ac:dyDescent="0.3">
      <c r="A550" s="5">
        <v>1.8656106549550899</v>
      </c>
      <c r="B550" s="5">
        <v>1.8710598128412499</v>
      </c>
      <c r="C550" s="5">
        <f t="shared" si="24"/>
        <v>5.449157886159961E-3</v>
      </c>
      <c r="D550" s="5">
        <f t="shared" si="25"/>
        <v>0.27082101344715892</v>
      </c>
      <c r="E550" s="5">
        <f t="shared" si="26"/>
        <v>-2.2636706084852003</v>
      </c>
      <c r="F550" s="5" t="s">
        <v>2206</v>
      </c>
      <c r="G550" s="5" t="s">
        <v>177</v>
      </c>
      <c r="H550" s="5">
        <v>200</v>
      </c>
      <c r="I550" s="5" t="s">
        <v>2241</v>
      </c>
      <c r="J550" s="5">
        <v>0</v>
      </c>
      <c r="K550" s="5">
        <v>-999</v>
      </c>
      <c r="L550" s="5">
        <v>2</v>
      </c>
      <c r="M550" s="5">
        <v>-999</v>
      </c>
      <c r="N550" s="5" t="s">
        <v>2242</v>
      </c>
      <c r="O550" s="5" t="s">
        <v>2201</v>
      </c>
    </row>
    <row r="551" spans="1:15" x14ac:dyDescent="0.3">
      <c r="A551" s="5">
        <v>1.8710598128412499</v>
      </c>
      <c r="B551" s="5">
        <v>1.87832535668947</v>
      </c>
      <c r="C551" s="5">
        <f t="shared" si="24"/>
        <v>7.2655438482200907E-3</v>
      </c>
      <c r="D551" s="5">
        <f t="shared" si="25"/>
        <v>0.27208767096965136</v>
      </c>
      <c r="E551" s="5">
        <f t="shared" si="26"/>
        <v>-2.1387318718764932</v>
      </c>
      <c r="F551" s="5" t="s">
        <v>2206</v>
      </c>
      <c r="G551" s="5" t="s">
        <v>224</v>
      </c>
      <c r="H551" s="5">
        <v>-999</v>
      </c>
      <c r="I551" s="5" t="s">
        <v>1702</v>
      </c>
      <c r="J551" s="5">
        <v>0</v>
      </c>
      <c r="K551" s="5">
        <v>-999</v>
      </c>
      <c r="L551" s="5">
        <v>3</v>
      </c>
      <c r="M551" s="5">
        <v>-999</v>
      </c>
      <c r="N551" s="5" t="e">
        <v>#N/A</v>
      </c>
      <c r="O551" s="5" t="s">
        <v>2201</v>
      </c>
    </row>
    <row r="552" spans="1:15" x14ac:dyDescent="0.3">
      <c r="A552" s="5">
        <v>1.87832535668947</v>
      </c>
      <c r="B552" s="5">
        <v>1.88982913444914</v>
      </c>
      <c r="C552" s="5">
        <f t="shared" si="24"/>
        <v>1.1503777759670042E-2</v>
      </c>
      <c r="D552" s="5">
        <f t="shared" si="25"/>
        <v>0.27377082135735042</v>
      </c>
      <c r="E552" s="5">
        <f t="shared" si="26"/>
        <v>-1.9391595169717333</v>
      </c>
      <c r="F552" s="5" t="s">
        <v>2206</v>
      </c>
      <c r="G552" s="5" t="s">
        <v>120</v>
      </c>
      <c r="H552" s="5">
        <v>312</v>
      </c>
      <c r="I552" s="5" t="s">
        <v>1736</v>
      </c>
      <c r="J552" s="5">
        <v>0</v>
      </c>
      <c r="K552" s="5">
        <v>-999</v>
      </c>
      <c r="L552" s="5">
        <v>3</v>
      </c>
      <c r="M552" s="5">
        <v>-999</v>
      </c>
      <c r="N552" s="5" t="e">
        <v>#N/A</v>
      </c>
      <c r="O552" s="5" t="s">
        <v>2201</v>
      </c>
    </row>
    <row r="553" spans="1:15" x14ac:dyDescent="0.3">
      <c r="A553" s="5">
        <v>1.88982913444914</v>
      </c>
      <c r="B553" s="5">
        <v>1.9219186197787499</v>
      </c>
      <c r="C553" s="5">
        <f t="shared" si="24"/>
        <v>3.2089485329609868E-2</v>
      </c>
      <c r="D553" s="5">
        <f t="shared" si="25"/>
        <v>0.27642253998256416</v>
      </c>
      <c r="E553" s="5">
        <f t="shared" si="26"/>
        <v>-1.4936372483237195</v>
      </c>
      <c r="F553" s="5" t="s">
        <v>2206</v>
      </c>
      <c r="G553" s="5" t="s">
        <v>177</v>
      </c>
      <c r="H553" s="5">
        <v>200</v>
      </c>
      <c r="I553" s="5" t="s">
        <v>1733</v>
      </c>
      <c r="J553" s="5">
        <v>0</v>
      </c>
      <c r="K553" s="5">
        <v>-999</v>
      </c>
      <c r="L553" s="5">
        <v>2</v>
      </c>
      <c r="M553" s="5">
        <v>-999</v>
      </c>
      <c r="N553" s="5" t="e">
        <v>#N/A</v>
      </c>
      <c r="O553" s="5" t="s">
        <v>2201</v>
      </c>
    </row>
    <row r="554" spans="1:15" x14ac:dyDescent="0.3">
      <c r="A554" s="5">
        <v>1.9219186197787499</v>
      </c>
      <c r="B554" s="5">
        <v>1.9273677776649101</v>
      </c>
      <c r="C554" s="5">
        <f t="shared" si="24"/>
        <v>5.449157886160183E-3</v>
      </c>
      <c r="D554" s="5">
        <f t="shared" si="25"/>
        <v>0.28373499429543902</v>
      </c>
      <c r="E554" s="5">
        <f t="shared" si="26"/>
        <v>-2.2636706084851825</v>
      </c>
      <c r="F554" s="5" t="s">
        <v>2206</v>
      </c>
      <c r="G554" s="5" t="s">
        <v>210</v>
      </c>
      <c r="H554" s="5">
        <v>-999</v>
      </c>
      <c r="I554" s="5" t="s">
        <v>1721</v>
      </c>
      <c r="J554" s="5">
        <v>0</v>
      </c>
      <c r="K554" s="5">
        <v>-999</v>
      </c>
      <c r="L554" s="5">
        <v>2</v>
      </c>
      <c r="M554" s="5">
        <v>-999</v>
      </c>
      <c r="N554" s="5" t="e">
        <v>#N/A</v>
      </c>
      <c r="O554" s="5" t="s">
        <v>2201</v>
      </c>
    </row>
    <row r="555" spans="1:15" x14ac:dyDescent="0.3">
      <c r="A555" s="5">
        <v>1.9273677776649101</v>
      </c>
      <c r="B555" s="5">
        <v>1.93584424548783</v>
      </c>
      <c r="C555" s="5">
        <f t="shared" si="24"/>
        <v>8.4764678229198864E-3</v>
      </c>
      <c r="D555" s="5">
        <f t="shared" si="25"/>
        <v>0.28496459403808377</v>
      </c>
      <c r="E555" s="5">
        <f t="shared" si="26"/>
        <v>-2.0717850822460617</v>
      </c>
      <c r="F555" s="5" t="s">
        <v>2206</v>
      </c>
      <c r="G555" s="5" t="s">
        <v>177</v>
      </c>
      <c r="H555" s="5">
        <v>200</v>
      </c>
      <c r="I555" s="5" t="s">
        <v>2247</v>
      </c>
      <c r="J555" s="5">
        <v>0</v>
      </c>
      <c r="K555" s="5">
        <v>-999</v>
      </c>
      <c r="L555" s="5">
        <v>2</v>
      </c>
      <c r="M555" s="5">
        <v>-999</v>
      </c>
      <c r="N555" s="5" t="s">
        <v>2248</v>
      </c>
      <c r="O555" s="5" t="s">
        <v>2201</v>
      </c>
    </row>
    <row r="556" spans="1:15" x14ac:dyDescent="0.3">
      <c r="A556" s="5">
        <v>1.93584424548783</v>
      </c>
      <c r="B556" s="5">
        <v>1.9400824793992799</v>
      </c>
      <c r="C556" s="5">
        <f t="shared" si="24"/>
        <v>4.2382339114499512E-3</v>
      </c>
      <c r="D556" s="5">
        <f t="shared" si="25"/>
        <v>0.28687041183274492</v>
      </c>
      <c r="E556" s="5">
        <f t="shared" si="26"/>
        <v>-2.372815077911067</v>
      </c>
      <c r="F556" s="5" t="s">
        <v>2206</v>
      </c>
      <c r="G556" s="5" t="s">
        <v>228</v>
      </c>
      <c r="H556" s="5">
        <v>305</v>
      </c>
      <c r="I556" s="5" t="s">
        <v>1741</v>
      </c>
      <c r="J556" s="5">
        <v>0</v>
      </c>
      <c r="K556" s="5">
        <v>-999</v>
      </c>
      <c r="L556" s="5">
        <v>2</v>
      </c>
      <c r="M556" s="5">
        <v>-999</v>
      </c>
      <c r="N556" s="5" t="s">
        <v>227</v>
      </c>
      <c r="O556" s="5" t="s">
        <v>2201</v>
      </c>
    </row>
    <row r="557" spans="1:15" x14ac:dyDescent="0.3">
      <c r="A557" s="5">
        <v>1.9400824793992799</v>
      </c>
      <c r="B557" s="5">
        <v>1.9612736489565701</v>
      </c>
      <c r="C557" s="5">
        <f t="shared" si="24"/>
        <v>2.1191169557290168E-2</v>
      </c>
      <c r="D557" s="5">
        <f t="shared" si="25"/>
        <v>0.28782019363463107</v>
      </c>
      <c r="E557" s="5">
        <f t="shared" si="26"/>
        <v>-1.6738450735742201</v>
      </c>
      <c r="F557" s="5" t="s">
        <v>2206</v>
      </c>
      <c r="G557" s="5" t="s">
        <v>205</v>
      </c>
      <c r="H557" s="5">
        <v>199</v>
      </c>
      <c r="I557" s="5" t="s">
        <v>2249</v>
      </c>
      <c r="J557" s="5">
        <v>0</v>
      </c>
      <c r="K557" s="5">
        <v>-999</v>
      </c>
      <c r="L557" s="5">
        <v>0</v>
      </c>
      <c r="M557" s="5">
        <v>-999</v>
      </c>
      <c r="N557" s="5" t="s">
        <v>2250</v>
      </c>
      <c r="O557" s="5" t="s">
        <v>2201</v>
      </c>
    </row>
    <row r="558" spans="1:15" x14ac:dyDescent="0.3">
      <c r="A558" s="5">
        <v>1.9612736489565701</v>
      </c>
      <c r="B558" s="5">
        <v>1.96187911094393</v>
      </c>
      <c r="C558" s="5">
        <f t="shared" si="24"/>
        <v>6.0546198735988987E-4</v>
      </c>
      <c r="D558" s="5">
        <f t="shared" si="25"/>
        <v>0.29253819333147218</v>
      </c>
      <c r="E558" s="5">
        <f t="shared" si="26"/>
        <v>-3.2179131179182248</v>
      </c>
      <c r="F558" s="5" t="s">
        <v>2206</v>
      </c>
      <c r="G558" s="5" t="s">
        <v>148</v>
      </c>
      <c r="H558" s="5">
        <v>313</v>
      </c>
      <c r="I558" s="5" t="s">
        <v>1740</v>
      </c>
      <c r="J558" s="5">
        <v>0</v>
      </c>
      <c r="K558" s="5">
        <v>-999</v>
      </c>
      <c r="L558" s="5">
        <v>1</v>
      </c>
      <c r="M558" s="5">
        <v>-999</v>
      </c>
      <c r="N558" s="5" t="s">
        <v>226</v>
      </c>
      <c r="O558" s="5" t="s">
        <v>2201</v>
      </c>
    </row>
    <row r="559" spans="1:15" x14ac:dyDescent="0.3">
      <c r="A559" s="5">
        <v>0.17501493710007701</v>
      </c>
      <c r="B559" s="5">
        <v>0.17544948872577601</v>
      </c>
      <c r="C559" s="5">
        <f t="shared" si="24"/>
        <v>4.3455162569899786E-4</v>
      </c>
      <c r="D559" s="5">
        <f t="shared" si="25"/>
        <v>-0.75692488375197942</v>
      </c>
      <c r="E559" s="5">
        <f t="shared" si="26"/>
        <v>-3.3619586210005195</v>
      </c>
      <c r="F559" s="5" t="s">
        <v>49</v>
      </c>
      <c r="G559" s="5" t="s">
        <v>172</v>
      </c>
      <c r="H559" s="5">
        <v>257</v>
      </c>
      <c r="I559" s="5" t="s">
        <v>1700</v>
      </c>
      <c r="J559" s="5">
        <v>0</v>
      </c>
      <c r="K559" s="5">
        <v>-999</v>
      </c>
      <c r="L559" s="5">
        <v>2</v>
      </c>
      <c r="M559" s="5">
        <v>-999</v>
      </c>
      <c r="N559" s="5" t="s">
        <v>170</v>
      </c>
      <c r="O559" s="5" t="s">
        <v>2201</v>
      </c>
    </row>
    <row r="560" spans="1:15" x14ac:dyDescent="0.3">
      <c r="A560" s="5">
        <v>0.17544948872577601</v>
      </c>
      <c r="B560" s="5">
        <v>0.183488693801208</v>
      </c>
      <c r="C560" s="5">
        <f t="shared" si="24"/>
        <v>8.0392050754319877E-3</v>
      </c>
      <c r="D560" s="5">
        <f t="shared" si="25"/>
        <v>-0.75584789301653021</v>
      </c>
      <c r="E560" s="5">
        <f t="shared" si="26"/>
        <v>-2.0947868925974769</v>
      </c>
      <c r="F560" s="5" t="s">
        <v>49</v>
      </c>
      <c r="G560" s="5" t="s">
        <v>150</v>
      </c>
      <c r="H560" s="5">
        <v>573</v>
      </c>
      <c r="I560" s="5" t="s">
        <v>1699</v>
      </c>
      <c r="J560" s="5">
        <v>0</v>
      </c>
      <c r="K560" s="5">
        <v>-999</v>
      </c>
      <c r="L560" s="5">
        <v>0</v>
      </c>
      <c r="M560" s="5">
        <v>-999</v>
      </c>
      <c r="N560" s="5" t="s">
        <v>169</v>
      </c>
      <c r="O560" s="5" t="s">
        <v>2201</v>
      </c>
    </row>
    <row r="561" spans="1:15" x14ac:dyDescent="0.3">
      <c r="A561" s="5">
        <v>0.183488693801208</v>
      </c>
      <c r="B561" s="5">
        <v>0.19297640429563601</v>
      </c>
      <c r="C561" s="5">
        <f t="shared" si="24"/>
        <v>9.4877104944280088E-3</v>
      </c>
      <c r="D561" s="5">
        <f t="shared" si="25"/>
        <v>-0.73639069092700038</v>
      </c>
      <c r="E561" s="5">
        <f t="shared" si="26"/>
        <v>-2.0228385757284038</v>
      </c>
      <c r="F561" s="5" t="s">
        <v>49</v>
      </c>
      <c r="G561" s="5" t="s">
        <v>194</v>
      </c>
      <c r="H561" s="5">
        <v>256</v>
      </c>
      <c r="I561" s="5" t="s">
        <v>1712</v>
      </c>
      <c r="J561" s="5">
        <v>0</v>
      </c>
      <c r="K561" s="5">
        <v>-999</v>
      </c>
      <c r="L561" s="5">
        <v>3</v>
      </c>
      <c r="M561" s="5">
        <v>-999</v>
      </c>
      <c r="N561" s="5" t="s">
        <v>193</v>
      </c>
      <c r="O561" s="5" t="s">
        <v>2201</v>
      </c>
    </row>
    <row r="562" spans="1:15" x14ac:dyDescent="0.3">
      <c r="A562" s="5">
        <v>0.19297640429563601</v>
      </c>
      <c r="B562" s="5">
        <v>0.208793264236868</v>
      </c>
      <c r="C562" s="5">
        <f t="shared" si="24"/>
        <v>1.5816859941231998E-2</v>
      </c>
      <c r="D562" s="5">
        <f t="shared" si="25"/>
        <v>-0.71449579001123686</v>
      </c>
      <c r="E562" s="5">
        <f t="shared" si="26"/>
        <v>-1.8008797310502791</v>
      </c>
      <c r="F562" s="5" t="s">
        <v>49</v>
      </c>
      <c r="G562" s="5" t="s">
        <v>194</v>
      </c>
      <c r="H562" s="5">
        <v>256</v>
      </c>
      <c r="I562" s="5" t="s">
        <v>1723</v>
      </c>
      <c r="J562" s="5">
        <v>0</v>
      </c>
      <c r="K562" s="5">
        <v>-999</v>
      </c>
      <c r="L562" s="5">
        <v>1</v>
      </c>
      <c r="M562" s="5">
        <v>-999</v>
      </c>
      <c r="N562" s="5" t="e">
        <v>#N/A</v>
      </c>
      <c r="O562" s="5" t="s">
        <v>2201</v>
      </c>
    </row>
    <row r="563" spans="1:15" x14ac:dyDescent="0.3">
      <c r="A563" s="5">
        <v>0.208793264236868</v>
      </c>
      <c r="B563" s="5">
        <v>0.21192716062439301</v>
      </c>
      <c r="C563" s="5">
        <f t="shared" si="24"/>
        <v>3.1338963875250092E-3</v>
      </c>
      <c r="D563" s="5">
        <f t="shared" si="25"/>
        <v>-0.68028351597602521</v>
      </c>
      <c r="E563" s="5">
        <f t="shared" si="26"/>
        <v>-2.5039153662177802</v>
      </c>
      <c r="F563" s="5" t="s">
        <v>49</v>
      </c>
      <c r="G563" s="5" t="s">
        <v>172</v>
      </c>
      <c r="H563" s="5">
        <v>257</v>
      </c>
      <c r="I563" s="5" t="s">
        <v>1794</v>
      </c>
      <c r="J563" s="5">
        <v>0</v>
      </c>
      <c r="K563" s="5">
        <v>-999</v>
      </c>
      <c r="L563" s="5">
        <v>1</v>
      </c>
      <c r="M563" s="5">
        <v>-999</v>
      </c>
      <c r="N563" s="5" t="s">
        <v>298</v>
      </c>
      <c r="O563" s="5" t="s">
        <v>2201</v>
      </c>
    </row>
    <row r="564" spans="1:15" x14ac:dyDescent="0.3">
      <c r="A564" s="5">
        <v>0.21192716062439301</v>
      </c>
      <c r="B564" s="5">
        <v>0.21200177720504801</v>
      </c>
      <c r="C564" s="5">
        <f t="shared" si="24"/>
        <v>7.4616580654995879E-5</v>
      </c>
      <c r="D564" s="5">
        <f t="shared" si="25"/>
        <v>-0.67381338046052919</v>
      </c>
      <c r="E564" s="5">
        <f t="shared" si="26"/>
        <v>-4.1271646566177846</v>
      </c>
      <c r="F564" s="5" t="s">
        <v>49</v>
      </c>
      <c r="G564" s="5" t="s">
        <v>288</v>
      </c>
      <c r="H564" s="5">
        <v>258</v>
      </c>
      <c r="I564" s="5" t="s">
        <v>1789</v>
      </c>
      <c r="J564" s="5">
        <v>0</v>
      </c>
      <c r="K564" s="5">
        <v>-999</v>
      </c>
      <c r="L564" s="5">
        <v>1</v>
      </c>
      <c r="M564" s="5">
        <v>-999</v>
      </c>
      <c r="N564" s="5" t="s">
        <v>287</v>
      </c>
      <c r="O564" s="5" t="s">
        <v>2201</v>
      </c>
    </row>
    <row r="565" spans="1:15" x14ac:dyDescent="0.3">
      <c r="A565" s="5">
        <v>0.21200177720504801</v>
      </c>
      <c r="B565" s="5">
        <v>0.216404155463714</v>
      </c>
      <c r="C565" s="5">
        <f t="shared" si="24"/>
        <v>4.4023782586659899E-3</v>
      </c>
      <c r="D565" s="5">
        <f t="shared" si="25"/>
        <v>-0.67366049837733144</v>
      </c>
      <c r="E565" s="5">
        <f t="shared" si="26"/>
        <v>-2.3563126449735456</v>
      </c>
      <c r="F565" s="5" t="s">
        <v>49</v>
      </c>
      <c r="G565" s="5" t="s">
        <v>256</v>
      </c>
      <c r="H565" s="5">
        <v>574</v>
      </c>
      <c r="I565" s="5" t="s">
        <v>1761</v>
      </c>
      <c r="J565" s="5">
        <v>0</v>
      </c>
      <c r="K565" s="5">
        <v>-999</v>
      </c>
      <c r="L565" s="5">
        <v>1</v>
      </c>
      <c r="M565" s="5">
        <v>-999</v>
      </c>
      <c r="N565" s="5" t="s">
        <v>255</v>
      </c>
      <c r="O565" s="5" t="s">
        <v>2201</v>
      </c>
    </row>
    <row r="566" spans="1:15" x14ac:dyDescent="0.3">
      <c r="A566" s="5">
        <v>0.216404155463714</v>
      </c>
      <c r="B566" s="5">
        <v>0.22214963217417599</v>
      </c>
      <c r="C566" s="5">
        <f t="shared" si="24"/>
        <v>5.7454767104619942E-3</v>
      </c>
      <c r="D566" s="5">
        <f t="shared" si="25"/>
        <v>-0.66473440402002704</v>
      </c>
      <c r="E566" s="5">
        <f t="shared" si="26"/>
        <v>-2.2406739314432382</v>
      </c>
      <c r="F566" s="5" t="s">
        <v>49</v>
      </c>
      <c r="G566" s="5" t="s">
        <v>150</v>
      </c>
      <c r="H566" s="5">
        <v>573</v>
      </c>
      <c r="I566" s="5" t="s">
        <v>1746</v>
      </c>
      <c r="J566" s="5">
        <v>0</v>
      </c>
      <c r="K566" s="5">
        <v>-999</v>
      </c>
      <c r="L566" s="5">
        <v>-999</v>
      </c>
      <c r="M566" s="5">
        <v>-999</v>
      </c>
      <c r="N566" s="5" t="s">
        <v>281</v>
      </c>
      <c r="O566" s="5" t="s">
        <v>2201</v>
      </c>
    </row>
    <row r="567" spans="1:15" x14ac:dyDescent="0.3">
      <c r="A567" s="5">
        <v>0.22214963217417599</v>
      </c>
      <c r="B567" s="5">
        <v>0.22602969436825501</v>
      </c>
      <c r="C567" s="5">
        <f t="shared" si="24"/>
        <v>3.8800621940790203E-3</v>
      </c>
      <c r="D567" s="5">
        <f t="shared" si="25"/>
        <v>-0.65335440150867374</v>
      </c>
      <c r="E567" s="5">
        <f t="shared" si="26"/>
        <v>-2.4111613129808322</v>
      </c>
      <c r="F567" s="5" t="s">
        <v>49</v>
      </c>
      <c r="G567" s="5" t="s">
        <v>288</v>
      </c>
      <c r="H567" s="5">
        <v>258</v>
      </c>
      <c r="I567" s="5" t="s">
        <v>1773</v>
      </c>
      <c r="J567" s="5">
        <v>0</v>
      </c>
      <c r="K567" s="5">
        <v>-999</v>
      </c>
      <c r="L567" s="5">
        <v>1</v>
      </c>
      <c r="M567" s="5">
        <v>-999</v>
      </c>
      <c r="N567" s="5" t="s">
        <v>330</v>
      </c>
      <c r="O567" s="5" t="s">
        <v>2201</v>
      </c>
    </row>
    <row r="568" spans="1:15" x14ac:dyDescent="0.3">
      <c r="A568" s="5">
        <v>0.185259207633336</v>
      </c>
      <c r="B568" s="5">
        <v>-999</v>
      </c>
      <c r="F568" s="5" t="s">
        <v>65</v>
      </c>
      <c r="G568" s="5" t="s">
        <v>695</v>
      </c>
      <c r="H568" s="5">
        <v>695</v>
      </c>
      <c r="I568" s="5" t="s">
        <v>2094</v>
      </c>
      <c r="J568" s="5">
        <v>0</v>
      </c>
      <c r="K568" s="5">
        <v>-999</v>
      </c>
      <c r="L568" s="5">
        <v>0</v>
      </c>
      <c r="M568" s="5">
        <v>-999</v>
      </c>
      <c r="N568" s="5" t="s">
        <v>712</v>
      </c>
      <c r="O568" s="5" t="s">
        <v>2201</v>
      </c>
    </row>
    <row r="569" spans="1:15" x14ac:dyDescent="0.3">
      <c r="A569" s="5">
        <v>4.8042679059827004E-3</v>
      </c>
      <c r="B569" s="5">
        <v>-999</v>
      </c>
      <c r="F569" s="5" t="s">
        <v>517</v>
      </c>
      <c r="G569" s="5" t="s">
        <v>518</v>
      </c>
      <c r="H569" s="5">
        <v>-999</v>
      </c>
      <c r="I569" s="5" t="s">
        <v>1997</v>
      </c>
      <c r="J569" s="5">
        <v>0</v>
      </c>
      <c r="K569" s="5">
        <v>-999</v>
      </c>
      <c r="L569" s="5">
        <v>2</v>
      </c>
      <c r="M569" s="5">
        <v>-999</v>
      </c>
      <c r="N569" s="5" t="s">
        <v>591</v>
      </c>
      <c r="O569" s="5" t="s">
        <v>2201</v>
      </c>
    </row>
    <row r="570" spans="1:15" x14ac:dyDescent="0.3">
      <c r="A570" s="5">
        <v>1.18836977469881</v>
      </c>
      <c r="B570" s="5">
        <v>-999</v>
      </c>
      <c r="F570" s="5" t="s">
        <v>98</v>
      </c>
      <c r="G570" s="5" t="s">
        <v>757</v>
      </c>
      <c r="H570" s="5">
        <v>685</v>
      </c>
      <c r="I570" s="5" t="s">
        <v>2128</v>
      </c>
      <c r="J570" s="5">
        <v>0</v>
      </c>
      <c r="K570" s="5">
        <v>-999</v>
      </c>
      <c r="L570" s="5">
        <v>2</v>
      </c>
      <c r="M570" s="5">
        <v>-999</v>
      </c>
      <c r="N570" s="5" t="s">
        <v>756</v>
      </c>
      <c r="O570" s="5" t="s">
        <v>2201</v>
      </c>
    </row>
    <row r="571" spans="1:15" x14ac:dyDescent="0.3">
      <c r="A571" s="5">
        <v>1.2090296847258E-2</v>
      </c>
      <c r="B571" s="5">
        <v>-999</v>
      </c>
      <c r="F571" s="5" t="s">
        <v>157</v>
      </c>
      <c r="G571" s="5" t="s">
        <v>158</v>
      </c>
      <c r="H571" s="5">
        <v>678</v>
      </c>
      <c r="I571" s="5" t="s">
        <v>1798</v>
      </c>
      <c r="J571" s="5">
        <v>0</v>
      </c>
      <c r="K571" s="5">
        <v>-999</v>
      </c>
      <c r="L571" s="5">
        <v>1</v>
      </c>
      <c r="M571" s="5">
        <v>-999</v>
      </c>
      <c r="N571" s="5" t="s">
        <v>310</v>
      </c>
      <c r="O571" s="5" t="s">
        <v>2201</v>
      </c>
    </row>
    <row r="572" spans="1:15" x14ac:dyDescent="0.3">
      <c r="A572" s="5">
        <v>0.38677370494740598</v>
      </c>
      <c r="B572" s="5">
        <v>-999</v>
      </c>
      <c r="F572" s="5" t="s">
        <v>145</v>
      </c>
      <c r="G572" s="5" t="s">
        <v>196</v>
      </c>
      <c r="H572" s="5">
        <v>676</v>
      </c>
      <c r="I572" s="5" t="s">
        <v>2092</v>
      </c>
      <c r="J572" s="5">
        <v>0</v>
      </c>
      <c r="K572" s="5">
        <v>-999</v>
      </c>
      <c r="L572" s="5">
        <v>2</v>
      </c>
      <c r="M572" s="5">
        <v>-999</v>
      </c>
      <c r="N572" s="5" t="s">
        <v>709</v>
      </c>
      <c r="O572" s="5" t="s">
        <v>2201</v>
      </c>
    </row>
    <row r="573" spans="1:15" x14ac:dyDescent="0.3">
      <c r="A573" s="5">
        <v>1.7795234646909299</v>
      </c>
      <c r="B573" s="5">
        <v>-999</v>
      </c>
      <c r="F573" s="5" t="s">
        <v>2</v>
      </c>
      <c r="G573" s="5" t="s">
        <v>672</v>
      </c>
      <c r="H573" s="5">
        <v>-999</v>
      </c>
      <c r="I573" s="5" t="s">
        <v>2059</v>
      </c>
      <c r="J573" s="5">
        <v>0</v>
      </c>
      <c r="K573" s="5">
        <v>-999</v>
      </c>
      <c r="L573" s="5">
        <v>2</v>
      </c>
      <c r="M573" s="5">
        <v>-999</v>
      </c>
      <c r="N573" s="5" t="s">
        <v>671</v>
      </c>
      <c r="O573" s="5" t="s">
        <v>2201</v>
      </c>
    </row>
    <row r="574" spans="1:15" x14ac:dyDescent="0.3">
      <c r="A574" s="5">
        <v>0.79854581113461598</v>
      </c>
      <c r="B574" s="5">
        <v>-999</v>
      </c>
      <c r="F574" s="5" t="s">
        <v>2313</v>
      </c>
      <c r="G574" s="5" t="e">
        <v>#N/A</v>
      </c>
      <c r="H574" s="5">
        <v>-999</v>
      </c>
      <c r="I574" s="5" t="s">
        <v>2140</v>
      </c>
      <c r="J574" s="5">
        <v>0</v>
      </c>
      <c r="K574" s="5">
        <v>23.5</v>
      </c>
      <c r="L574" s="5">
        <v>-999</v>
      </c>
      <c r="M574" s="5">
        <v>-999</v>
      </c>
      <c r="N574" s="5" t="s">
        <v>774</v>
      </c>
      <c r="O574" s="5" t="s">
        <v>2200</v>
      </c>
    </row>
    <row r="575" spans="1:15" x14ac:dyDescent="0.3">
      <c r="A575" s="5">
        <v>0.181761881212856</v>
      </c>
      <c r="B575" s="5">
        <v>-999</v>
      </c>
      <c r="F575" s="5" t="s">
        <v>149</v>
      </c>
      <c r="G575" s="5" t="s">
        <v>686</v>
      </c>
      <c r="H575" s="5">
        <v>578</v>
      </c>
      <c r="I575" s="5" t="s">
        <v>2071</v>
      </c>
      <c r="J575" s="5">
        <v>0</v>
      </c>
      <c r="K575" s="5">
        <v>-999</v>
      </c>
      <c r="L575" s="5">
        <v>1</v>
      </c>
      <c r="M575" s="5">
        <v>-999</v>
      </c>
      <c r="N575" s="5" t="s">
        <v>685</v>
      </c>
      <c r="O575" s="5" t="s">
        <v>2201</v>
      </c>
    </row>
    <row r="576" spans="1:15" x14ac:dyDescent="0.3">
      <c r="A576" s="5">
        <v>0.52642613871534005</v>
      </c>
      <c r="B576" s="5">
        <v>-999</v>
      </c>
      <c r="F576" s="5" t="s">
        <v>105</v>
      </c>
      <c r="G576" s="5" t="s">
        <v>723</v>
      </c>
      <c r="H576" s="5">
        <v>570</v>
      </c>
      <c r="I576" s="5" t="s">
        <v>2104</v>
      </c>
      <c r="J576" s="5">
        <v>0</v>
      </c>
      <c r="K576" s="5">
        <v>-999</v>
      </c>
      <c r="L576" s="5">
        <v>1</v>
      </c>
      <c r="M576" s="5">
        <v>-999</v>
      </c>
      <c r="N576" s="5" t="s">
        <v>722</v>
      </c>
      <c r="O576" s="5" t="s">
        <v>2201</v>
      </c>
    </row>
    <row r="577" spans="1:15" x14ac:dyDescent="0.3">
      <c r="A577" s="5">
        <v>12.518095003351799</v>
      </c>
      <c r="B577" s="5">
        <v>-999</v>
      </c>
      <c r="F577" s="5" t="s">
        <v>24</v>
      </c>
      <c r="G577" s="5" t="s">
        <v>135</v>
      </c>
      <c r="H577" s="5">
        <v>550</v>
      </c>
      <c r="I577" s="5" t="s">
        <v>2157</v>
      </c>
      <c r="J577" s="5">
        <v>0</v>
      </c>
      <c r="K577" s="5">
        <v>-999</v>
      </c>
      <c r="L577" s="5">
        <v>2</v>
      </c>
      <c r="M577" s="5">
        <v>-999</v>
      </c>
      <c r="N577" s="5" t="s">
        <v>799</v>
      </c>
      <c r="O577" s="5" t="s">
        <v>2201</v>
      </c>
    </row>
    <row r="578" spans="1:15" x14ac:dyDescent="0.3">
      <c r="A578" s="5">
        <v>2.70134412649718</v>
      </c>
      <c r="B578" s="5">
        <v>-999</v>
      </c>
      <c r="F578" s="5" t="s">
        <v>86</v>
      </c>
      <c r="G578" s="5" t="e">
        <v>#N/A</v>
      </c>
      <c r="H578" s="5">
        <v>-999</v>
      </c>
      <c r="I578" s="5" t="s">
        <v>2106</v>
      </c>
      <c r="J578" s="5">
        <v>0</v>
      </c>
      <c r="K578" s="5">
        <v>242.9</v>
      </c>
      <c r="L578" s="5">
        <v>-999</v>
      </c>
      <c r="M578" s="5">
        <v>-999</v>
      </c>
      <c r="N578" s="5" t="s">
        <v>2303</v>
      </c>
      <c r="O578" s="5" t="s">
        <v>2200</v>
      </c>
    </row>
    <row r="579" spans="1:15" x14ac:dyDescent="0.3">
      <c r="A579" s="5">
        <v>0.35785746894105902</v>
      </c>
      <c r="B579" s="5">
        <v>-999</v>
      </c>
      <c r="F579" s="5" t="s">
        <v>93</v>
      </c>
      <c r="G579" s="5" t="e">
        <v>#N/A</v>
      </c>
      <c r="H579" s="5">
        <v>-999</v>
      </c>
      <c r="I579" s="5" t="s">
        <v>2143</v>
      </c>
      <c r="J579" s="5">
        <v>0</v>
      </c>
      <c r="K579" s="5">
        <v>-999</v>
      </c>
      <c r="L579" s="5">
        <v>1</v>
      </c>
      <c r="M579" s="5">
        <v>-999</v>
      </c>
      <c r="N579" s="5" t="s">
        <v>777</v>
      </c>
      <c r="O579" s="5" t="s">
        <v>2200</v>
      </c>
    </row>
    <row r="580" spans="1:15" x14ac:dyDescent="0.3">
      <c r="A580" s="5">
        <v>0.52335516214048305</v>
      </c>
      <c r="B580" s="5">
        <v>-999</v>
      </c>
      <c r="F580" s="5" t="s">
        <v>90</v>
      </c>
      <c r="G580" s="5" t="s">
        <v>556</v>
      </c>
      <c r="H580" s="5">
        <v>432</v>
      </c>
      <c r="I580" s="5" t="s">
        <v>2156</v>
      </c>
      <c r="J580" s="5">
        <v>0</v>
      </c>
      <c r="K580" s="5">
        <v>-999</v>
      </c>
      <c r="L580" s="5">
        <v>2</v>
      </c>
      <c r="M580" s="5">
        <v>-999</v>
      </c>
      <c r="N580" s="5" t="s">
        <v>798</v>
      </c>
      <c r="O580" s="5" t="s">
        <v>2201</v>
      </c>
    </row>
    <row r="581" spans="1:15" x14ac:dyDescent="0.3">
      <c r="A581" s="5">
        <v>7.0015568291251897</v>
      </c>
      <c r="B581" s="5">
        <v>-999</v>
      </c>
      <c r="F581" s="5" t="s">
        <v>54</v>
      </c>
      <c r="G581" s="5" t="s">
        <v>783</v>
      </c>
      <c r="H581" s="5">
        <v>361</v>
      </c>
      <c r="I581" s="5" t="s">
        <v>2155</v>
      </c>
      <c r="J581" s="5">
        <v>0</v>
      </c>
      <c r="K581" s="5">
        <v>-999</v>
      </c>
      <c r="L581" s="5">
        <v>-999</v>
      </c>
      <c r="M581" s="5">
        <v>-999</v>
      </c>
      <c r="N581" s="5" t="s">
        <v>797</v>
      </c>
      <c r="O581" s="5" t="s">
        <v>2201</v>
      </c>
    </row>
    <row r="582" spans="1:15" x14ac:dyDescent="0.3">
      <c r="A582" s="5">
        <v>1.60966208292568E-3</v>
      </c>
      <c r="B582" s="5">
        <v>-999</v>
      </c>
      <c r="F582" s="5" t="s">
        <v>476</v>
      </c>
      <c r="G582" s="5" t="s">
        <v>477</v>
      </c>
      <c r="H582" s="5">
        <v>-999</v>
      </c>
      <c r="I582" s="5" t="s">
        <v>1978</v>
      </c>
      <c r="J582" s="5">
        <v>0</v>
      </c>
      <c r="K582" s="5">
        <v>-999</v>
      </c>
      <c r="L582" s="5">
        <v>0</v>
      </c>
      <c r="M582" s="5">
        <v>-999</v>
      </c>
      <c r="N582" s="5" t="s">
        <v>563</v>
      </c>
      <c r="O582" s="5" t="s">
        <v>2201</v>
      </c>
    </row>
    <row r="583" spans="1:15" x14ac:dyDescent="0.3">
      <c r="A583" s="5">
        <v>2.39548850284906</v>
      </c>
      <c r="B583" s="5">
        <v>-999</v>
      </c>
      <c r="F583" s="5" t="s">
        <v>278</v>
      </c>
      <c r="G583" s="5" t="e">
        <v>#N/A</v>
      </c>
      <c r="H583" s="5">
        <v>-999</v>
      </c>
      <c r="I583" s="5" t="s">
        <v>2138</v>
      </c>
      <c r="J583" s="5">
        <v>0</v>
      </c>
      <c r="K583" s="5">
        <v>-999</v>
      </c>
      <c r="L583" s="5">
        <v>2</v>
      </c>
      <c r="M583" s="5">
        <v>-999</v>
      </c>
      <c r="N583" s="5" t="s">
        <v>771</v>
      </c>
      <c r="O583" s="5" t="s">
        <v>2200</v>
      </c>
    </row>
    <row r="584" spans="1:15" x14ac:dyDescent="0.3">
      <c r="A584" s="5">
        <v>7.1167574964945607E-2</v>
      </c>
      <c r="B584" s="5">
        <v>-999</v>
      </c>
      <c r="F584" s="5" t="s">
        <v>130</v>
      </c>
      <c r="G584" s="5" t="s">
        <v>131</v>
      </c>
      <c r="H584" s="5">
        <v>327</v>
      </c>
      <c r="I584" s="5" t="s">
        <v>1988</v>
      </c>
      <c r="J584" s="5">
        <v>0</v>
      </c>
      <c r="K584" s="5">
        <v>-999</v>
      </c>
      <c r="L584" s="5">
        <v>0</v>
      </c>
      <c r="M584" s="5">
        <v>-999</v>
      </c>
      <c r="N584" s="5" t="s">
        <v>579</v>
      </c>
      <c r="O584" s="5" t="s">
        <v>2201</v>
      </c>
    </row>
    <row r="585" spans="1:15" x14ac:dyDescent="0.3">
      <c r="A585" s="5">
        <v>0.15721538096440901</v>
      </c>
      <c r="B585" s="5">
        <v>-999</v>
      </c>
      <c r="F585" s="5" t="s">
        <v>244</v>
      </c>
      <c r="G585" s="5" t="s">
        <v>736</v>
      </c>
      <c r="H585" s="5">
        <v>326</v>
      </c>
      <c r="I585" s="5" t="s">
        <v>2291</v>
      </c>
      <c r="J585" s="5">
        <v>0</v>
      </c>
      <c r="K585" s="5">
        <v>-999</v>
      </c>
      <c r="L585" s="5">
        <v>2</v>
      </c>
      <c r="M585" s="5">
        <v>-999</v>
      </c>
      <c r="N585" s="5" t="s">
        <v>2292</v>
      </c>
      <c r="O585" s="5" t="s">
        <v>2201</v>
      </c>
    </row>
    <row r="586" spans="1:15" x14ac:dyDescent="0.3">
      <c r="A586" s="5">
        <v>0.1183171629929</v>
      </c>
      <c r="B586" s="5">
        <v>-999</v>
      </c>
      <c r="F586" s="5" t="s">
        <v>512</v>
      </c>
      <c r="G586" s="5" t="e">
        <v>#N/A</v>
      </c>
      <c r="H586" s="5">
        <v>-999</v>
      </c>
      <c r="I586" s="5" t="s">
        <v>2144</v>
      </c>
      <c r="J586" s="5">
        <v>0</v>
      </c>
      <c r="K586" s="5">
        <v>-999</v>
      </c>
      <c r="L586" s="5">
        <v>2</v>
      </c>
      <c r="M586" s="5">
        <v>-999</v>
      </c>
      <c r="N586" s="5" t="s">
        <v>778</v>
      </c>
      <c r="O586" s="5" t="s">
        <v>2200</v>
      </c>
    </row>
    <row r="587" spans="1:15" x14ac:dyDescent="0.3">
      <c r="A587" s="5">
        <v>6.2250150147522103E-2</v>
      </c>
      <c r="B587" s="5">
        <v>-999</v>
      </c>
      <c r="F587" s="5" t="s">
        <v>113</v>
      </c>
      <c r="G587" s="5" t="s">
        <v>802</v>
      </c>
      <c r="H587" s="5">
        <v>320</v>
      </c>
      <c r="I587" s="5" t="s">
        <v>2159</v>
      </c>
      <c r="J587" s="5">
        <v>0</v>
      </c>
      <c r="K587" s="5">
        <v>-999</v>
      </c>
      <c r="L587" s="5">
        <v>2</v>
      </c>
      <c r="M587" s="5">
        <v>-999</v>
      </c>
      <c r="N587" s="5" t="s">
        <v>801</v>
      </c>
      <c r="O587" s="5" t="s">
        <v>2201</v>
      </c>
    </row>
    <row r="588" spans="1:15" x14ac:dyDescent="0.3">
      <c r="A588" s="5">
        <v>2.9172112884680801E-2</v>
      </c>
      <c r="B588" s="5">
        <v>-999</v>
      </c>
      <c r="F588" s="5" t="s">
        <v>528</v>
      </c>
      <c r="G588" s="5" t="s">
        <v>529</v>
      </c>
      <c r="H588" s="5">
        <v>314</v>
      </c>
      <c r="I588" s="5" t="s">
        <v>2031</v>
      </c>
      <c r="J588" s="5">
        <v>0</v>
      </c>
      <c r="K588" s="5">
        <v>-999</v>
      </c>
      <c r="L588" s="5">
        <v>1</v>
      </c>
      <c r="M588" s="5">
        <v>-999</v>
      </c>
      <c r="N588" s="5" t="s">
        <v>645</v>
      </c>
      <c r="O588" s="5" t="s">
        <v>2201</v>
      </c>
    </row>
    <row r="589" spans="1:15" x14ac:dyDescent="0.3">
      <c r="A589" s="5">
        <v>2.2908996573584601</v>
      </c>
      <c r="B589" s="5">
        <v>-999</v>
      </c>
      <c r="F589" s="5" t="s">
        <v>38</v>
      </c>
      <c r="G589" s="5" t="e">
        <v>#N/A</v>
      </c>
      <c r="H589" s="5">
        <v>-999</v>
      </c>
      <c r="I589" s="5" t="s">
        <v>2107</v>
      </c>
      <c r="J589" s="5">
        <v>0</v>
      </c>
      <c r="K589" s="5">
        <v>127.3</v>
      </c>
      <c r="L589" s="5">
        <v>-999</v>
      </c>
      <c r="M589" s="5">
        <v>-999</v>
      </c>
      <c r="N589" s="5" t="s">
        <v>725</v>
      </c>
      <c r="O589" s="5" t="s">
        <v>2200</v>
      </c>
    </row>
    <row r="590" spans="1:15" x14ac:dyDescent="0.3">
      <c r="A590" s="5">
        <v>9.8639455245672594E-2</v>
      </c>
      <c r="B590" s="5">
        <v>-999</v>
      </c>
      <c r="F590" s="5" t="s">
        <v>171</v>
      </c>
      <c r="G590" s="5" t="s">
        <v>453</v>
      </c>
      <c r="H590" s="5">
        <v>259</v>
      </c>
      <c r="I590" s="5" t="s">
        <v>2023</v>
      </c>
      <c r="J590" s="5">
        <v>0</v>
      </c>
      <c r="K590" s="5">
        <v>-999</v>
      </c>
      <c r="L590" s="5">
        <v>1</v>
      </c>
      <c r="M590" s="5">
        <v>-999</v>
      </c>
      <c r="N590" s="5" t="s">
        <v>623</v>
      </c>
      <c r="O590" s="5" t="s">
        <v>2201</v>
      </c>
    </row>
    <row r="591" spans="1:15" x14ac:dyDescent="0.3">
      <c r="A591" s="5">
        <v>0.10366995729619401</v>
      </c>
      <c r="B591" s="5">
        <v>-999</v>
      </c>
      <c r="F591" s="5" t="s">
        <v>107</v>
      </c>
      <c r="G591" s="5" t="s">
        <v>108</v>
      </c>
      <c r="H591" s="5">
        <v>254</v>
      </c>
      <c r="I591" s="5" t="s">
        <v>2142</v>
      </c>
      <c r="J591" s="5">
        <v>0</v>
      </c>
      <c r="K591" s="5">
        <v>-999</v>
      </c>
      <c r="L591" s="5">
        <v>0</v>
      </c>
      <c r="M591" s="5">
        <v>-999</v>
      </c>
      <c r="N591" s="5" t="s">
        <v>776</v>
      </c>
      <c r="O591" s="5" t="s">
        <v>2200</v>
      </c>
    </row>
    <row r="592" spans="1:15" x14ac:dyDescent="0.3">
      <c r="A592" s="5">
        <v>0.21812578016883299</v>
      </c>
      <c r="B592" s="5">
        <v>-999</v>
      </c>
      <c r="F592" s="5" t="s">
        <v>560</v>
      </c>
      <c r="G592" s="5" t="s">
        <v>561</v>
      </c>
      <c r="H592" s="5">
        <v>252</v>
      </c>
      <c r="I592" s="5" t="s">
        <v>2079</v>
      </c>
      <c r="J592" s="5">
        <v>0</v>
      </c>
      <c r="K592" s="5">
        <v>-999</v>
      </c>
      <c r="L592" s="5">
        <v>2</v>
      </c>
      <c r="M592" s="5">
        <v>-999</v>
      </c>
      <c r="N592" s="5" t="s">
        <v>693</v>
      </c>
      <c r="O592" s="5" t="s">
        <v>2201</v>
      </c>
    </row>
    <row r="593" spans="1:15" x14ac:dyDescent="0.3">
      <c r="A593" s="5">
        <v>1.25693998714255</v>
      </c>
      <c r="B593" s="5">
        <v>-999</v>
      </c>
      <c r="F593" s="5" t="s">
        <v>102</v>
      </c>
      <c r="G593" s="5" t="s">
        <v>534</v>
      </c>
      <c r="H593" s="5">
        <v>244</v>
      </c>
      <c r="I593" s="5" t="s">
        <v>2098</v>
      </c>
      <c r="J593" s="5">
        <v>0</v>
      </c>
      <c r="K593" s="5">
        <v>-999</v>
      </c>
      <c r="L593" s="5">
        <v>2</v>
      </c>
      <c r="M593" s="5">
        <v>-999</v>
      </c>
      <c r="N593" s="5" t="s">
        <v>716</v>
      </c>
      <c r="O593" s="5" t="s">
        <v>2201</v>
      </c>
    </row>
    <row r="594" spans="1:15" x14ac:dyDescent="0.3">
      <c r="A594" s="5">
        <v>1.9344717083160501</v>
      </c>
      <c r="B594" s="5">
        <v>-999</v>
      </c>
      <c r="F594" s="5" t="s">
        <v>29</v>
      </c>
      <c r="G594" s="5" t="s">
        <v>780</v>
      </c>
      <c r="H594" s="5">
        <v>5</v>
      </c>
      <c r="I594" s="5" t="s">
        <v>2145</v>
      </c>
      <c r="J594" s="5">
        <v>0</v>
      </c>
      <c r="K594" s="5">
        <v>-999</v>
      </c>
      <c r="L594" s="5">
        <v>1</v>
      </c>
      <c r="M594" s="5">
        <v>-999</v>
      </c>
      <c r="N594" s="5" t="s">
        <v>779</v>
      </c>
      <c r="O594" s="5" t="s">
        <v>2200</v>
      </c>
    </row>
    <row r="595" spans="1:15" x14ac:dyDescent="0.3">
      <c r="A595" s="5">
        <v>0.67561048957744596</v>
      </c>
      <c r="B595" s="5">
        <v>-999</v>
      </c>
      <c r="F595" s="5" t="s">
        <v>28</v>
      </c>
      <c r="G595" s="5" t="s">
        <v>124</v>
      </c>
      <c r="H595" s="5">
        <v>226</v>
      </c>
      <c r="I595" s="5" t="s">
        <v>2118</v>
      </c>
      <c r="J595" s="5">
        <v>0</v>
      </c>
      <c r="K595" s="5">
        <v>-999</v>
      </c>
      <c r="L595" s="5">
        <v>2</v>
      </c>
      <c r="M595" s="5">
        <v>-999</v>
      </c>
      <c r="N595" s="5" t="s">
        <v>739</v>
      </c>
      <c r="O595" s="5" t="s">
        <v>2201</v>
      </c>
    </row>
    <row r="596" spans="1:15" x14ac:dyDescent="0.3">
      <c r="A596" s="5">
        <v>0.74689948143259099</v>
      </c>
      <c r="B596" s="5">
        <v>-999</v>
      </c>
      <c r="F596" s="5" t="s">
        <v>143</v>
      </c>
      <c r="G596" s="5" t="s">
        <v>162</v>
      </c>
      <c r="H596" s="5">
        <v>203</v>
      </c>
      <c r="I596" s="5" t="s">
        <v>2042</v>
      </c>
      <c r="J596" s="5">
        <v>0</v>
      </c>
      <c r="K596" s="5">
        <v>-999</v>
      </c>
      <c r="L596" s="5">
        <v>1</v>
      </c>
      <c r="M596" s="5">
        <v>-999</v>
      </c>
      <c r="N596" s="5" t="s">
        <v>662</v>
      </c>
      <c r="O596" s="5" t="s">
        <v>2201</v>
      </c>
    </row>
    <row r="597" spans="1:15" x14ac:dyDescent="0.3">
      <c r="A597" s="5">
        <v>2.7779024097251099</v>
      </c>
      <c r="B597" s="5">
        <v>-999</v>
      </c>
      <c r="F597" s="5" t="s">
        <v>4</v>
      </c>
      <c r="G597" s="5" t="s">
        <v>806</v>
      </c>
      <c r="H597" s="5">
        <v>-999</v>
      </c>
      <c r="I597" s="5" t="s">
        <v>2162</v>
      </c>
      <c r="J597" s="5">
        <v>0</v>
      </c>
      <c r="K597" s="5">
        <v>-999</v>
      </c>
      <c r="L597" s="5">
        <v>2</v>
      </c>
      <c r="M597" s="5">
        <v>-999</v>
      </c>
      <c r="N597" s="5" t="s">
        <v>805</v>
      </c>
      <c r="O597" s="5" t="s">
        <v>2201</v>
      </c>
    </row>
    <row r="598" spans="1:15" x14ac:dyDescent="0.3">
      <c r="A598" s="5">
        <v>21.368412556915601</v>
      </c>
      <c r="B598" s="5">
        <v>-999</v>
      </c>
      <c r="F598" s="5" t="s">
        <v>13</v>
      </c>
      <c r="G598" s="5" t="e">
        <v>#N/A</v>
      </c>
      <c r="H598" s="5">
        <v>-999</v>
      </c>
      <c r="I598" s="5" t="s">
        <v>2148</v>
      </c>
      <c r="J598" s="5">
        <v>0</v>
      </c>
      <c r="K598" s="5">
        <v>8.1999999999999993</v>
      </c>
      <c r="L598" s="5">
        <v>-999</v>
      </c>
      <c r="M598" s="5">
        <v>-999</v>
      </c>
      <c r="N598" s="5" t="s">
        <v>786</v>
      </c>
      <c r="O598" s="5" t="s">
        <v>2200</v>
      </c>
    </row>
    <row r="599" spans="1:15" x14ac:dyDescent="0.3">
      <c r="A599" s="5">
        <v>1.9624845729312801</v>
      </c>
      <c r="B599" s="5">
        <v>-999</v>
      </c>
      <c r="F599" s="5" t="s">
        <v>38</v>
      </c>
      <c r="G599" s="5" t="s">
        <v>192</v>
      </c>
      <c r="H599" s="5">
        <v>286</v>
      </c>
      <c r="I599" s="5" t="s">
        <v>1739</v>
      </c>
      <c r="J599" s="5">
        <v>0</v>
      </c>
      <c r="K599" s="5">
        <v>-999</v>
      </c>
      <c r="L599" s="5">
        <v>0</v>
      </c>
      <c r="M599" s="5">
        <v>-999</v>
      </c>
      <c r="N599" s="5" t="s">
        <v>225</v>
      </c>
      <c r="O599" s="5" t="s">
        <v>2201</v>
      </c>
    </row>
    <row r="600" spans="1:15" x14ac:dyDescent="0.3">
      <c r="A600" s="5">
        <v>0.22610431094891001</v>
      </c>
      <c r="B600" s="5">
        <v>-999</v>
      </c>
      <c r="F600" s="5" t="s">
        <v>171</v>
      </c>
      <c r="G600" s="5" t="s">
        <v>172</v>
      </c>
      <c r="H600" s="5">
        <v>257</v>
      </c>
      <c r="I600" s="5" t="s">
        <v>1803</v>
      </c>
      <c r="J600" s="5">
        <v>0</v>
      </c>
      <c r="K600" s="5">
        <v>-999</v>
      </c>
      <c r="L600" s="5">
        <v>1</v>
      </c>
      <c r="M600" s="5">
        <v>-999</v>
      </c>
      <c r="N600" s="5" t="s">
        <v>318</v>
      </c>
      <c r="O600" s="5" t="s">
        <v>2201</v>
      </c>
    </row>
  </sheetData>
  <autoFilter ref="A1:O600"/>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0"/>
  <sheetViews>
    <sheetView workbookViewId="0">
      <selection activeCell="G23" sqref="G23"/>
    </sheetView>
  </sheetViews>
  <sheetFormatPr defaultRowHeight="14" x14ac:dyDescent="0.25"/>
  <cols>
    <col min="2" max="2" width="12.90625" customWidth="1"/>
    <col min="3" max="3" width="5.54296875" customWidth="1"/>
    <col min="4" max="4" width="7.1796875" customWidth="1"/>
    <col min="5" max="5" width="12.36328125" customWidth="1"/>
    <col min="6" max="6" width="7.6328125" customWidth="1"/>
    <col min="7" max="7" width="8.36328125" customWidth="1"/>
    <col min="8" max="8" width="8.08984375" customWidth="1"/>
    <col min="13" max="13" width="9.26953125" bestFit="1" customWidth="1"/>
  </cols>
  <sheetData>
    <row r="1" spans="1:13" ht="14.5" x14ac:dyDescent="0.3">
      <c r="A1" s="5"/>
      <c r="B1" s="5" t="s">
        <v>814</v>
      </c>
      <c r="C1" s="8" t="s">
        <v>815</v>
      </c>
      <c r="D1" s="5"/>
      <c r="E1" s="5"/>
      <c r="F1" s="5"/>
      <c r="G1" s="5"/>
      <c r="H1" s="5"/>
      <c r="I1" s="5"/>
      <c r="J1" s="5"/>
      <c r="K1" s="5"/>
      <c r="L1" s="5"/>
      <c r="M1" s="5"/>
    </row>
    <row r="2" spans="1:13" ht="14.5" x14ac:dyDescent="0.3">
      <c r="A2" s="5" t="s">
        <v>1586</v>
      </c>
      <c r="B2" s="5"/>
      <c r="C2" s="5" t="s">
        <v>816</v>
      </c>
      <c r="D2" s="5"/>
      <c r="E2" s="5" t="s">
        <v>817</v>
      </c>
      <c r="F2" s="5" t="s">
        <v>818</v>
      </c>
      <c r="G2" s="5" t="s">
        <v>819</v>
      </c>
      <c r="H2" s="5" t="s">
        <v>820</v>
      </c>
      <c r="I2" s="5" t="s">
        <v>821</v>
      </c>
      <c r="J2" s="5" t="s">
        <v>822</v>
      </c>
      <c r="K2" s="5" t="s">
        <v>823</v>
      </c>
      <c r="L2" s="5" t="s">
        <v>824</v>
      </c>
      <c r="M2" s="5" t="s">
        <v>825</v>
      </c>
    </row>
    <row r="3" spans="1:13" ht="14.5" x14ac:dyDescent="0.3">
      <c r="A3" s="5">
        <v>1</v>
      </c>
      <c r="B3" s="5" t="s">
        <v>450</v>
      </c>
      <c r="C3" s="5" t="s">
        <v>826</v>
      </c>
      <c r="D3" s="5">
        <v>1</v>
      </c>
      <c r="E3" s="5" t="s">
        <v>827</v>
      </c>
      <c r="F3" s="5">
        <v>600</v>
      </c>
      <c r="G3" s="5">
        <v>81.400000000000006</v>
      </c>
      <c r="H3" s="5">
        <v>80.2</v>
      </c>
      <c r="I3" s="5">
        <v>74.5</v>
      </c>
      <c r="J3" s="5"/>
      <c r="K3" s="5">
        <v>25965</v>
      </c>
      <c r="L3" s="5">
        <v>27529</v>
      </c>
      <c r="M3" s="5">
        <v>36494</v>
      </c>
    </row>
    <row r="4" spans="1:13" ht="14.5" x14ac:dyDescent="0.3">
      <c r="A4" s="5">
        <v>2</v>
      </c>
      <c r="B4" s="5" t="s">
        <v>218</v>
      </c>
      <c r="C4" s="5" t="s">
        <v>826</v>
      </c>
      <c r="D4" s="5">
        <v>1</v>
      </c>
      <c r="E4" s="5" t="s">
        <v>827</v>
      </c>
      <c r="F4" s="5">
        <v>600</v>
      </c>
      <c r="G4" s="5">
        <v>81.8</v>
      </c>
      <c r="H4" s="5">
        <v>83.2</v>
      </c>
      <c r="I4" s="5">
        <v>74.900000000000006</v>
      </c>
      <c r="J4" s="5"/>
      <c r="K4" s="5">
        <v>26665</v>
      </c>
      <c r="L4" s="5">
        <v>28205</v>
      </c>
      <c r="M4" s="5">
        <v>38503</v>
      </c>
    </row>
    <row r="5" spans="1:13" ht="14.5" x14ac:dyDescent="0.3">
      <c r="A5" s="5">
        <v>3</v>
      </c>
      <c r="B5" s="5" t="s">
        <v>532</v>
      </c>
      <c r="C5" s="5" t="s">
        <v>826</v>
      </c>
      <c r="D5" s="5">
        <v>1</v>
      </c>
      <c r="E5" s="5" t="s">
        <v>828</v>
      </c>
      <c r="F5" s="5">
        <v>990</v>
      </c>
      <c r="G5" s="5">
        <v>89.8</v>
      </c>
      <c r="H5" s="5">
        <v>84.4</v>
      </c>
      <c r="I5" s="5">
        <v>82.7</v>
      </c>
      <c r="J5" s="5"/>
      <c r="K5" s="5">
        <v>26816</v>
      </c>
      <c r="L5" s="5">
        <v>29378</v>
      </c>
      <c r="M5" s="5">
        <v>-999</v>
      </c>
    </row>
    <row r="6" spans="1:13" ht="14.5" x14ac:dyDescent="0.3">
      <c r="A6" s="5">
        <v>4</v>
      </c>
      <c r="B6" s="5" t="s">
        <v>217</v>
      </c>
      <c r="C6" s="5" t="s">
        <v>826</v>
      </c>
      <c r="D6" s="5">
        <v>1</v>
      </c>
      <c r="E6" s="5" t="s">
        <v>829</v>
      </c>
      <c r="F6" s="5">
        <v>1118</v>
      </c>
      <c r="G6" s="5">
        <v>89.1</v>
      </c>
      <c r="H6" s="5">
        <v>82.6</v>
      </c>
      <c r="I6" s="5">
        <v>80.7</v>
      </c>
      <c r="J6" s="5"/>
      <c r="K6" s="5">
        <v>27395</v>
      </c>
      <c r="L6" s="5">
        <v>29612</v>
      </c>
      <c r="M6" s="5">
        <v>-999</v>
      </c>
    </row>
    <row r="7" spans="1:13" ht="14.5" x14ac:dyDescent="0.3">
      <c r="A7" s="5">
        <v>5</v>
      </c>
      <c r="B7" s="5" t="s">
        <v>780</v>
      </c>
      <c r="C7" s="5" t="s">
        <v>826</v>
      </c>
      <c r="D7" s="5">
        <v>1</v>
      </c>
      <c r="E7" s="5" t="s">
        <v>830</v>
      </c>
      <c r="F7" s="5">
        <v>1172</v>
      </c>
      <c r="G7" s="5">
        <v>89.3</v>
      </c>
      <c r="H7" s="5">
        <v>85.4</v>
      </c>
      <c r="I7" s="5">
        <v>84.1</v>
      </c>
      <c r="J7" s="5"/>
      <c r="K7" s="5">
        <v>28856</v>
      </c>
      <c r="L7" s="5">
        <v>31111</v>
      </c>
      <c r="M7" s="5">
        <v>-999</v>
      </c>
    </row>
    <row r="8" spans="1:13" ht="14.5" x14ac:dyDescent="0.3">
      <c r="A8" s="5">
        <v>6</v>
      </c>
      <c r="B8" s="5" t="s">
        <v>133</v>
      </c>
      <c r="C8" s="5" t="s">
        <v>826</v>
      </c>
      <c r="D8" s="5">
        <v>1</v>
      </c>
      <c r="E8" s="5" t="s">
        <v>831</v>
      </c>
      <c r="F8" s="5">
        <v>473</v>
      </c>
      <c r="G8" s="5">
        <v>65</v>
      </c>
      <c r="H8" s="5">
        <v>62.2</v>
      </c>
      <c r="I8" s="5">
        <v>61.2</v>
      </c>
      <c r="J8" s="5"/>
      <c r="K8" s="5">
        <v>24320</v>
      </c>
      <c r="L8" s="5">
        <v>26164</v>
      </c>
      <c r="M8" s="5">
        <v>42754</v>
      </c>
    </row>
    <row r="9" spans="1:13" ht="14.5" x14ac:dyDescent="0.3">
      <c r="A9" s="5">
        <v>7</v>
      </c>
      <c r="B9" s="5" t="s">
        <v>219</v>
      </c>
      <c r="C9" s="5" t="s">
        <v>826</v>
      </c>
      <c r="D9" s="5">
        <v>1</v>
      </c>
      <c r="E9" s="5" t="s">
        <v>827</v>
      </c>
      <c r="F9" s="5">
        <v>638</v>
      </c>
      <c r="G9" s="5">
        <v>75.8</v>
      </c>
      <c r="H9" s="5">
        <v>72.599999999999994</v>
      </c>
      <c r="I9" s="5">
        <v>69.599999999999994</v>
      </c>
      <c r="J9" s="5"/>
      <c r="K9" s="5">
        <v>25447</v>
      </c>
      <c r="L9" s="5">
        <v>27304</v>
      </c>
      <c r="M9" s="5">
        <v>42715</v>
      </c>
    </row>
    <row r="10" spans="1:13" ht="14.5" x14ac:dyDescent="0.3">
      <c r="A10" s="5">
        <v>8</v>
      </c>
      <c r="B10" s="5" t="s">
        <v>89</v>
      </c>
      <c r="C10" s="5" t="s">
        <v>826</v>
      </c>
      <c r="D10" s="5">
        <v>1</v>
      </c>
      <c r="E10" s="5" t="s">
        <v>830</v>
      </c>
      <c r="F10" s="5">
        <v>1400</v>
      </c>
      <c r="G10" s="5">
        <v>84.8</v>
      </c>
      <c r="H10" s="5">
        <v>80.8</v>
      </c>
      <c r="I10" s="5">
        <v>77.900000000000006</v>
      </c>
      <c r="J10" s="5"/>
      <c r="K10" s="5">
        <v>29342</v>
      </c>
      <c r="L10" s="5">
        <v>31109</v>
      </c>
      <c r="M10" s="5">
        <v>-999</v>
      </c>
    </row>
    <row r="11" spans="1:13" ht="14.5" x14ac:dyDescent="0.3">
      <c r="A11" s="5">
        <v>9</v>
      </c>
      <c r="B11" s="5" t="s">
        <v>248</v>
      </c>
      <c r="C11" s="5" t="s">
        <v>826</v>
      </c>
      <c r="D11" s="5">
        <v>1</v>
      </c>
      <c r="E11" s="5" t="s">
        <v>832</v>
      </c>
      <c r="F11" s="5">
        <v>881</v>
      </c>
      <c r="G11" s="5">
        <v>76.3</v>
      </c>
      <c r="H11" s="5">
        <v>70</v>
      </c>
      <c r="I11" s="5">
        <v>68.5</v>
      </c>
      <c r="J11" s="5"/>
      <c r="K11" s="5">
        <v>25235</v>
      </c>
      <c r="L11" s="5">
        <v>27316</v>
      </c>
      <c r="M11" s="5">
        <v>44196</v>
      </c>
    </row>
    <row r="12" spans="1:13" ht="14.5" x14ac:dyDescent="0.3">
      <c r="A12" s="5">
        <v>10</v>
      </c>
      <c r="B12" s="5" t="s">
        <v>189</v>
      </c>
      <c r="C12" s="5" t="s">
        <v>826</v>
      </c>
      <c r="D12" s="5">
        <v>2</v>
      </c>
      <c r="E12" s="5" t="s">
        <v>833</v>
      </c>
      <c r="F12" s="5">
        <v>852</v>
      </c>
      <c r="G12" s="5">
        <v>73.7</v>
      </c>
      <c r="H12" s="5">
        <v>67</v>
      </c>
      <c r="I12" s="5">
        <v>65.5</v>
      </c>
      <c r="J12" s="5"/>
      <c r="K12" s="5">
        <v>25842</v>
      </c>
      <c r="L12" s="5">
        <v>27258</v>
      </c>
      <c r="M12" s="5">
        <v>43830</v>
      </c>
    </row>
    <row r="13" spans="1:13" ht="14.5" x14ac:dyDescent="0.3">
      <c r="A13" s="5">
        <v>11</v>
      </c>
      <c r="B13" s="5" t="s">
        <v>421</v>
      </c>
      <c r="C13" s="5" t="s">
        <v>826</v>
      </c>
      <c r="D13" s="5">
        <v>2</v>
      </c>
      <c r="E13" s="5" t="s">
        <v>834</v>
      </c>
      <c r="F13" s="5">
        <v>1072</v>
      </c>
      <c r="G13" s="5">
        <v>84.6</v>
      </c>
      <c r="H13" s="5">
        <v>78.5</v>
      </c>
      <c r="I13" s="5">
        <v>76.900000000000006</v>
      </c>
      <c r="J13" s="5"/>
      <c r="K13" s="5">
        <v>26543</v>
      </c>
      <c r="L13" s="5">
        <v>29471</v>
      </c>
      <c r="M13" s="5">
        <v>-999</v>
      </c>
    </row>
    <row r="14" spans="1:13" ht="14.5" x14ac:dyDescent="0.3">
      <c r="A14" s="5">
        <v>12</v>
      </c>
      <c r="B14" s="5" t="s">
        <v>213</v>
      </c>
      <c r="C14" s="5" t="s">
        <v>826</v>
      </c>
      <c r="D14" s="5">
        <v>2</v>
      </c>
      <c r="E14" s="5" t="s">
        <v>833</v>
      </c>
      <c r="F14" s="5">
        <v>1130</v>
      </c>
      <c r="G14" s="5">
        <v>87.2</v>
      </c>
      <c r="H14" s="5">
        <v>83.1</v>
      </c>
      <c r="I14" s="5">
        <v>80.2</v>
      </c>
      <c r="J14" s="5"/>
      <c r="K14" s="5">
        <v>26969</v>
      </c>
      <c r="L14" s="5">
        <v>30125</v>
      </c>
      <c r="M14" s="5">
        <v>-999</v>
      </c>
    </row>
    <row r="15" spans="1:13" ht="14.5" x14ac:dyDescent="0.3">
      <c r="A15" s="5">
        <v>13</v>
      </c>
      <c r="B15" s="5" t="s">
        <v>835</v>
      </c>
      <c r="C15" s="5" t="s">
        <v>764</v>
      </c>
      <c r="D15" s="5">
        <v>2</v>
      </c>
      <c r="E15" s="5" t="s">
        <v>836</v>
      </c>
      <c r="F15" s="5">
        <v>836</v>
      </c>
      <c r="G15" s="5">
        <v>81.900000000000006</v>
      </c>
      <c r="H15" s="5">
        <v>81.400000000000006</v>
      </c>
      <c r="I15" s="5">
        <v>78.2</v>
      </c>
      <c r="J15" s="5">
        <v>254.21</v>
      </c>
      <c r="K15" s="5">
        <v>25112</v>
      </c>
      <c r="L15" s="5">
        <v>27258</v>
      </c>
      <c r="M15" s="5">
        <v>-999</v>
      </c>
    </row>
    <row r="16" spans="1:13" ht="14.5" x14ac:dyDescent="0.3">
      <c r="A16" s="5">
        <v>14</v>
      </c>
      <c r="B16" s="5" t="s">
        <v>837</v>
      </c>
      <c r="C16" s="5" t="s">
        <v>764</v>
      </c>
      <c r="D16" s="5">
        <v>2</v>
      </c>
      <c r="E16" s="5" t="s">
        <v>838</v>
      </c>
      <c r="F16" s="5">
        <v>988</v>
      </c>
      <c r="G16" s="5">
        <v>83.9</v>
      </c>
      <c r="H16" s="5">
        <v>84.2</v>
      </c>
      <c r="I16" s="5">
        <v>84.1</v>
      </c>
      <c r="J16" s="5">
        <v>308.14</v>
      </c>
      <c r="K16" s="5">
        <v>25178</v>
      </c>
      <c r="L16" s="5">
        <v>28850</v>
      </c>
      <c r="M16" s="5">
        <v>-999</v>
      </c>
    </row>
    <row r="17" spans="1:13" ht="14.5" x14ac:dyDescent="0.3">
      <c r="A17" s="5">
        <v>15</v>
      </c>
      <c r="B17" s="5" t="s">
        <v>839</v>
      </c>
      <c r="C17" s="5" t="s">
        <v>764</v>
      </c>
      <c r="D17" s="5">
        <v>2</v>
      </c>
      <c r="E17" s="5" t="s">
        <v>840</v>
      </c>
      <c r="F17" s="5">
        <v>908</v>
      </c>
      <c r="G17" s="5">
        <v>78.2</v>
      </c>
      <c r="H17" s="5">
        <v>78.5</v>
      </c>
      <c r="I17" s="5">
        <v>76.099999999999994</v>
      </c>
      <c r="J17" s="5">
        <v>251.57</v>
      </c>
      <c r="K17" s="5">
        <v>25745</v>
      </c>
      <c r="L17" s="5">
        <v>27925</v>
      </c>
      <c r="M17" s="5">
        <v>-999</v>
      </c>
    </row>
    <row r="18" spans="1:13" ht="14.5" x14ac:dyDescent="0.3">
      <c r="A18" s="5">
        <v>16</v>
      </c>
      <c r="B18" s="5" t="s">
        <v>841</v>
      </c>
      <c r="C18" s="5" t="s">
        <v>764</v>
      </c>
      <c r="D18" s="5">
        <v>2</v>
      </c>
      <c r="E18" s="5" t="s">
        <v>840</v>
      </c>
      <c r="F18" s="5">
        <v>905</v>
      </c>
      <c r="G18" s="5">
        <v>88.2</v>
      </c>
      <c r="H18" s="5">
        <v>88.8</v>
      </c>
      <c r="I18" s="5">
        <v>86.8</v>
      </c>
      <c r="J18" s="5">
        <v>162.09</v>
      </c>
      <c r="K18" s="5">
        <v>27152</v>
      </c>
      <c r="L18" s="5">
        <v>32006</v>
      </c>
      <c r="M18" s="5">
        <v>-999</v>
      </c>
    </row>
    <row r="19" spans="1:13" ht="14.5" x14ac:dyDescent="0.3">
      <c r="A19" s="5">
        <v>17</v>
      </c>
      <c r="B19" s="5" t="s">
        <v>842</v>
      </c>
      <c r="C19" s="5" t="s">
        <v>764</v>
      </c>
      <c r="D19" s="5">
        <v>1</v>
      </c>
      <c r="E19" s="5"/>
      <c r="F19" s="5">
        <v>67</v>
      </c>
      <c r="G19" s="5">
        <v>73</v>
      </c>
      <c r="H19" s="5">
        <v>74.900000000000006</v>
      </c>
      <c r="I19" s="5">
        <v>64.099999999999994</v>
      </c>
      <c r="J19" s="5">
        <v>12.74</v>
      </c>
      <c r="K19" s="5">
        <v>22037</v>
      </c>
      <c r="L19" s="5">
        <v>22988</v>
      </c>
      <c r="M19" s="5">
        <v>35671</v>
      </c>
    </row>
    <row r="20" spans="1:13" ht="14.5" x14ac:dyDescent="0.3">
      <c r="A20" s="5">
        <v>18</v>
      </c>
      <c r="B20" s="5" t="s">
        <v>843</v>
      </c>
      <c r="C20" s="5" t="s">
        <v>764</v>
      </c>
      <c r="D20" s="5">
        <v>1</v>
      </c>
      <c r="E20" s="5" t="s">
        <v>844</v>
      </c>
      <c r="F20" s="5">
        <v>17</v>
      </c>
      <c r="G20" s="5"/>
      <c r="H20" s="5"/>
      <c r="I20" s="5"/>
      <c r="J20" s="5"/>
      <c r="K20" s="5">
        <v>21916</v>
      </c>
      <c r="L20" s="5">
        <v>23603</v>
      </c>
      <c r="M20" s="5">
        <v>24990</v>
      </c>
    </row>
    <row r="21" spans="1:13" ht="14.5" x14ac:dyDescent="0.3">
      <c r="A21" s="5">
        <v>19</v>
      </c>
      <c r="B21" s="5" t="s">
        <v>845</v>
      </c>
      <c r="C21" s="5" t="s">
        <v>764</v>
      </c>
      <c r="D21" s="5">
        <v>2</v>
      </c>
      <c r="E21" s="5" t="s">
        <v>846</v>
      </c>
      <c r="F21" s="5">
        <v>1194</v>
      </c>
      <c r="G21" s="5">
        <v>90.2</v>
      </c>
      <c r="H21" s="5">
        <v>90.4</v>
      </c>
      <c r="I21" s="5">
        <v>89.4</v>
      </c>
      <c r="J21" s="5">
        <v>295.01</v>
      </c>
      <c r="K21" s="5">
        <v>27607</v>
      </c>
      <c r="L21" s="5">
        <v>31970</v>
      </c>
      <c r="M21" s="5">
        <v>-999</v>
      </c>
    </row>
    <row r="22" spans="1:13" ht="14.5" x14ac:dyDescent="0.3">
      <c r="A22" s="5">
        <v>20</v>
      </c>
      <c r="B22" s="5" t="s">
        <v>847</v>
      </c>
      <c r="C22" s="5" t="s">
        <v>764</v>
      </c>
      <c r="D22" s="5">
        <v>2</v>
      </c>
      <c r="E22" s="5" t="s">
        <v>846</v>
      </c>
      <c r="F22" s="5">
        <v>1160</v>
      </c>
      <c r="G22" s="5">
        <v>92.3</v>
      </c>
      <c r="H22" s="5">
        <v>92.4</v>
      </c>
      <c r="I22" s="5">
        <v>91</v>
      </c>
      <c r="J22" s="5">
        <v>302.08</v>
      </c>
      <c r="K22" s="5">
        <v>27607</v>
      </c>
      <c r="L22" s="5">
        <v>32288</v>
      </c>
      <c r="M22" s="5">
        <v>-999</v>
      </c>
    </row>
    <row r="23" spans="1:13" ht="14.5" x14ac:dyDescent="0.3">
      <c r="A23" s="5">
        <v>21</v>
      </c>
      <c r="B23" s="5" t="s">
        <v>848</v>
      </c>
      <c r="C23" s="5" t="s">
        <v>764</v>
      </c>
      <c r="D23" s="5">
        <v>1</v>
      </c>
      <c r="E23" s="5" t="s">
        <v>849</v>
      </c>
      <c r="F23" s="5">
        <v>1200</v>
      </c>
      <c r="G23" s="5">
        <v>79.099999999999994</v>
      </c>
      <c r="H23" s="5">
        <v>77.3</v>
      </c>
      <c r="I23" s="5">
        <v>75.400000000000006</v>
      </c>
      <c r="J23" s="5">
        <v>181.84</v>
      </c>
      <c r="K23" s="5">
        <v>24593</v>
      </c>
      <c r="L23" s="5">
        <v>26952</v>
      </c>
      <c r="M23" s="5">
        <v>31125</v>
      </c>
    </row>
    <row r="24" spans="1:13" ht="14.5" x14ac:dyDescent="0.3">
      <c r="A24" s="5">
        <v>22</v>
      </c>
      <c r="B24" s="5" t="s">
        <v>850</v>
      </c>
      <c r="C24" s="5" t="s">
        <v>764</v>
      </c>
      <c r="D24" s="5">
        <v>1</v>
      </c>
      <c r="E24" s="5" t="s">
        <v>849</v>
      </c>
      <c r="F24" s="5">
        <v>1200</v>
      </c>
      <c r="G24" s="5">
        <v>83.9</v>
      </c>
      <c r="H24" s="5">
        <v>83.1</v>
      </c>
      <c r="I24" s="5">
        <v>80.2</v>
      </c>
      <c r="J24" s="5">
        <v>310.82</v>
      </c>
      <c r="K24" s="5">
        <v>24593</v>
      </c>
      <c r="L24" s="5">
        <v>27269</v>
      </c>
      <c r="M24" s="5">
        <v>31107</v>
      </c>
    </row>
    <row r="25" spans="1:13" ht="14.5" x14ac:dyDescent="0.3">
      <c r="A25" s="5">
        <v>23</v>
      </c>
      <c r="B25" s="5" t="s">
        <v>851</v>
      </c>
      <c r="C25" s="5" t="s">
        <v>764</v>
      </c>
      <c r="D25" s="5">
        <v>1</v>
      </c>
      <c r="E25" s="5" t="s">
        <v>849</v>
      </c>
      <c r="F25" s="5">
        <v>1210</v>
      </c>
      <c r="G25" s="5">
        <v>85.5</v>
      </c>
      <c r="H25" s="5">
        <v>84.8</v>
      </c>
      <c r="I25" s="5">
        <v>82.8</v>
      </c>
      <c r="J25" s="5">
        <v>280.97000000000003</v>
      </c>
      <c r="K25" s="5">
        <v>25020</v>
      </c>
      <c r="L25" s="5">
        <v>28015</v>
      </c>
      <c r="M25" s="5">
        <v>31107</v>
      </c>
    </row>
    <row r="26" spans="1:13" ht="14.5" x14ac:dyDescent="0.3">
      <c r="A26" s="5">
        <v>24</v>
      </c>
      <c r="B26" s="5" t="s">
        <v>852</v>
      </c>
      <c r="C26" s="5" t="s">
        <v>764</v>
      </c>
      <c r="D26" s="5">
        <v>1</v>
      </c>
      <c r="E26" s="5" t="s">
        <v>849</v>
      </c>
      <c r="F26" s="5">
        <v>938</v>
      </c>
      <c r="G26" s="5">
        <v>78.3</v>
      </c>
      <c r="H26" s="5">
        <v>79</v>
      </c>
      <c r="I26" s="5">
        <v>77.3</v>
      </c>
      <c r="J26" s="5">
        <v>259.49</v>
      </c>
      <c r="K26" s="5">
        <v>25606</v>
      </c>
      <c r="L26" s="5">
        <v>28098</v>
      </c>
      <c r="M26" s="5">
        <v>-999</v>
      </c>
    </row>
    <row r="27" spans="1:13" ht="14.5" x14ac:dyDescent="0.3">
      <c r="A27" s="5">
        <v>25</v>
      </c>
      <c r="B27" s="5" t="s">
        <v>853</v>
      </c>
      <c r="C27" s="5" t="s">
        <v>764</v>
      </c>
      <c r="D27" s="5">
        <v>1</v>
      </c>
      <c r="E27" s="5" t="s">
        <v>849</v>
      </c>
      <c r="F27" s="5">
        <v>932</v>
      </c>
      <c r="G27" s="5">
        <v>78.099999999999994</v>
      </c>
      <c r="H27" s="5">
        <v>78.099999999999994</v>
      </c>
      <c r="I27" s="5">
        <v>75.400000000000006</v>
      </c>
      <c r="J27" s="5">
        <v>209.08</v>
      </c>
      <c r="K27" s="5">
        <v>25606</v>
      </c>
      <c r="L27" s="5">
        <v>27513</v>
      </c>
      <c r="M27" s="5">
        <v>-999</v>
      </c>
    </row>
    <row r="28" spans="1:13" ht="14.5" x14ac:dyDescent="0.3">
      <c r="A28" s="5">
        <v>26</v>
      </c>
      <c r="B28" s="5" t="s">
        <v>854</v>
      </c>
      <c r="C28" s="5" t="s">
        <v>764</v>
      </c>
      <c r="D28" s="5">
        <v>2</v>
      </c>
      <c r="E28" s="5" t="s">
        <v>846</v>
      </c>
      <c r="F28" s="5">
        <v>1164</v>
      </c>
      <c r="G28" s="5">
        <v>90</v>
      </c>
      <c r="H28" s="5">
        <v>90.1</v>
      </c>
      <c r="I28" s="5">
        <v>87.9</v>
      </c>
      <c r="J28" s="5">
        <v>376.68</v>
      </c>
      <c r="K28" s="5">
        <v>27485</v>
      </c>
      <c r="L28" s="5">
        <v>31107</v>
      </c>
      <c r="M28" s="5">
        <v>-999</v>
      </c>
    </row>
    <row r="29" spans="1:13" ht="14.5" x14ac:dyDescent="0.3">
      <c r="A29" s="5">
        <v>27</v>
      </c>
      <c r="B29" s="5" t="s">
        <v>855</v>
      </c>
      <c r="C29" s="5" t="s">
        <v>764</v>
      </c>
      <c r="D29" s="5">
        <v>2</v>
      </c>
      <c r="E29" s="5" t="s">
        <v>846</v>
      </c>
      <c r="F29" s="5">
        <v>1136</v>
      </c>
      <c r="G29" s="5">
        <v>92.6</v>
      </c>
      <c r="H29" s="5">
        <v>93.1</v>
      </c>
      <c r="I29" s="5">
        <v>90.8</v>
      </c>
      <c r="J29" s="5">
        <v>297.57</v>
      </c>
      <c r="K29" s="5">
        <v>27485</v>
      </c>
      <c r="L29" s="5">
        <v>31814</v>
      </c>
      <c r="M29" s="5">
        <v>-999</v>
      </c>
    </row>
    <row r="30" spans="1:13" ht="14.5" x14ac:dyDescent="0.3">
      <c r="A30" s="5">
        <v>28</v>
      </c>
      <c r="B30" s="5" t="s">
        <v>856</v>
      </c>
      <c r="C30" s="5" t="s">
        <v>764</v>
      </c>
      <c r="D30" s="5">
        <v>2</v>
      </c>
      <c r="E30" s="5" t="s">
        <v>846</v>
      </c>
      <c r="F30" s="5">
        <v>1215</v>
      </c>
      <c r="G30" s="5">
        <v>88.1</v>
      </c>
      <c r="H30" s="5">
        <v>88.4</v>
      </c>
      <c r="I30" s="5">
        <v>87.6</v>
      </c>
      <c r="J30" s="5">
        <v>344.51</v>
      </c>
      <c r="K30" s="5">
        <v>27638</v>
      </c>
      <c r="L30" s="5">
        <v>30979</v>
      </c>
      <c r="M30" s="5">
        <v>-999</v>
      </c>
    </row>
    <row r="31" spans="1:13" ht="14.5" x14ac:dyDescent="0.3">
      <c r="A31" s="5">
        <v>29</v>
      </c>
      <c r="B31" s="5" t="s">
        <v>857</v>
      </c>
      <c r="C31" s="5" t="s">
        <v>764</v>
      </c>
      <c r="D31" s="5">
        <v>2</v>
      </c>
      <c r="E31" s="5" t="s">
        <v>838</v>
      </c>
      <c r="F31" s="5">
        <v>877</v>
      </c>
      <c r="G31" s="5">
        <v>82.2</v>
      </c>
      <c r="H31" s="5">
        <v>81.8</v>
      </c>
      <c r="I31" s="5">
        <v>82.9</v>
      </c>
      <c r="J31" s="5">
        <v>275.58999999999997</v>
      </c>
      <c r="K31" s="5">
        <v>24990</v>
      </c>
      <c r="L31" s="5">
        <v>27397</v>
      </c>
      <c r="M31" s="5">
        <v>-999</v>
      </c>
    </row>
    <row r="32" spans="1:13" ht="14.5" x14ac:dyDescent="0.3">
      <c r="A32" s="5">
        <v>30</v>
      </c>
      <c r="B32" s="5" t="s">
        <v>858</v>
      </c>
      <c r="C32" s="5" t="s">
        <v>764</v>
      </c>
      <c r="D32" s="5">
        <v>2</v>
      </c>
      <c r="E32" s="5" t="s">
        <v>838</v>
      </c>
      <c r="F32" s="5">
        <v>855</v>
      </c>
      <c r="G32" s="5">
        <v>84.9</v>
      </c>
      <c r="H32" s="5">
        <v>85</v>
      </c>
      <c r="I32" s="5">
        <v>85.2</v>
      </c>
      <c r="J32" s="5">
        <v>273.89999999999998</v>
      </c>
      <c r="K32" s="5">
        <v>24990</v>
      </c>
      <c r="L32" s="5">
        <v>28101</v>
      </c>
      <c r="M32" s="5">
        <v>-999</v>
      </c>
    </row>
    <row r="33" spans="1:13" ht="14.5" x14ac:dyDescent="0.3">
      <c r="A33" s="5">
        <v>31</v>
      </c>
      <c r="B33" s="5" t="s">
        <v>859</v>
      </c>
      <c r="C33" s="5" t="s">
        <v>764</v>
      </c>
      <c r="D33" s="5">
        <v>2</v>
      </c>
      <c r="E33" s="5" t="s">
        <v>860</v>
      </c>
      <c r="F33" s="5">
        <v>1160</v>
      </c>
      <c r="G33" s="5">
        <v>87</v>
      </c>
      <c r="H33" s="5">
        <v>87</v>
      </c>
      <c r="I33" s="5">
        <v>86.6</v>
      </c>
      <c r="J33" s="5">
        <v>402.41</v>
      </c>
      <c r="K33" s="5">
        <v>27150</v>
      </c>
      <c r="L33" s="5">
        <v>31069</v>
      </c>
      <c r="M33" s="5">
        <v>-999</v>
      </c>
    </row>
    <row r="34" spans="1:13" ht="14.5" x14ac:dyDescent="0.3">
      <c r="A34" s="5">
        <v>32</v>
      </c>
      <c r="B34" s="5" t="s">
        <v>471</v>
      </c>
      <c r="C34" s="5" t="s">
        <v>764</v>
      </c>
      <c r="D34" s="5">
        <v>2</v>
      </c>
      <c r="E34" s="5" t="s">
        <v>860</v>
      </c>
      <c r="F34" s="5">
        <v>1150</v>
      </c>
      <c r="G34" s="5">
        <v>87.8</v>
      </c>
      <c r="H34" s="5">
        <v>88.1</v>
      </c>
      <c r="I34" s="5">
        <v>87.6</v>
      </c>
      <c r="J34" s="5">
        <v>302.63</v>
      </c>
      <c r="K34" s="5">
        <v>27150</v>
      </c>
      <c r="L34" s="5">
        <v>31550</v>
      </c>
      <c r="M34" s="5">
        <v>-999</v>
      </c>
    </row>
    <row r="35" spans="1:13" ht="14.5" x14ac:dyDescent="0.3">
      <c r="A35" s="5">
        <v>33</v>
      </c>
      <c r="B35" s="5" t="s">
        <v>524</v>
      </c>
      <c r="C35" s="5" t="s">
        <v>764</v>
      </c>
      <c r="D35" s="5">
        <v>1</v>
      </c>
      <c r="E35" s="5" t="s">
        <v>861</v>
      </c>
      <c r="F35" s="5">
        <v>1062</v>
      </c>
      <c r="G35" s="5">
        <v>81.2</v>
      </c>
      <c r="H35" s="5">
        <v>82.2</v>
      </c>
      <c r="I35" s="5">
        <v>80</v>
      </c>
      <c r="J35" s="5">
        <v>229.79</v>
      </c>
      <c r="K35" s="5">
        <v>27668</v>
      </c>
      <c r="L35" s="5">
        <v>31891</v>
      </c>
      <c r="M35" s="5">
        <v>-999</v>
      </c>
    </row>
    <row r="36" spans="1:13" ht="14.5" x14ac:dyDescent="0.3">
      <c r="A36" s="5">
        <v>34</v>
      </c>
      <c r="B36" s="5" t="s">
        <v>862</v>
      </c>
      <c r="C36" s="5" t="s">
        <v>764</v>
      </c>
      <c r="D36" s="5">
        <v>1</v>
      </c>
      <c r="E36" s="5" t="s">
        <v>863</v>
      </c>
      <c r="F36" s="5">
        <v>1131</v>
      </c>
      <c r="G36" s="5">
        <v>81.400000000000006</v>
      </c>
      <c r="H36" s="5">
        <v>81.5</v>
      </c>
      <c r="I36" s="5">
        <v>76.7</v>
      </c>
      <c r="J36" s="5">
        <v>285.92</v>
      </c>
      <c r="K36" s="5">
        <v>26512</v>
      </c>
      <c r="L36" s="5">
        <v>30829</v>
      </c>
      <c r="M36" s="5">
        <v>-999</v>
      </c>
    </row>
    <row r="37" spans="1:13" ht="14.5" x14ac:dyDescent="0.3">
      <c r="A37" s="5">
        <v>35</v>
      </c>
      <c r="B37" s="5" t="s">
        <v>864</v>
      </c>
      <c r="C37" s="5" t="s">
        <v>764</v>
      </c>
      <c r="D37" s="5">
        <v>2</v>
      </c>
      <c r="E37" s="5" t="s">
        <v>846</v>
      </c>
      <c r="F37" s="5">
        <v>1205</v>
      </c>
      <c r="G37" s="5">
        <v>90.5</v>
      </c>
      <c r="H37" s="5">
        <v>90.6</v>
      </c>
      <c r="I37" s="5">
        <v>88.1</v>
      </c>
      <c r="J37" s="5">
        <v>281.14</v>
      </c>
      <c r="K37" s="5">
        <v>27382</v>
      </c>
      <c r="L37" s="5">
        <v>32987</v>
      </c>
      <c r="M37" s="5">
        <v>-999</v>
      </c>
    </row>
    <row r="38" spans="1:13" ht="14.5" x14ac:dyDescent="0.3">
      <c r="A38" s="5">
        <v>36</v>
      </c>
      <c r="B38" s="5" t="s">
        <v>865</v>
      </c>
      <c r="C38" s="5" t="s">
        <v>764</v>
      </c>
      <c r="D38" s="5">
        <v>2</v>
      </c>
      <c r="E38" s="5" t="s">
        <v>846</v>
      </c>
      <c r="F38" s="5">
        <v>1195</v>
      </c>
      <c r="G38" s="5">
        <v>91.3</v>
      </c>
      <c r="H38" s="5">
        <v>91.4</v>
      </c>
      <c r="I38" s="5">
        <v>89.9</v>
      </c>
      <c r="J38" s="5">
        <v>237.82</v>
      </c>
      <c r="K38" s="5">
        <v>27382</v>
      </c>
      <c r="L38" s="5">
        <v>34068</v>
      </c>
      <c r="M38" s="5">
        <v>-999</v>
      </c>
    </row>
    <row r="39" spans="1:13" ht="14.5" x14ac:dyDescent="0.3">
      <c r="A39" s="5">
        <v>37</v>
      </c>
      <c r="B39" s="5" t="s">
        <v>866</v>
      </c>
      <c r="C39" s="5" t="s">
        <v>764</v>
      </c>
      <c r="D39" s="5">
        <v>2</v>
      </c>
      <c r="E39" s="5" t="s">
        <v>867</v>
      </c>
      <c r="F39" s="5">
        <v>1030</v>
      </c>
      <c r="G39" s="5">
        <v>73.400000000000006</v>
      </c>
      <c r="H39" s="5">
        <v>72.900000000000006</v>
      </c>
      <c r="I39" s="5">
        <v>70.7</v>
      </c>
      <c r="J39" s="5">
        <v>316.29000000000002</v>
      </c>
      <c r="K39" s="5">
        <v>25287</v>
      </c>
      <c r="L39" s="5">
        <v>27435</v>
      </c>
      <c r="M39" s="5">
        <v>-999</v>
      </c>
    </row>
    <row r="40" spans="1:13" ht="14.5" x14ac:dyDescent="0.3">
      <c r="A40" s="5">
        <v>38</v>
      </c>
      <c r="B40" s="5" t="s">
        <v>868</v>
      </c>
      <c r="C40" s="5" t="s">
        <v>764</v>
      </c>
      <c r="D40" s="5">
        <v>2</v>
      </c>
      <c r="E40" s="5" t="s">
        <v>867</v>
      </c>
      <c r="F40" s="5">
        <v>1168</v>
      </c>
      <c r="G40" s="5">
        <v>74.2</v>
      </c>
      <c r="H40" s="5">
        <v>74.3</v>
      </c>
      <c r="I40" s="5">
        <v>72</v>
      </c>
      <c r="J40" s="5">
        <v>295.77999999999997</v>
      </c>
      <c r="K40" s="5">
        <v>25287</v>
      </c>
      <c r="L40" s="5">
        <v>28571</v>
      </c>
      <c r="M40" s="5">
        <v>-999</v>
      </c>
    </row>
    <row r="41" spans="1:13" ht="14.5" x14ac:dyDescent="0.3">
      <c r="A41" s="5">
        <v>39</v>
      </c>
      <c r="B41" s="5" t="s">
        <v>869</v>
      </c>
      <c r="C41" s="5" t="s">
        <v>764</v>
      </c>
      <c r="D41" s="5">
        <v>1</v>
      </c>
      <c r="E41" s="5" t="s">
        <v>849</v>
      </c>
      <c r="F41" s="5">
        <v>769</v>
      </c>
      <c r="G41" s="5">
        <v>81.8</v>
      </c>
      <c r="H41" s="5">
        <v>79.7</v>
      </c>
      <c r="I41" s="5">
        <v>76.5</v>
      </c>
      <c r="J41" s="5">
        <v>223.32</v>
      </c>
      <c r="K41" s="5">
        <v>24990</v>
      </c>
      <c r="L41" s="5">
        <v>27159</v>
      </c>
      <c r="M41" s="5">
        <v>-999</v>
      </c>
    </row>
    <row r="42" spans="1:13" ht="14.5" x14ac:dyDescent="0.3">
      <c r="A42" s="5">
        <v>40</v>
      </c>
      <c r="B42" s="5" t="s">
        <v>870</v>
      </c>
      <c r="C42" s="5" t="s">
        <v>764</v>
      </c>
      <c r="D42" s="5">
        <v>2</v>
      </c>
      <c r="E42" s="5" t="s">
        <v>836</v>
      </c>
      <c r="F42" s="5">
        <v>860</v>
      </c>
      <c r="G42" s="5">
        <v>66.900000000000006</v>
      </c>
      <c r="H42" s="5">
        <v>66.400000000000006</v>
      </c>
      <c r="I42" s="5">
        <v>64.5</v>
      </c>
      <c r="J42" s="5">
        <v>167.55</v>
      </c>
      <c r="K42" s="5">
        <v>25106</v>
      </c>
      <c r="L42" s="5">
        <v>28155</v>
      </c>
      <c r="M42" s="5">
        <v>41310</v>
      </c>
    </row>
    <row r="43" spans="1:13" ht="14.5" x14ac:dyDescent="0.3">
      <c r="A43" s="5">
        <v>41</v>
      </c>
      <c r="B43" s="5" t="s">
        <v>871</v>
      </c>
      <c r="C43" s="5" t="s">
        <v>764</v>
      </c>
      <c r="D43" s="5">
        <v>3</v>
      </c>
      <c r="E43" s="5" t="s">
        <v>872</v>
      </c>
      <c r="F43" s="5">
        <v>17</v>
      </c>
      <c r="G43" s="5"/>
      <c r="H43" s="5"/>
      <c r="I43" s="5"/>
      <c r="J43" s="5"/>
      <c r="K43" s="5">
        <v>21916</v>
      </c>
      <c r="L43" s="5">
        <v>23363</v>
      </c>
      <c r="M43" s="5">
        <v>24482</v>
      </c>
    </row>
    <row r="44" spans="1:13" ht="14.5" x14ac:dyDescent="0.3">
      <c r="A44" s="5">
        <v>42</v>
      </c>
      <c r="B44" s="5" t="s">
        <v>593</v>
      </c>
      <c r="C44" s="5" t="s">
        <v>764</v>
      </c>
      <c r="D44" s="5">
        <v>2</v>
      </c>
      <c r="E44" s="5" t="s">
        <v>873</v>
      </c>
      <c r="F44" s="5">
        <v>894</v>
      </c>
      <c r="G44" s="5">
        <v>74.5</v>
      </c>
      <c r="H44" s="5">
        <v>74.099999999999994</v>
      </c>
      <c r="I44" s="5">
        <v>72.5</v>
      </c>
      <c r="J44" s="5">
        <v>243.49</v>
      </c>
      <c r="K44" s="5">
        <v>25812</v>
      </c>
      <c r="L44" s="5">
        <v>28365</v>
      </c>
      <c r="M44" s="5">
        <v>-999</v>
      </c>
    </row>
    <row r="45" spans="1:13" ht="14.5" x14ac:dyDescent="0.3">
      <c r="A45" s="5">
        <v>43</v>
      </c>
      <c r="B45" s="5" t="s">
        <v>874</v>
      </c>
      <c r="C45" s="5" t="s">
        <v>764</v>
      </c>
      <c r="D45" s="5">
        <v>2</v>
      </c>
      <c r="E45" s="5" t="s">
        <v>846</v>
      </c>
      <c r="F45" s="5">
        <v>1138</v>
      </c>
      <c r="G45" s="5">
        <v>88.8</v>
      </c>
      <c r="H45" s="5">
        <v>88.1</v>
      </c>
      <c r="I45" s="5">
        <v>87.1</v>
      </c>
      <c r="J45" s="5">
        <v>305.52999999999997</v>
      </c>
      <c r="K45" s="5">
        <v>24951</v>
      </c>
      <c r="L45" s="5">
        <v>30997</v>
      </c>
      <c r="M45" s="5">
        <v>-999</v>
      </c>
    </row>
    <row r="46" spans="1:13" ht="14.5" x14ac:dyDescent="0.3">
      <c r="A46" s="5">
        <v>44</v>
      </c>
      <c r="B46" s="5" t="s">
        <v>875</v>
      </c>
      <c r="C46" s="5" t="s">
        <v>764</v>
      </c>
      <c r="D46" s="5">
        <v>2</v>
      </c>
      <c r="E46" s="5" t="s">
        <v>846</v>
      </c>
      <c r="F46" s="5">
        <v>1118</v>
      </c>
      <c r="G46" s="5">
        <v>88.8</v>
      </c>
      <c r="H46" s="5">
        <v>88.8</v>
      </c>
      <c r="I46" s="5">
        <v>87.1</v>
      </c>
      <c r="J46" s="5">
        <v>328.2</v>
      </c>
      <c r="K46" s="5">
        <v>25911</v>
      </c>
      <c r="L46" s="5">
        <v>31340</v>
      </c>
      <c r="M46" s="5">
        <v>-999</v>
      </c>
    </row>
    <row r="47" spans="1:13" ht="14.5" x14ac:dyDescent="0.3">
      <c r="A47" s="5">
        <v>45</v>
      </c>
      <c r="B47" s="5" t="s">
        <v>876</v>
      </c>
      <c r="C47" s="5" t="s">
        <v>764</v>
      </c>
      <c r="D47" s="5">
        <v>1</v>
      </c>
      <c r="E47" s="5"/>
      <c r="F47" s="5">
        <v>197</v>
      </c>
      <c r="G47" s="5"/>
      <c r="H47" s="5"/>
      <c r="I47" s="5"/>
      <c r="J47" s="5">
        <v>16.489999999999998</v>
      </c>
      <c r="K47" s="5">
        <v>20576</v>
      </c>
      <c r="L47" s="5">
        <v>22021</v>
      </c>
      <c r="M47" s="5">
        <v>28794</v>
      </c>
    </row>
    <row r="48" spans="1:13" ht="14.5" x14ac:dyDescent="0.3">
      <c r="A48" s="5">
        <v>46</v>
      </c>
      <c r="B48" s="5" t="s">
        <v>877</v>
      </c>
      <c r="C48" s="5" t="s">
        <v>764</v>
      </c>
      <c r="D48" s="5">
        <v>1</v>
      </c>
      <c r="E48" s="5" t="s">
        <v>878</v>
      </c>
      <c r="F48" s="5">
        <v>894</v>
      </c>
      <c r="G48" s="5">
        <v>80.3</v>
      </c>
      <c r="H48" s="5">
        <v>82.1</v>
      </c>
      <c r="I48" s="5">
        <v>74.8</v>
      </c>
      <c r="J48" s="5">
        <v>270.01</v>
      </c>
      <c r="K48" s="5">
        <v>24117</v>
      </c>
      <c r="L48" s="5">
        <v>25671</v>
      </c>
      <c r="M48" s="5">
        <v>-999</v>
      </c>
    </row>
    <row r="49" spans="1:13" ht="14.5" x14ac:dyDescent="0.3">
      <c r="A49" s="5">
        <v>47</v>
      </c>
      <c r="B49" s="5" t="s">
        <v>879</v>
      </c>
      <c r="C49" s="5" t="s">
        <v>764</v>
      </c>
      <c r="D49" s="5">
        <v>1</v>
      </c>
      <c r="E49" s="5" t="s">
        <v>878</v>
      </c>
      <c r="F49" s="5">
        <v>879</v>
      </c>
      <c r="G49" s="5">
        <v>80.2</v>
      </c>
      <c r="H49" s="5">
        <v>79.599999999999994</v>
      </c>
      <c r="I49" s="5">
        <v>75.099999999999994</v>
      </c>
      <c r="J49" s="5">
        <v>267.57</v>
      </c>
      <c r="K49" s="5">
        <v>24394</v>
      </c>
      <c r="L49" s="5">
        <v>26136</v>
      </c>
      <c r="M49" s="5">
        <v>-999</v>
      </c>
    </row>
    <row r="50" spans="1:13" ht="14.5" x14ac:dyDescent="0.3">
      <c r="A50" s="5">
        <v>48</v>
      </c>
      <c r="B50" s="5" t="s">
        <v>880</v>
      </c>
      <c r="C50" s="5" t="s">
        <v>764</v>
      </c>
      <c r="D50" s="5">
        <v>1</v>
      </c>
      <c r="E50" s="5" t="s">
        <v>849</v>
      </c>
      <c r="F50" s="5">
        <v>601</v>
      </c>
      <c r="G50" s="5">
        <v>83.8</v>
      </c>
      <c r="H50" s="5">
        <v>82.5</v>
      </c>
      <c r="I50" s="5">
        <v>79</v>
      </c>
      <c r="J50" s="5">
        <v>62.44</v>
      </c>
      <c r="K50" s="5">
        <v>25741</v>
      </c>
      <c r="L50" s="5">
        <v>27168</v>
      </c>
      <c r="M50" s="5">
        <v>44116</v>
      </c>
    </row>
    <row r="51" spans="1:13" ht="14.5" x14ac:dyDescent="0.3">
      <c r="A51" s="5">
        <v>49</v>
      </c>
      <c r="B51" s="5" t="s">
        <v>881</v>
      </c>
      <c r="C51" s="5" t="s">
        <v>764</v>
      </c>
      <c r="D51" s="5">
        <v>1</v>
      </c>
      <c r="E51" s="5"/>
      <c r="F51" s="5">
        <v>22</v>
      </c>
      <c r="G51" s="5"/>
      <c r="H51" s="5"/>
      <c r="I51" s="5"/>
      <c r="J51" s="5"/>
      <c r="K51" s="5">
        <v>21551</v>
      </c>
      <c r="L51" s="5">
        <v>23247</v>
      </c>
      <c r="M51" s="5">
        <v>24869</v>
      </c>
    </row>
    <row r="52" spans="1:13" ht="14.5" x14ac:dyDescent="0.3">
      <c r="A52" s="5">
        <v>50</v>
      </c>
      <c r="B52" s="5" t="s">
        <v>882</v>
      </c>
      <c r="C52" s="5" t="s">
        <v>764</v>
      </c>
      <c r="D52" s="5">
        <v>2</v>
      </c>
      <c r="E52" s="5" t="s">
        <v>883</v>
      </c>
      <c r="F52" s="5">
        <v>874</v>
      </c>
      <c r="G52" s="5">
        <v>85.9</v>
      </c>
      <c r="H52" s="5">
        <v>85.9</v>
      </c>
      <c r="I52" s="5">
        <v>84.7</v>
      </c>
      <c r="J52" s="5">
        <v>303.81</v>
      </c>
      <c r="K52" s="5">
        <v>25842</v>
      </c>
      <c r="L52" s="5">
        <v>28355</v>
      </c>
      <c r="M52" s="5">
        <v>-999</v>
      </c>
    </row>
    <row r="53" spans="1:13" ht="14.5" x14ac:dyDescent="0.3">
      <c r="A53" s="5">
        <v>51</v>
      </c>
      <c r="B53" s="5" t="s">
        <v>884</v>
      </c>
      <c r="C53" s="5" t="s">
        <v>764</v>
      </c>
      <c r="D53" s="5">
        <v>2</v>
      </c>
      <c r="E53" s="5" t="s">
        <v>883</v>
      </c>
      <c r="F53" s="5">
        <v>883</v>
      </c>
      <c r="G53" s="5">
        <v>88.8</v>
      </c>
      <c r="H53" s="5">
        <v>89.1</v>
      </c>
      <c r="I53" s="5">
        <v>87.5</v>
      </c>
      <c r="J53" s="5">
        <v>237.77</v>
      </c>
      <c r="K53" s="5">
        <v>25842</v>
      </c>
      <c r="L53" s="5">
        <v>29731</v>
      </c>
      <c r="M53" s="5">
        <v>-999</v>
      </c>
    </row>
    <row r="54" spans="1:13" ht="14.5" x14ac:dyDescent="0.3">
      <c r="A54" s="5">
        <v>52</v>
      </c>
      <c r="B54" s="5" t="s">
        <v>885</v>
      </c>
      <c r="C54" s="5" t="s">
        <v>764</v>
      </c>
      <c r="D54" s="5">
        <v>4</v>
      </c>
      <c r="E54" s="5" t="s">
        <v>886</v>
      </c>
      <c r="F54" s="5"/>
      <c r="G54" s="5"/>
      <c r="H54" s="5"/>
      <c r="I54" s="5"/>
      <c r="J54" s="5"/>
      <c r="K54" s="5">
        <v>20675</v>
      </c>
      <c r="L54" s="5">
        <v>24324</v>
      </c>
      <c r="M54" s="5">
        <v>26632</v>
      </c>
    </row>
    <row r="55" spans="1:13" ht="14.5" x14ac:dyDescent="0.3">
      <c r="A55" s="5">
        <v>53</v>
      </c>
      <c r="B55" s="5" t="s">
        <v>887</v>
      </c>
      <c r="C55" s="5" t="s">
        <v>764</v>
      </c>
      <c r="D55" s="5">
        <v>1</v>
      </c>
      <c r="E55" s="5" t="s">
        <v>849</v>
      </c>
      <c r="F55" s="5">
        <v>1115</v>
      </c>
      <c r="G55" s="5">
        <v>79.8</v>
      </c>
      <c r="H55" s="5">
        <v>80</v>
      </c>
      <c r="I55" s="5">
        <v>76.599999999999994</v>
      </c>
      <c r="J55" s="5">
        <v>212.97</v>
      </c>
      <c r="K55" s="5">
        <v>26568</v>
      </c>
      <c r="L55" s="5">
        <v>31676</v>
      </c>
      <c r="M55" s="5">
        <v>-999</v>
      </c>
    </row>
    <row r="56" spans="1:13" ht="14.5" x14ac:dyDescent="0.3">
      <c r="A56" s="5">
        <v>54</v>
      </c>
      <c r="B56" s="5" t="s">
        <v>698</v>
      </c>
      <c r="C56" s="5" t="s">
        <v>764</v>
      </c>
      <c r="D56" s="5">
        <v>1</v>
      </c>
      <c r="E56" s="5" t="s">
        <v>849</v>
      </c>
      <c r="F56" s="5">
        <v>813</v>
      </c>
      <c r="G56" s="5">
        <v>81.400000000000006</v>
      </c>
      <c r="H56" s="5">
        <v>81.3</v>
      </c>
      <c r="I56" s="5">
        <v>78.5</v>
      </c>
      <c r="J56" s="5">
        <v>331.28</v>
      </c>
      <c r="K56" s="5">
        <v>25082</v>
      </c>
      <c r="L56" s="5">
        <v>27426</v>
      </c>
      <c r="M56" s="5">
        <v>-999</v>
      </c>
    </row>
    <row r="57" spans="1:13" ht="14.5" x14ac:dyDescent="0.3">
      <c r="A57" s="5">
        <v>55</v>
      </c>
      <c r="B57" s="5" t="s">
        <v>888</v>
      </c>
      <c r="C57" s="5" t="s">
        <v>764</v>
      </c>
      <c r="D57" s="5">
        <v>2</v>
      </c>
      <c r="E57" s="5" t="s">
        <v>889</v>
      </c>
      <c r="F57" s="5">
        <v>482</v>
      </c>
      <c r="G57" s="5">
        <v>77.3</v>
      </c>
      <c r="H57" s="5">
        <v>76.599999999999994</v>
      </c>
      <c r="I57" s="5">
        <v>72.900000000000006</v>
      </c>
      <c r="J57" s="5">
        <v>130.69</v>
      </c>
      <c r="K57" s="5">
        <v>24996</v>
      </c>
      <c r="L57" s="5">
        <v>26901</v>
      </c>
      <c r="M57" s="5">
        <v>42667</v>
      </c>
    </row>
    <row r="58" spans="1:13" ht="14.5" x14ac:dyDescent="0.3">
      <c r="A58" s="5">
        <v>56</v>
      </c>
      <c r="B58" s="5" t="s">
        <v>890</v>
      </c>
      <c r="C58" s="5" t="s">
        <v>764</v>
      </c>
      <c r="D58" s="5">
        <v>5</v>
      </c>
      <c r="E58" s="5"/>
      <c r="F58" s="5">
        <v>330</v>
      </c>
      <c r="G58" s="5">
        <v>31.1</v>
      </c>
      <c r="H58" s="5">
        <v>30.6</v>
      </c>
      <c r="I58" s="5">
        <v>15.2</v>
      </c>
      <c r="J58" s="5">
        <v>5.42</v>
      </c>
      <c r="K58" s="5">
        <v>25082</v>
      </c>
      <c r="L58" s="5">
        <v>28105</v>
      </c>
      <c r="M58" s="5">
        <v>32749</v>
      </c>
    </row>
    <row r="59" spans="1:13" ht="14.5" x14ac:dyDescent="0.3">
      <c r="A59" s="5">
        <v>57</v>
      </c>
      <c r="B59" s="5" t="s">
        <v>891</v>
      </c>
      <c r="C59" s="5" t="s">
        <v>764</v>
      </c>
      <c r="D59" s="5">
        <v>1</v>
      </c>
      <c r="E59" s="5">
        <v>25</v>
      </c>
      <c r="F59" s="5">
        <v>25</v>
      </c>
      <c r="G59" s="5"/>
      <c r="H59" s="5"/>
      <c r="I59" s="5"/>
      <c r="J59" s="5"/>
      <c r="K59" s="5">
        <v>20455</v>
      </c>
      <c r="L59" s="5">
        <v>21112</v>
      </c>
      <c r="M59" s="5">
        <v>23354</v>
      </c>
    </row>
    <row r="60" spans="1:13" ht="14.5" x14ac:dyDescent="0.3">
      <c r="A60" s="5">
        <v>58</v>
      </c>
      <c r="B60" s="5" t="s">
        <v>892</v>
      </c>
      <c r="C60" s="5" t="s">
        <v>764</v>
      </c>
      <c r="D60" s="5">
        <v>2</v>
      </c>
      <c r="E60" s="5" t="s">
        <v>893</v>
      </c>
      <c r="F60" s="5">
        <v>560</v>
      </c>
      <c r="G60" s="5">
        <v>86.3</v>
      </c>
      <c r="H60" s="5">
        <v>87.2</v>
      </c>
      <c r="I60" s="5">
        <v>85.2</v>
      </c>
      <c r="J60" s="5">
        <v>190.02</v>
      </c>
      <c r="K60" s="5">
        <v>24222</v>
      </c>
      <c r="L60" s="5">
        <v>25539</v>
      </c>
      <c r="M60" s="5">
        <v>-999</v>
      </c>
    </row>
    <row r="61" spans="1:13" ht="14.5" x14ac:dyDescent="0.3">
      <c r="A61" s="5">
        <v>59</v>
      </c>
      <c r="B61" s="5" t="s">
        <v>894</v>
      </c>
      <c r="C61" s="5" t="s">
        <v>764</v>
      </c>
      <c r="D61" s="5">
        <v>1</v>
      </c>
      <c r="E61" s="5" t="s">
        <v>861</v>
      </c>
      <c r="F61" s="5">
        <v>1401</v>
      </c>
      <c r="G61" s="5">
        <v>84.6</v>
      </c>
      <c r="H61" s="5">
        <v>84</v>
      </c>
      <c r="I61" s="5">
        <v>82.8</v>
      </c>
      <c r="J61" s="5">
        <v>356.26</v>
      </c>
      <c r="K61" s="5">
        <v>27153</v>
      </c>
      <c r="L61" s="5">
        <v>30975</v>
      </c>
      <c r="M61" s="5">
        <v>-999</v>
      </c>
    </row>
    <row r="62" spans="1:13" ht="14.5" x14ac:dyDescent="0.3">
      <c r="A62" s="5">
        <v>60</v>
      </c>
      <c r="B62" s="5" t="s">
        <v>895</v>
      </c>
      <c r="C62" s="5" t="s">
        <v>764</v>
      </c>
      <c r="D62" s="5">
        <v>2</v>
      </c>
      <c r="E62" s="5"/>
      <c r="F62" s="5">
        <v>560</v>
      </c>
      <c r="G62" s="5">
        <v>76</v>
      </c>
      <c r="H62" s="5">
        <v>80.099999999999994</v>
      </c>
      <c r="I62" s="5">
        <v>73.5</v>
      </c>
      <c r="J62" s="5">
        <v>105.65</v>
      </c>
      <c r="K62" s="5">
        <v>23498</v>
      </c>
      <c r="L62" s="5">
        <v>24691</v>
      </c>
      <c r="M62" s="5">
        <v>35404</v>
      </c>
    </row>
    <row r="63" spans="1:13" ht="14.5" x14ac:dyDescent="0.3">
      <c r="A63" s="5">
        <v>61</v>
      </c>
      <c r="B63" s="5" t="s">
        <v>896</v>
      </c>
      <c r="C63" s="5" t="s">
        <v>764</v>
      </c>
      <c r="D63" s="5"/>
      <c r="E63" s="5" t="s">
        <v>897</v>
      </c>
      <c r="F63" s="5">
        <v>75</v>
      </c>
      <c r="G63" s="5"/>
      <c r="H63" s="5"/>
      <c r="I63" s="5"/>
      <c r="J63" s="5"/>
      <c r="K63" s="5">
        <v>21551</v>
      </c>
      <c r="L63" s="5">
        <v>23255</v>
      </c>
      <c r="M63" s="5">
        <v>23621</v>
      </c>
    </row>
    <row r="64" spans="1:13" ht="14.5" x14ac:dyDescent="0.3">
      <c r="A64" s="5">
        <v>62</v>
      </c>
      <c r="B64" s="5" t="s">
        <v>898</v>
      </c>
      <c r="C64" s="5" t="s">
        <v>764</v>
      </c>
      <c r="D64" s="5">
        <v>2</v>
      </c>
      <c r="E64" s="5" t="s">
        <v>883</v>
      </c>
      <c r="F64" s="5">
        <v>964</v>
      </c>
      <c r="G64" s="5">
        <v>89.3</v>
      </c>
      <c r="H64" s="5">
        <v>89.4</v>
      </c>
      <c r="I64" s="5">
        <v>89.3</v>
      </c>
      <c r="J64" s="5">
        <v>208.72</v>
      </c>
      <c r="K64" s="5">
        <v>28518</v>
      </c>
      <c r="L64" s="5">
        <v>31796</v>
      </c>
      <c r="M64" s="5">
        <v>-999</v>
      </c>
    </row>
    <row r="65" spans="1:13" ht="14.5" x14ac:dyDescent="0.3">
      <c r="A65" s="5">
        <v>63</v>
      </c>
      <c r="B65" s="5" t="s">
        <v>899</v>
      </c>
      <c r="C65" s="5" t="s">
        <v>764</v>
      </c>
      <c r="D65" s="5">
        <v>1</v>
      </c>
      <c r="E65" s="5" t="s">
        <v>849</v>
      </c>
      <c r="F65" s="5">
        <v>876</v>
      </c>
      <c r="G65" s="5">
        <v>83.8</v>
      </c>
      <c r="H65" s="5">
        <v>83.7</v>
      </c>
      <c r="I65" s="5">
        <v>81.599999999999994</v>
      </c>
      <c r="J65" s="5">
        <v>254.05</v>
      </c>
      <c r="K65" s="5">
        <v>25111</v>
      </c>
      <c r="L65" s="5">
        <v>27344</v>
      </c>
      <c r="M65" s="5">
        <v>-999</v>
      </c>
    </row>
    <row r="66" spans="1:13" ht="14.5" x14ac:dyDescent="0.3">
      <c r="A66" s="5">
        <v>64</v>
      </c>
      <c r="B66" s="5" t="s">
        <v>900</v>
      </c>
      <c r="C66" s="5" t="s">
        <v>764</v>
      </c>
      <c r="D66" s="5">
        <v>1</v>
      </c>
      <c r="E66" s="5" t="s">
        <v>849</v>
      </c>
      <c r="F66" s="5">
        <v>883</v>
      </c>
      <c r="G66" s="5">
        <v>85.1</v>
      </c>
      <c r="H66" s="5">
        <v>85.4</v>
      </c>
      <c r="I66" s="5">
        <v>82.4</v>
      </c>
      <c r="J66" s="5">
        <v>244.83</v>
      </c>
      <c r="K66" s="5">
        <v>26330</v>
      </c>
      <c r="L66" s="5">
        <v>28755</v>
      </c>
      <c r="M66" s="5">
        <v>-999</v>
      </c>
    </row>
    <row r="67" spans="1:13" ht="14.5" x14ac:dyDescent="0.3">
      <c r="A67" s="5">
        <v>65</v>
      </c>
      <c r="B67" s="5" t="s">
        <v>901</v>
      </c>
      <c r="C67" s="5" t="s">
        <v>764</v>
      </c>
      <c r="D67" s="5">
        <v>1</v>
      </c>
      <c r="E67" s="5" t="s">
        <v>849</v>
      </c>
      <c r="F67" s="5">
        <v>1172</v>
      </c>
      <c r="G67" s="5">
        <v>87.9</v>
      </c>
      <c r="H67" s="5">
        <v>88.6</v>
      </c>
      <c r="I67" s="5">
        <v>87.7</v>
      </c>
      <c r="J67" s="5">
        <v>296.29000000000002</v>
      </c>
      <c r="K67" s="5">
        <v>27820</v>
      </c>
      <c r="L67" s="5">
        <v>31625</v>
      </c>
      <c r="M67" s="5">
        <v>-999</v>
      </c>
    </row>
    <row r="68" spans="1:13" ht="14.5" x14ac:dyDescent="0.3">
      <c r="A68" s="5">
        <v>66</v>
      </c>
      <c r="B68" s="5" t="s">
        <v>902</v>
      </c>
      <c r="C68" s="5" t="s">
        <v>764</v>
      </c>
      <c r="D68" s="5">
        <v>1</v>
      </c>
      <c r="E68" s="5" t="s">
        <v>903</v>
      </c>
      <c r="F68" s="5">
        <v>63</v>
      </c>
      <c r="G68" s="5"/>
      <c r="H68" s="5"/>
      <c r="I68" s="5"/>
      <c r="J68" s="5">
        <v>4.75</v>
      </c>
      <c r="K68" s="5">
        <v>22221</v>
      </c>
      <c r="L68" s="5">
        <v>23119</v>
      </c>
      <c r="M68" s="5">
        <v>27943</v>
      </c>
    </row>
    <row r="69" spans="1:13" ht="14.5" x14ac:dyDescent="0.3">
      <c r="A69" s="5">
        <v>67</v>
      </c>
      <c r="B69" s="5" t="s">
        <v>904</v>
      </c>
      <c r="C69" s="5" t="s">
        <v>764</v>
      </c>
      <c r="D69" s="5">
        <v>2</v>
      </c>
      <c r="E69" s="5" t="s">
        <v>905</v>
      </c>
      <c r="F69" s="5">
        <v>257</v>
      </c>
      <c r="G69" s="5"/>
      <c r="H69" s="5"/>
      <c r="I69" s="5"/>
      <c r="J69" s="5">
        <v>13.48</v>
      </c>
      <c r="K69" s="5">
        <v>20576</v>
      </c>
      <c r="L69" s="5">
        <v>22905</v>
      </c>
      <c r="M69" s="7">
        <v>27333</v>
      </c>
    </row>
    <row r="70" spans="1:13" ht="14.5" x14ac:dyDescent="0.3">
      <c r="A70" s="5">
        <v>68</v>
      </c>
      <c r="B70" s="5" t="s">
        <v>604</v>
      </c>
      <c r="C70" s="5" t="s">
        <v>764</v>
      </c>
      <c r="D70" s="5">
        <v>2</v>
      </c>
      <c r="E70" s="5" t="s">
        <v>846</v>
      </c>
      <c r="F70" s="5">
        <v>998</v>
      </c>
      <c r="G70" s="5">
        <v>77.7</v>
      </c>
      <c r="H70" s="5">
        <v>77.400000000000006</v>
      </c>
      <c r="I70" s="5">
        <v>75.8</v>
      </c>
      <c r="J70" s="5">
        <v>291.54000000000002</v>
      </c>
      <c r="K70" s="5">
        <v>24394</v>
      </c>
      <c r="L70" s="5">
        <v>26841</v>
      </c>
      <c r="M70" s="5">
        <v>43951</v>
      </c>
    </row>
    <row r="71" spans="1:13" ht="14.5" x14ac:dyDescent="0.3">
      <c r="A71" s="5">
        <v>69</v>
      </c>
      <c r="B71" s="5" t="s">
        <v>906</v>
      </c>
      <c r="C71" s="5" t="s">
        <v>764</v>
      </c>
      <c r="D71" s="5">
        <v>2</v>
      </c>
      <c r="E71" s="5" t="s">
        <v>846</v>
      </c>
      <c r="F71" s="5">
        <v>1030</v>
      </c>
      <c r="G71" s="5">
        <v>74.7</v>
      </c>
      <c r="H71" s="5">
        <v>75.099999999999994</v>
      </c>
      <c r="I71" s="5">
        <v>72.900000000000006</v>
      </c>
      <c r="J71" s="5">
        <v>284.72000000000003</v>
      </c>
      <c r="K71" s="5">
        <v>25143</v>
      </c>
      <c r="L71" s="5">
        <v>27877</v>
      </c>
      <c r="M71" s="5">
        <v>44316</v>
      </c>
    </row>
    <row r="72" spans="1:13" ht="14.5" x14ac:dyDescent="0.3">
      <c r="A72" s="5">
        <v>70</v>
      </c>
      <c r="B72" s="5" t="s">
        <v>700</v>
      </c>
      <c r="C72" s="5" t="s">
        <v>764</v>
      </c>
      <c r="D72" s="5">
        <v>2</v>
      </c>
      <c r="E72" s="5" t="s">
        <v>893</v>
      </c>
      <c r="F72" s="5">
        <v>566</v>
      </c>
      <c r="G72" s="5">
        <v>85.1</v>
      </c>
      <c r="H72" s="5">
        <v>84.2</v>
      </c>
      <c r="I72" s="5">
        <v>84</v>
      </c>
      <c r="J72" s="5">
        <v>150.08000000000001</v>
      </c>
      <c r="K72" s="5">
        <v>25056</v>
      </c>
      <c r="L72" s="5">
        <v>27127</v>
      </c>
      <c r="M72" s="5">
        <v>41401</v>
      </c>
    </row>
    <row r="73" spans="1:13" ht="14.5" x14ac:dyDescent="0.3">
      <c r="A73" s="5">
        <v>71</v>
      </c>
      <c r="B73" s="5" t="s">
        <v>907</v>
      </c>
      <c r="C73" s="5" t="s">
        <v>764</v>
      </c>
      <c r="D73" s="5">
        <v>1</v>
      </c>
      <c r="E73" s="5"/>
      <c r="F73" s="5">
        <v>48</v>
      </c>
      <c r="G73" s="5">
        <v>63.2</v>
      </c>
      <c r="H73" s="5">
        <v>64.7</v>
      </c>
      <c r="I73" s="5">
        <v>51</v>
      </c>
      <c r="J73" s="5">
        <v>3.85</v>
      </c>
      <c r="K73" s="5">
        <v>23071</v>
      </c>
      <c r="L73" s="5">
        <v>24954</v>
      </c>
      <c r="M73" s="5">
        <v>31897</v>
      </c>
    </row>
    <row r="74" spans="1:13" ht="14.5" x14ac:dyDescent="0.3">
      <c r="A74" s="5">
        <v>72</v>
      </c>
      <c r="B74" s="5" t="s">
        <v>335</v>
      </c>
      <c r="C74" s="5" t="s">
        <v>764</v>
      </c>
      <c r="D74" s="5">
        <v>1</v>
      </c>
      <c r="E74" s="5" t="s">
        <v>863</v>
      </c>
      <c r="F74" s="5">
        <v>1137</v>
      </c>
      <c r="G74" s="5">
        <v>81.400000000000006</v>
      </c>
      <c r="H74" s="5">
        <v>82.1</v>
      </c>
      <c r="I74" s="5">
        <v>80.8</v>
      </c>
      <c r="J74" s="5">
        <v>263.08999999999997</v>
      </c>
      <c r="K74" s="5">
        <v>26917</v>
      </c>
      <c r="L74" s="5">
        <v>30198</v>
      </c>
      <c r="M74" s="5">
        <v>-999</v>
      </c>
    </row>
    <row r="75" spans="1:13" ht="14.5" x14ac:dyDescent="0.3">
      <c r="A75" s="5">
        <v>73</v>
      </c>
      <c r="B75" s="5" t="s">
        <v>908</v>
      </c>
      <c r="C75" s="5" t="s">
        <v>764</v>
      </c>
      <c r="D75" s="5">
        <v>1</v>
      </c>
      <c r="E75" s="5" t="s">
        <v>863</v>
      </c>
      <c r="F75" s="5">
        <v>1140</v>
      </c>
      <c r="G75" s="5">
        <v>81</v>
      </c>
      <c r="H75" s="5">
        <v>81.7</v>
      </c>
      <c r="I75" s="5">
        <v>80.900000000000006</v>
      </c>
      <c r="J75" s="5">
        <v>282.39999999999998</v>
      </c>
      <c r="K75" s="5">
        <v>26917</v>
      </c>
      <c r="L75" s="5">
        <v>30792</v>
      </c>
      <c r="M75" s="5">
        <v>-999</v>
      </c>
    </row>
    <row r="76" spans="1:13" ht="14.5" x14ac:dyDescent="0.3">
      <c r="A76" s="5">
        <v>74</v>
      </c>
      <c r="B76" s="5" t="s">
        <v>576</v>
      </c>
      <c r="C76" s="5" t="s">
        <v>764</v>
      </c>
      <c r="D76" s="5">
        <v>1</v>
      </c>
      <c r="E76" s="5" t="s">
        <v>909</v>
      </c>
      <c r="F76" s="5">
        <v>1134</v>
      </c>
      <c r="G76" s="5">
        <v>91.2</v>
      </c>
      <c r="H76" s="5">
        <v>91.6</v>
      </c>
      <c r="I76" s="5">
        <v>89.8</v>
      </c>
      <c r="J76" s="5">
        <v>346.37</v>
      </c>
      <c r="K76" s="5">
        <v>27199</v>
      </c>
      <c r="L76" s="5">
        <v>31150</v>
      </c>
      <c r="M76" s="5">
        <v>-999</v>
      </c>
    </row>
    <row r="77" spans="1:13" ht="14.5" x14ac:dyDescent="0.3">
      <c r="A77" s="5">
        <v>75</v>
      </c>
      <c r="B77" s="5" t="s">
        <v>548</v>
      </c>
      <c r="C77" s="5" t="s">
        <v>764</v>
      </c>
      <c r="D77" s="5">
        <v>1</v>
      </c>
      <c r="E77" s="5" t="s">
        <v>909</v>
      </c>
      <c r="F77" s="5">
        <v>1134</v>
      </c>
      <c r="G77" s="5">
        <v>93.8</v>
      </c>
      <c r="H77" s="5">
        <v>93.8</v>
      </c>
      <c r="I77" s="5">
        <v>93.2</v>
      </c>
      <c r="J77" s="5">
        <v>270.69</v>
      </c>
      <c r="K77" s="5">
        <v>27048</v>
      </c>
      <c r="L77" s="5">
        <v>32752</v>
      </c>
      <c r="M77" s="5">
        <v>-999</v>
      </c>
    </row>
    <row r="78" spans="1:13" ht="14.5" x14ac:dyDescent="0.3">
      <c r="A78" s="5">
        <v>76</v>
      </c>
      <c r="B78" s="5" t="s">
        <v>910</v>
      </c>
      <c r="C78" s="5" t="s">
        <v>764</v>
      </c>
      <c r="D78" s="5">
        <v>2</v>
      </c>
      <c r="E78" s="5"/>
      <c r="F78" s="5">
        <v>860</v>
      </c>
      <c r="G78" s="5">
        <v>73</v>
      </c>
      <c r="H78" s="5">
        <v>70.5</v>
      </c>
      <c r="I78" s="5">
        <v>68.2</v>
      </c>
      <c r="J78" s="5">
        <v>188.72</v>
      </c>
      <c r="K78" s="5">
        <v>25112</v>
      </c>
      <c r="L78" s="5">
        <v>26611</v>
      </c>
      <c r="M78" s="5">
        <v>35643</v>
      </c>
    </row>
    <row r="79" spans="1:13" ht="14.5" x14ac:dyDescent="0.3">
      <c r="A79" s="5">
        <v>77</v>
      </c>
      <c r="B79" s="5" t="s">
        <v>911</v>
      </c>
      <c r="C79" s="5" t="s">
        <v>764</v>
      </c>
      <c r="D79" s="5">
        <v>2</v>
      </c>
      <c r="E79" s="5" t="s">
        <v>860</v>
      </c>
      <c r="F79" s="5">
        <v>1158</v>
      </c>
      <c r="G79" s="5">
        <v>83.7</v>
      </c>
      <c r="H79" s="5">
        <v>83.8</v>
      </c>
      <c r="I79" s="5">
        <v>81.900000000000006</v>
      </c>
      <c r="J79" s="5">
        <v>364.56</v>
      </c>
      <c r="K79" s="5">
        <v>26024</v>
      </c>
      <c r="L79" s="5">
        <v>29841</v>
      </c>
      <c r="M79" s="5">
        <v>-999</v>
      </c>
    </row>
    <row r="80" spans="1:13" ht="14.5" x14ac:dyDescent="0.3">
      <c r="A80" s="5">
        <v>78</v>
      </c>
      <c r="B80" s="5" t="s">
        <v>912</v>
      </c>
      <c r="C80" s="5" t="s">
        <v>764</v>
      </c>
      <c r="D80" s="5">
        <v>2</v>
      </c>
      <c r="E80" s="5" t="s">
        <v>860</v>
      </c>
      <c r="F80" s="5">
        <v>1158</v>
      </c>
      <c r="G80" s="5">
        <v>86.9</v>
      </c>
      <c r="H80" s="5">
        <v>87</v>
      </c>
      <c r="I80" s="5">
        <v>86.8</v>
      </c>
      <c r="J80" s="5">
        <v>323.74</v>
      </c>
      <c r="K80" s="5">
        <v>26024</v>
      </c>
      <c r="L80" s="5">
        <v>30459</v>
      </c>
      <c r="M80" s="5">
        <v>-999</v>
      </c>
    </row>
    <row r="81" spans="1:13" ht="14.5" x14ac:dyDescent="0.3">
      <c r="A81" s="5">
        <v>79</v>
      </c>
      <c r="B81" s="5" t="s">
        <v>913</v>
      </c>
      <c r="C81" s="5" t="s">
        <v>764</v>
      </c>
      <c r="D81" s="5">
        <v>1</v>
      </c>
      <c r="E81" s="5"/>
      <c r="F81" s="5">
        <v>641</v>
      </c>
      <c r="G81" s="5">
        <v>69.2</v>
      </c>
      <c r="H81" s="5">
        <v>70.8</v>
      </c>
      <c r="I81" s="5">
        <v>65.099999999999994</v>
      </c>
      <c r="J81" s="5">
        <v>101.37</v>
      </c>
      <c r="K81" s="5">
        <v>24228</v>
      </c>
      <c r="L81" s="5">
        <v>25901</v>
      </c>
      <c r="M81" s="5">
        <v>35977</v>
      </c>
    </row>
    <row r="82" spans="1:13" ht="14.5" x14ac:dyDescent="0.3">
      <c r="A82" s="5">
        <v>80</v>
      </c>
      <c r="B82" s="5" t="s">
        <v>914</v>
      </c>
      <c r="C82" s="5" t="s">
        <v>764</v>
      </c>
      <c r="D82" s="5">
        <v>2</v>
      </c>
      <c r="E82" s="5" t="s">
        <v>838</v>
      </c>
      <c r="F82" s="5">
        <v>869</v>
      </c>
      <c r="G82" s="5">
        <v>72.8</v>
      </c>
      <c r="H82" s="5">
        <v>72.599999999999994</v>
      </c>
      <c r="I82" s="5">
        <v>71.2</v>
      </c>
      <c r="J82" s="5">
        <v>215.98</v>
      </c>
      <c r="K82" s="5">
        <v>25508</v>
      </c>
      <c r="L82" s="5">
        <v>27707</v>
      </c>
      <c r="M82" s="5">
        <v>-999</v>
      </c>
    </row>
    <row r="83" spans="1:13" ht="14.5" x14ac:dyDescent="0.3">
      <c r="A83" s="5">
        <v>81</v>
      </c>
      <c r="B83" s="5" t="s">
        <v>915</v>
      </c>
      <c r="C83" s="5" t="s">
        <v>764</v>
      </c>
      <c r="D83" s="5">
        <v>2</v>
      </c>
      <c r="E83" s="5" t="s">
        <v>916</v>
      </c>
      <c r="F83" s="5">
        <v>1210</v>
      </c>
      <c r="G83" s="5">
        <v>80.599999999999994</v>
      </c>
      <c r="H83" s="5">
        <v>81</v>
      </c>
      <c r="I83" s="5">
        <v>79.8</v>
      </c>
      <c r="J83" s="5">
        <v>251.28</v>
      </c>
      <c r="K83" s="5">
        <v>27250</v>
      </c>
      <c r="L83" s="5">
        <v>31455</v>
      </c>
      <c r="M83" s="5">
        <v>-999</v>
      </c>
    </row>
    <row r="84" spans="1:13" ht="14.5" x14ac:dyDescent="0.3">
      <c r="A84" s="5">
        <v>82</v>
      </c>
      <c r="B84" s="5" t="s">
        <v>917</v>
      </c>
      <c r="C84" s="5" t="s">
        <v>764</v>
      </c>
      <c r="D84" s="5">
        <v>1</v>
      </c>
      <c r="E84" s="5" t="s">
        <v>878</v>
      </c>
      <c r="F84" s="5">
        <v>628</v>
      </c>
      <c r="G84" s="5">
        <v>84.9</v>
      </c>
      <c r="H84" s="5">
        <v>85.9</v>
      </c>
      <c r="I84" s="5">
        <v>81.900000000000006</v>
      </c>
      <c r="J84" s="5">
        <v>204.01</v>
      </c>
      <c r="K84" s="5">
        <v>24642</v>
      </c>
      <c r="L84" s="5">
        <v>25997</v>
      </c>
      <c r="M84" s="5">
        <v>-999</v>
      </c>
    </row>
    <row r="85" spans="1:13" ht="14.5" x14ac:dyDescent="0.3">
      <c r="A85" s="5">
        <v>83</v>
      </c>
      <c r="B85" s="5" t="s">
        <v>918</v>
      </c>
      <c r="C85" s="5" t="s">
        <v>764</v>
      </c>
      <c r="D85" s="5">
        <v>1</v>
      </c>
      <c r="E85" s="5" t="s">
        <v>919</v>
      </c>
      <c r="F85" s="5">
        <v>613</v>
      </c>
      <c r="G85" s="5">
        <v>77.8</v>
      </c>
      <c r="H85" s="5">
        <v>78.900000000000006</v>
      </c>
      <c r="I85" s="5">
        <v>74.900000000000006</v>
      </c>
      <c r="J85" s="5">
        <v>201.73</v>
      </c>
      <c r="K85" s="5">
        <v>23844</v>
      </c>
      <c r="L85" s="5">
        <v>25516</v>
      </c>
      <c r="M85" s="5">
        <v>-999</v>
      </c>
    </row>
    <row r="86" spans="1:13" ht="14.5" x14ac:dyDescent="0.3">
      <c r="A86" s="5">
        <v>84</v>
      </c>
      <c r="B86" s="5" t="s">
        <v>920</v>
      </c>
      <c r="C86" s="5" t="s">
        <v>764</v>
      </c>
      <c r="D86" s="5">
        <v>1</v>
      </c>
      <c r="E86" s="5" t="s">
        <v>863</v>
      </c>
      <c r="F86" s="5">
        <v>1277</v>
      </c>
      <c r="G86" s="5">
        <v>86.2</v>
      </c>
      <c r="H86" s="5">
        <v>87.2</v>
      </c>
      <c r="I86" s="5">
        <v>85.1</v>
      </c>
      <c r="J86" s="5">
        <v>333.53</v>
      </c>
      <c r="K86" s="5">
        <v>27607</v>
      </c>
      <c r="L86" s="5">
        <v>31997</v>
      </c>
      <c r="M86" s="5">
        <v>-999</v>
      </c>
    </row>
    <row r="87" spans="1:13" ht="14.5" x14ac:dyDescent="0.3">
      <c r="A87" s="5">
        <v>85</v>
      </c>
      <c r="B87" s="5" t="s">
        <v>921</v>
      </c>
      <c r="C87" s="5" t="s">
        <v>764</v>
      </c>
      <c r="D87" s="5">
        <v>2</v>
      </c>
      <c r="E87" s="5" t="s">
        <v>840</v>
      </c>
      <c r="F87" s="5">
        <v>948</v>
      </c>
      <c r="G87" s="5">
        <v>84.7</v>
      </c>
      <c r="H87" s="5">
        <v>84.6</v>
      </c>
      <c r="I87" s="5">
        <v>83.2</v>
      </c>
      <c r="J87" s="5">
        <v>328.01</v>
      </c>
      <c r="K87" s="5">
        <v>25983</v>
      </c>
      <c r="L87" s="5">
        <v>28597</v>
      </c>
      <c r="M87" s="5">
        <v>-999</v>
      </c>
    </row>
    <row r="88" spans="1:13" ht="14.5" x14ac:dyDescent="0.3">
      <c r="A88" s="5">
        <v>86</v>
      </c>
      <c r="B88" s="5" t="s">
        <v>297</v>
      </c>
      <c r="C88" s="5" t="s">
        <v>764</v>
      </c>
      <c r="D88" s="5">
        <v>2</v>
      </c>
      <c r="E88" s="5" t="s">
        <v>840</v>
      </c>
      <c r="F88" s="5">
        <v>944</v>
      </c>
      <c r="G88" s="5">
        <v>86.7</v>
      </c>
      <c r="H88" s="5">
        <v>86.9</v>
      </c>
      <c r="I88" s="5">
        <v>85.5</v>
      </c>
      <c r="J88" s="5">
        <v>274.02999999999997</v>
      </c>
      <c r="K88" s="5">
        <v>25983</v>
      </c>
      <c r="L88" s="5">
        <v>29458</v>
      </c>
      <c r="M88" s="5">
        <v>-999</v>
      </c>
    </row>
    <row r="89" spans="1:13" ht="14.5" x14ac:dyDescent="0.3">
      <c r="A89" s="5">
        <v>87</v>
      </c>
      <c r="B89" s="5" t="s">
        <v>922</v>
      </c>
      <c r="C89" s="5" t="s">
        <v>764</v>
      </c>
      <c r="D89" s="5">
        <v>2</v>
      </c>
      <c r="E89" s="5" t="s">
        <v>836</v>
      </c>
      <c r="F89" s="5">
        <v>847</v>
      </c>
      <c r="G89" s="5">
        <v>82.3</v>
      </c>
      <c r="H89" s="5">
        <v>82.6</v>
      </c>
      <c r="I89" s="5">
        <v>80.3</v>
      </c>
      <c r="J89" s="5">
        <v>289.01</v>
      </c>
      <c r="K89" s="5">
        <v>24782</v>
      </c>
      <c r="L89" s="5">
        <v>26790</v>
      </c>
      <c r="M89" s="5">
        <v>-999</v>
      </c>
    </row>
    <row r="90" spans="1:13" ht="14.5" x14ac:dyDescent="0.3">
      <c r="A90" s="5">
        <v>88</v>
      </c>
      <c r="B90" s="5" t="s">
        <v>923</v>
      </c>
      <c r="C90" s="5" t="s">
        <v>764</v>
      </c>
      <c r="D90" s="5">
        <v>2</v>
      </c>
      <c r="E90" s="5" t="s">
        <v>836</v>
      </c>
      <c r="F90" s="5">
        <v>848</v>
      </c>
      <c r="G90" s="5">
        <v>85.1</v>
      </c>
      <c r="H90" s="5">
        <v>84.6</v>
      </c>
      <c r="I90" s="5">
        <v>83.2</v>
      </c>
      <c r="J90" s="5">
        <v>291.63</v>
      </c>
      <c r="K90" s="5">
        <v>24782</v>
      </c>
      <c r="L90" s="5">
        <v>27003</v>
      </c>
      <c r="M90" s="5">
        <v>-999</v>
      </c>
    </row>
    <row r="91" spans="1:13" ht="14.5" x14ac:dyDescent="0.3">
      <c r="A91" s="5">
        <v>89</v>
      </c>
      <c r="B91" s="5" t="s">
        <v>924</v>
      </c>
      <c r="C91" s="5" t="s">
        <v>764</v>
      </c>
      <c r="D91" s="5">
        <v>2</v>
      </c>
      <c r="E91" s="5" t="s">
        <v>836</v>
      </c>
      <c r="F91" s="5">
        <v>859</v>
      </c>
      <c r="G91" s="5">
        <v>83.9</v>
      </c>
      <c r="H91" s="5">
        <v>83.5</v>
      </c>
      <c r="I91" s="5">
        <v>82.9</v>
      </c>
      <c r="J91" s="5">
        <v>290.06</v>
      </c>
      <c r="K91" s="5">
        <v>24782</v>
      </c>
      <c r="L91" s="5">
        <v>27290</v>
      </c>
      <c r="M91" s="5">
        <v>-999</v>
      </c>
    </row>
    <row r="92" spans="1:13" ht="14.5" x14ac:dyDescent="0.3">
      <c r="A92" s="5">
        <v>90</v>
      </c>
      <c r="B92" s="5" t="s">
        <v>925</v>
      </c>
      <c r="C92" s="5" t="s">
        <v>764</v>
      </c>
      <c r="D92" s="5">
        <v>1</v>
      </c>
      <c r="E92" s="5" t="s">
        <v>919</v>
      </c>
      <c r="F92" s="5">
        <v>619</v>
      </c>
      <c r="G92" s="5">
        <v>78.2</v>
      </c>
      <c r="H92" s="5">
        <v>78.5</v>
      </c>
      <c r="I92" s="5">
        <v>74.2</v>
      </c>
      <c r="J92" s="5">
        <v>196.2</v>
      </c>
      <c r="K92" s="5">
        <v>23726</v>
      </c>
      <c r="L92" s="5">
        <v>25469</v>
      </c>
      <c r="M92" s="5">
        <v>43360</v>
      </c>
    </row>
    <row r="93" spans="1:13" ht="14.5" x14ac:dyDescent="0.3">
      <c r="A93" s="5">
        <v>91</v>
      </c>
      <c r="B93" s="5" t="s">
        <v>926</v>
      </c>
      <c r="C93" s="5" t="s">
        <v>764</v>
      </c>
      <c r="D93" s="5">
        <v>2</v>
      </c>
      <c r="E93" s="5" t="s">
        <v>838</v>
      </c>
      <c r="F93" s="5">
        <v>805</v>
      </c>
      <c r="G93" s="5">
        <v>70.8</v>
      </c>
      <c r="H93" s="5">
        <v>74</v>
      </c>
      <c r="I93" s="5">
        <v>71.599999999999994</v>
      </c>
      <c r="J93" s="5">
        <v>227.26</v>
      </c>
      <c r="K93" s="5">
        <v>24545</v>
      </c>
      <c r="L93" s="5">
        <v>26298</v>
      </c>
      <c r="M93" s="5">
        <v>-999</v>
      </c>
    </row>
    <row r="94" spans="1:13" ht="14.5" x14ac:dyDescent="0.3">
      <c r="A94" s="5">
        <v>92</v>
      </c>
      <c r="B94" s="5" t="s">
        <v>927</v>
      </c>
      <c r="C94" s="5" t="s">
        <v>764</v>
      </c>
      <c r="D94" s="5">
        <v>2</v>
      </c>
      <c r="E94" s="5" t="s">
        <v>928</v>
      </c>
      <c r="F94" s="5">
        <v>1311</v>
      </c>
      <c r="G94" s="5">
        <v>82.2</v>
      </c>
      <c r="H94" s="5">
        <v>82.2</v>
      </c>
      <c r="I94" s="5">
        <v>80.8</v>
      </c>
      <c r="J94" s="5">
        <v>340.83</v>
      </c>
      <c r="K94" s="5">
        <v>27905</v>
      </c>
      <c r="L94" s="5">
        <v>31208</v>
      </c>
      <c r="M94" s="5">
        <v>-999</v>
      </c>
    </row>
    <row r="95" spans="1:13" ht="14.5" x14ac:dyDescent="0.3">
      <c r="A95" s="5">
        <v>93</v>
      </c>
      <c r="B95" s="5" t="s">
        <v>307</v>
      </c>
      <c r="C95" s="5" t="s">
        <v>764</v>
      </c>
      <c r="D95" s="5">
        <v>2</v>
      </c>
      <c r="E95" s="5" t="s">
        <v>928</v>
      </c>
      <c r="F95" s="5">
        <v>1314</v>
      </c>
      <c r="G95" s="5">
        <v>84.5</v>
      </c>
      <c r="H95" s="5">
        <v>84.5</v>
      </c>
      <c r="I95" s="5">
        <v>84.3</v>
      </c>
      <c r="J95" s="5">
        <v>341.06</v>
      </c>
      <c r="K95" s="5">
        <v>27912</v>
      </c>
      <c r="L95" s="5">
        <v>31542</v>
      </c>
      <c r="M95" s="5">
        <v>-999</v>
      </c>
    </row>
    <row r="96" spans="1:13" ht="14.5" x14ac:dyDescent="0.3">
      <c r="A96" s="5">
        <v>94</v>
      </c>
      <c r="B96" s="5" t="s">
        <v>929</v>
      </c>
      <c r="C96" s="5" t="s">
        <v>764</v>
      </c>
      <c r="D96" s="5">
        <v>2</v>
      </c>
      <c r="E96" s="5" t="s">
        <v>928</v>
      </c>
      <c r="F96" s="5">
        <v>1312</v>
      </c>
      <c r="G96" s="5">
        <v>86.3</v>
      </c>
      <c r="H96" s="5">
        <v>86.3</v>
      </c>
      <c r="I96" s="5">
        <v>85.7</v>
      </c>
      <c r="J96" s="5">
        <v>314.93</v>
      </c>
      <c r="K96" s="5">
        <v>27912</v>
      </c>
      <c r="L96" s="5">
        <v>32109</v>
      </c>
      <c r="M96" s="5">
        <v>-999</v>
      </c>
    </row>
    <row r="97" spans="1:13" ht="14.5" x14ac:dyDescent="0.3">
      <c r="A97" s="5">
        <v>95</v>
      </c>
      <c r="B97" s="5" t="s">
        <v>930</v>
      </c>
      <c r="C97" s="5" t="s">
        <v>764</v>
      </c>
      <c r="D97" s="5">
        <v>1</v>
      </c>
      <c r="E97" s="5" t="s">
        <v>872</v>
      </c>
      <c r="F97" s="5">
        <v>59</v>
      </c>
      <c r="G97" s="5"/>
      <c r="H97" s="5"/>
      <c r="I97" s="5"/>
      <c r="J97" s="5"/>
      <c r="K97" s="5">
        <v>21551</v>
      </c>
      <c r="L97" s="5">
        <v>24313</v>
      </c>
      <c r="M97" s="5">
        <v>24746</v>
      </c>
    </row>
    <row r="98" spans="1:13" ht="14.5" x14ac:dyDescent="0.3">
      <c r="A98" s="5">
        <v>96</v>
      </c>
      <c r="B98" s="5" t="s">
        <v>931</v>
      </c>
      <c r="C98" s="5" t="s">
        <v>764</v>
      </c>
      <c r="D98" s="5">
        <v>5</v>
      </c>
      <c r="E98" s="5"/>
      <c r="F98" s="5">
        <v>40</v>
      </c>
      <c r="G98" s="5"/>
      <c r="H98" s="5"/>
      <c r="I98" s="5"/>
      <c r="J98" s="5">
        <v>1.35</v>
      </c>
      <c r="K98" s="5">
        <v>22678</v>
      </c>
      <c r="L98" s="5">
        <v>24499</v>
      </c>
      <c r="M98" s="5">
        <v>27334</v>
      </c>
    </row>
    <row r="99" spans="1:13" ht="14.5" x14ac:dyDescent="0.3">
      <c r="A99" s="5">
        <v>97</v>
      </c>
      <c r="B99" s="5" t="s">
        <v>932</v>
      </c>
      <c r="C99" s="5" t="s">
        <v>764</v>
      </c>
      <c r="D99" s="5">
        <v>1</v>
      </c>
      <c r="E99" s="5" t="s">
        <v>849</v>
      </c>
      <c r="F99" s="5">
        <v>1300</v>
      </c>
      <c r="G99" s="5">
        <v>80.400000000000006</v>
      </c>
      <c r="H99" s="5">
        <v>79.900000000000006</v>
      </c>
      <c r="I99" s="5">
        <v>77.8</v>
      </c>
      <c r="J99" s="5">
        <v>358.58</v>
      </c>
      <c r="K99" s="5">
        <v>24868</v>
      </c>
      <c r="L99" s="5">
        <v>27078</v>
      </c>
      <c r="M99" s="5">
        <v>-999</v>
      </c>
    </row>
    <row r="100" spans="1:13" ht="14.5" x14ac:dyDescent="0.3">
      <c r="A100" s="5">
        <v>98</v>
      </c>
      <c r="B100" s="5" t="s">
        <v>933</v>
      </c>
      <c r="C100" s="5" t="s">
        <v>764</v>
      </c>
      <c r="D100" s="5">
        <v>1</v>
      </c>
      <c r="E100" s="5" t="s">
        <v>849</v>
      </c>
      <c r="F100" s="5">
        <v>1331</v>
      </c>
      <c r="G100" s="5">
        <v>81.099999999999994</v>
      </c>
      <c r="H100" s="5">
        <v>80.2</v>
      </c>
      <c r="I100" s="5">
        <v>78.900000000000006</v>
      </c>
      <c r="J100" s="5">
        <v>356</v>
      </c>
      <c r="K100" s="5">
        <v>24868</v>
      </c>
      <c r="L100" s="5">
        <v>27273</v>
      </c>
      <c r="M100" s="5">
        <v>-999</v>
      </c>
    </row>
    <row r="101" spans="1:13" ht="14.5" x14ac:dyDescent="0.3">
      <c r="A101" s="5">
        <v>99</v>
      </c>
      <c r="B101" s="5" t="s">
        <v>302</v>
      </c>
      <c r="C101" s="5" t="s">
        <v>764</v>
      </c>
      <c r="D101" s="5">
        <v>1</v>
      </c>
      <c r="E101" s="5" t="s">
        <v>861</v>
      </c>
      <c r="F101" s="5">
        <v>1240</v>
      </c>
      <c r="G101" s="5">
        <v>83.9</v>
      </c>
      <c r="H101" s="5">
        <v>84.2</v>
      </c>
      <c r="I101" s="5">
        <v>82.1</v>
      </c>
      <c r="J101" s="5">
        <v>293.83999999999997</v>
      </c>
      <c r="K101" s="5">
        <v>27303</v>
      </c>
      <c r="L101" s="5">
        <v>31765</v>
      </c>
      <c r="M101" s="5">
        <v>-999</v>
      </c>
    </row>
    <row r="102" spans="1:13" ht="14.5" x14ac:dyDescent="0.3">
      <c r="A102" s="5">
        <v>100</v>
      </c>
      <c r="B102" s="5" t="s">
        <v>934</v>
      </c>
      <c r="C102" s="5" t="s">
        <v>764</v>
      </c>
      <c r="D102" s="5">
        <v>1</v>
      </c>
      <c r="E102" s="5" t="s">
        <v>878</v>
      </c>
      <c r="F102" s="5">
        <v>677</v>
      </c>
      <c r="G102" s="5">
        <v>75.8</v>
      </c>
      <c r="H102" s="5">
        <v>74.8</v>
      </c>
      <c r="I102" s="5">
        <v>70.599999999999994</v>
      </c>
      <c r="J102" s="5">
        <v>193.55</v>
      </c>
      <c r="K102" s="5">
        <v>25076</v>
      </c>
      <c r="L102" s="5">
        <v>26499</v>
      </c>
      <c r="M102" s="5">
        <v>43616</v>
      </c>
    </row>
    <row r="103" spans="1:13" ht="14.5" x14ac:dyDescent="0.3">
      <c r="A103" s="5">
        <v>101</v>
      </c>
      <c r="B103" s="5" t="s">
        <v>935</v>
      </c>
      <c r="C103" s="5" t="s">
        <v>764</v>
      </c>
      <c r="D103" s="5"/>
      <c r="E103" s="5" t="s">
        <v>936</v>
      </c>
      <c r="F103" s="5">
        <v>12</v>
      </c>
      <c r="G103" s="5"/>
      <c r="H103" s="5"/>
      <c r="I103" s="5"/>
      <c r="J103" s="5"/>
      <c r="K103" s="5">
        <v>21916</v>
      </c>
      <c r="L103" s="5">
        <v>23193</v>
      </c>
      <c r="M103" s="5">
        <v>24108</v>
      </c>
    </row>
    <row r="104" spans="1:13" ht="14.5" x14ac:dyDescent="0.3">
      <c r="A104" s="5">
        <v>102</v>
      </c>
      <c r="B104" s="5" t="s">
        <v>937</v>
      </c>
      <c r="C104" s="5" t="s">
        <v>764</v>
      </c>
      <c r="D104" s="5">
        <v>2</v>
      </c>
      <c r="E104" s="5" t="s">
        <v>893</v>
      </c>
      <c r="F104" s="5">
        <v>591</v>
      </c>
      <c r="G104" s="5">
        <v>84.9</v>
      </c>
      <c r="H104" s="5">
        <v>85.6</v>
      </c>
      <c r="I104" s="5">
        <v>82.3</v>
      </c>
      <c r="J104" s="5">
        <v>188.64</v>
      </c>
      <c r="K104" s="5">
        <v>24672</v>
      </c>
      <c r="L104" s="5">
        <v>25878</v>
      </c>
      <c r="M104" s="5">
        <v>-999</v>
      </c>
    </row>
    <row r="105" spans="1:13" ht="14.5" x14ac:dyDescent="0.3">
      <c r="A105" s="5">
        <v>103</v>
      </c>
      <c r="B105" s="5" t="s">
        <v>938</v>
      </c>
      <c r="C105" s="5" t="s">
        <v>764</v>
      </c>
      <c r="D105" s="5">
        <v>2</v>
      </c>
      <c r="E105" s="5" t="s">
        <v>893</v>
      </c>
      <c r="F105" s="5">
        <v>591</v>
      </c>
      <c r="G105" s="5">
        <v>86.4</v>
      </c>
      <c r="H105" s="5">
        <v>86.7</v>
      </c>
      <c r="I105" s="5">
        <v>85.2</v>
      </c>
      <c r="J105" s="5">
        <v>137.1</v>
      </c>
      <c r="K105" s="5">
        <v>25044</v>
      </c>
      <c r="L105" s="5">
        <v>26513</v>
      </c>
      <c r="M105" s="5">
        <v>-999</v>
      </c>
    </row>
    <row r="106" spans="1:13" ht="14.5" x14ac:dyDescent="0.3">
      <c r="A106" s="5">
        <v>104</v>
      </c>
      <c r="B106" s="5" t="s">
        <v>939</v>
      </c>
      <c r="C106" s="5" t="s">
        <v>764</v>
      </c>
      <c r="D106" s="5">
        <v>2</v>
      </c>
      <c r="E106" s="5" t="s">
        <v>893</v>
      </c>
      <c r="F106" s="5">
        <v>522</v>
      </c>
      <c r="G106" s="5">
        <v>87.8</v>
      </c>
      <c r="H106" s="5">
        <v>87.2</v>
      </c>
      <c r="I106" s="5">
        <v>86.8</v>
      </c>
      <c r="J106" s="5">
        <v>188.19</v>
      </c>
      <c r="K106" s="5">
        <v>25014</v>
      </c>
      <c r="L106" s="5">
        <v>27002</v>
      </c>
      <c r="M106" s="5">
        <v>-999</v>
      </c>
    </row>
    <row r="107" spans="1:13" ht="14.5" x14ac:dyDescent="0.3">
      <c r="A107" s="5">
        <v>105</v>
      </c>
      <c r="B107" s="5" t="s">
        <v>940</v>
      </c>
      <c r="C107" s="5" t="s">
        <v>764</v>
      </c>
      <c r="D107" s="5">
        <v>2</v>
      </c>
      <c r="E107" s="5" t="s">
        <v>893</v>
      </c>
      <c r="F107" s="5">
        <v>519</v>
      </c>
      <c r="G107" s="5">
        <v>88.8</v>
      </c>
      <c r="H107" s="5">
        <v>88.2</v>
      </c>
      <c r="I107" s="5">
        <v>88.3</v>
      </c>
      <c r="J107" s="5">
        <v>185.01</v>
      </c>
      <c r="K107" s="5">
        <v>25379</v>
      </c>
      <c r="L107" s="5">
        <v>27384</v>
      </c>
      <c r="M107" s="5">
        <v>-999</v>
      </c>
    </row>
    <row r="108" spans="1:13" ht="14.5" x14ac:dyDescent="0.3">
      <c r="A108" s="5">
        <v>106</v>
      </c>
      <c r="B108" s="5" t="s">
        <v>941</v>
      </c>
      <c r="C108" s="5" t="s">
        <v>764</v>
      </c>
      <c r="D108" s="5">
        <v>1</v>
      </c>
      <c r="E108" s="5" t="s">
        <v>878</v>
      </c>
      <c r="F108" s="5">
        <v>908</v>
      </c>
      <c r="G108" s="5">
        <v>83.3</v>
      </c>
      <c r="H108" s="5">
        <v>82.3</v>
      </c>
      <c r="I108" s="5">
        <v>78.7</v>
      </c>
      <c r="J108" s="5">
        <v>277.93</v>
      </c>
      <c r="K108" s="5">
        <v>24518</v>
      </c>
      <c r="L108" s="5">
        <v>26401</v>
      </c>
      <c r="M108" s="5">
        <v>-999</v>
      </c>
    </row>
    <row r="109" spans="1:13" ht="14.5" x14ac:dyDescent="0.3">
      <c r="A109" s="5">
        <v>107</v>
      </c>
      <c r="B109" s="5" t="s">
        <v>942</v>
      </c>
      <c r="C109" s="5" t="s">
        <v>764</v>
      </c>
      <c r="D109" s="5">
        <v>1</v>
      </c>
      <c r="E109" s="5" t="s">
        <v>878</v>
      </c>
      <c r="F109" s="5">
        <v>911</v>
      </c>
      <c r="G109" s="5">
        <v>82.1</v>
      </c>
      <c r="H109" s="5">
        <v>81.099999999999994</v>
      </c>
      <c r="I109" s="5">
        <v>77.400000000000006</v>
      </c>
      <c r="J109" s="5">
        <v>274.01</v>
      </c>
      <c r="K109" s="5">
        <v>24518</v>
      </c>
      <c r="L109" s="5">
        <v>26442</v>
      </c>
      <c r="M109" s="5">
        <v>-999</v>
      </c>
    </row>
    <row r="110" spans="1:13" ht="14.5" x14ac:dyDescent="0.3">
      <c r="A110" s="5">
        <v>108</v>
      </c>
      <c r="B110" s="5" t="s">
        <v>943</v>
      </c>
      <c r="C110" s="5" t="s">
        <v>764</v>
      </c>
      <c r="D110" s="5">
        <v>2</v>
      </c>
      <c r="E110" s="5"/>
      <c r="F110" s="5">
        <v>873</v>
      </c>
      <c r="G110" s="5">
        <v>46.4</v>
      </c>
      <c r="H110" s="5">
        <v>45.6</v>
      </c>
      <c r="I110" s="5">
        <v>40</v>
      </c>
      <c r="J110" s="5">
        <v>44.75</v>
      </c>
      <c r="K110" s="5">
        <v>25294</v>
      </c>
      <c r="L110" s="5">
        <v>27315</v>
      </c>
      <c r="M110" s="5">
        <v>32666</v>
      </c>
    </row>
    <row r="111" spans="1:13" ht="14.5" x14ac:dyDescent="0.3">
      <c r="A111" s="5">
        <v>109</v>
      </c>
      <c r="B111" s="5" t="s">
        <v>944</v>
      </c>
      <c r="C111" s="5" t="s">
        <v>764</v>
      </c>
      <c r="D111" s="5">
        <v>1</v>
      </c>
      <c r="E111" s="5" t="s">
        <v>861</v>
      </c>
      <c r="F111" s="5">
        <v>967</v>
      </c>
      <c r="G111" s="5">
        <v>84.6</v>
      </c>
      <c r="H111" s="5">
        <v>84.8</v>
      </c>
      <c r="I111" s="5">
        <v>82.2</v>
      </c>
      <c r="J111" s="5">
        <v>195.11</v>
      </c>
      <c r="K111" s="5">
        <v>28209</v>
      </c>
      <c r="L111" s="5">
        <v>31384</v>
      </c>
      <c r="M111" s="5">
        <v>-999</v>
      </c>
    </row>
    <row r="112" spans="1:13" ht="15.5" x14ac:dyDescent="0.35">
      <c r="A112" s="5">
        <v>110</v>
      </c>
      <c r="B112" s="5" t="s">
        <v>945</v>
      </c>
      <c r="C112" s="5" t="s">
        <v>764</v>
      </c>
      <c r="D112" s="5">
        <v>2</v>
      </c>
      <c r="E112" s="5" t="s">
        <v>883</v>
      </c>
      <c r="F112" s="5">
        <v>741</v>
      </c>
      <c r="G112" s="5">
        <v>79.7</v>
      </c>
      <c r="H112" s="5">
        <v>80.7</v>
      </c>
      <c r="I112" s="5">
        <v>79.400000000000006</v>
      </c>
      <c r="J112" s="5">
        <v>245.15</v>
      </c>
      <c r="K112" s="5">
        <v>24575</v>
      </c>
      <c r="L112" s="5">
        <v>25837</v>
      </c>
      <c r="M112" s="5">
        <v>-999</v>
      </c>
    </row>
    <row r="113" spans="1:13" ht="14.5" x14ac:dyDescent="0.3">
      <c r="A113" s="5">
        <v>111</v>
      </c>
      <c r="B113" s="5" t="s">
        <v>375</v>
      </c>
      <c r="C113" s="5" t="s">
        <v>764</v>
      </c>
      <c r="D113" s="5">
        <v>2</v>
      </c>
      <c r="E113" s="5" t="s">
        <v>846</v>
      </c>
      <c r="F113" s="5">
        <v>1169</v>
      </c>
      <c r="G113" s="5">
        <v>73</v>
      </c>
      <c r="H113" s="5">
        <v>73</v>
      </c>
      <c r="I113" s="5">
        <v>70.599999999999994</v>
      </c>
      <c r="J113" s="5">
        <v>307.3</v>
      </c>
      <c r="K113" s="5">
        <v>25106</v>
      </c>
      <c r="L113" s="5">
        <v>28119</v>
      </c>
      <c r="M113" s="5">
        <v>-999</v>
      </c>
    </row>
    <row r="114" spans="1:13" ht="14.5" x14ac:dyDescent="0.3">
      <c r="A114" s="5">
        <v>112</v>
      </c>
      <c r="B114" s="5" t="s">
        <v>946</v>
      </c>
      <c r="C114" s="5" t="s">
        <v>764</v>
      </c>
      <c r="D114" s="5">
        <v>2</v>
      </c>
      <c r="E114" s="5" t="s">
        <v>846</v>
      </c>
      <c r="F114" s="5">
        <v>1158</v>
      </c>
      <c r="G114" s="5">
        <v>75.400000000000006</v>
      </c>
      <c r="H114" s="5">
        <v>76</v>
      </c>
      <c r="I114" s="5">
        <v>72.900000000000006</v>
      </c>
      <c r="J114" s="5">
        <v>378.15</v>
      </c>
      <c r="K114" s="5">
        <v>25106</v>
      </c>
      <c r="L114" s="5">
        <v>29740</v>
      </c>
      <c r="M114" s="5">
        <v>-999</v>
      </c>
    </row>
    <row r="115" spans="1:13" ht="14.5" x14ac:dyDescent="0.3">
      <c r="A115" s="5">
        <v>113</v>
      </c>
      <c r="B115" s="5" t="s">
        <v>947</v>
      </c>
      <c r="C115" s="5" t="s">
        <v>764</v>
      </c>
      <c r="D115" s="5">
        <v>2</v>
      </c>
      <c r="E115" s="5"/>
      <c r="F115" s="5">
        <v>436</v>
      </c>
      <c r="G115" s="5">
        <v>55.1</v>
      </c>
      <c r="H115" s="5">
        <v>59.8</v>
      </c>
      <c r="I115" s="5">
        <v>63.2</v>
      </c>
      <c r="J115" s="5">
        <v>51.13</v>
      </c>
      <c r="K115" s="5">
        <v>23498</v>
      </c>
      <c r="L115" s="5">
        <v>24669</v>
      </c>
      <c r="M115" s="5">
        <v>33938</v>
      </c>
    </row>
    <row r="116" spans="1:13" ht="14.5" x14ac:dyDescent="0.3">
      <c r="A116" s="5">
        <v>114</v>
      </c>
      <c r="B116" s="5" t="s">
        <v>612</v>
      </c>
      <c r="C116" s="5" t="s">
        <v>764</v>
      </c>
      <c r="D116" s="5">
        <v>2</v>
      </c>
      <c r="E116" s="5" t="s">
        <v>948</v>
      </c>
      <c r="F116" s="5">
        <v>1070</v>
      </c>
      <c r="G116" s="5">
        <v>77.099999999999994</v>
      </c>
      <c r="H116" s="5">
        <v>77.2</v>
      </c>
      <c r="I116" s="5">
        <v>78</v>
      </c>
      <c r="J116" s="5">
        <v>219.23</v>
      </c>
      <c r="K116" s="5">
        <v>27089</v>
      </c>
      <c r="L116" s="5">
        <v>30214</v>
      </c>
      <c r="M116" s="5">
        <v>41432</v>
      </c>
    </row>
    <row r="117" spans="1:13" ht="14.5" x14ac:dyDescent="0.3">
      <c r="A117" s="5">
        <v>115</v>
      </c>
      <c r="B117" s="5" t="s">
        <v>949</v>
      </c>
      <c r="C117" s="5" t="s">
        <v>764</v>
      </c>
      <c r="D117" s="5">
        <v>2</v>
      </c>
      <c r="E117" s="5" t="s">
        <v>948</v>
      </c>
      <c r="F117" s="5">
        <v>1080</v>
      </c>
      <c r="G117" s="5">
        <v>78.400000000000006</v>
      </c>
      <c r="H117" s="5">
        <v>78.400000000000006</v>
      </c>
      <c r="I117" s="5">
        <v>77.5</v>
      </c>
      <c r="J117" s="5">
        <v>215.66</v>
      </c>
      <c r="K117" s="5">
        <v>27089</v>
      </c>
      <c r="L117" s="5">
        <v>30584</v>
      </c>
      <c r="M117" s="5">
        <v>41432</v>
      </c>
    </row>
    <row r="118" spans="1:13" ht="14.5" x14ac:dyDescent="0.3">
      <c r="A118" s="5">
        <v>116</v>
      </c>
      <c r="B118" s="5" t="s">
        <v>950</v>
      </c>
      <c r="C118" s="5" t="s">
        <v>764</v>
      </c>
      <c r="D118" s="5">
        <v>2</v>
      </c>
      <c r="E118" s="5">
        <v>25</v>
      </c>
      <c r="F118" s="5">
        <v>3</v>
      </c>
      <c r="G118" s="5"/>
      <c r="H118" s="5"/>
      <c r="I118" s="5"/>
      <c r="J118" s="5"/>
      <c r="K118" s="5">
        <v>21916</v>
      </c>
      <c r="L118" s="5">
        <v>24532</v>
      </c>
      <c r="M118" s="5">
        <v>26420</v>
      </c>
    </row>
    <row r="119" spans="1:13" ht="14.5" x14ac:dyDescent="0.3">
      <c r="A119" s="5">
        <v>117</v>
      </c>
      <c r="B119" s="5" t="s">
        <v>951</v>
      </c>
      <c r="C119" s="5" t="s">
        <v>764</v>
      </c>
      <c r="D119" s="5">
        <v>2</v>
      </c>
      <c r="E119" s="5" t="s">
        <v>846</v>
      </c>
      <c r="F119" s="5">
        <v>1246</v>
      </c>
      <c r="G119" s="5">
        <v>88.7</v>
      </c>
      <c r="H119" s="5">
        <v>88.9</v>
      </c>
      <c r="I119" s="5">
        <v>87.4</v>
      </c>
      <c r="J119" s="5">
        <v>280.52</v>
      </c>
      <c r="K119" s="5">
        <v>27948</v>
      </c>
      <c r="L119" s="5">
        <v>33022</v>
      </c>
      <c r="M119" s="5">
        <v>-999</v>
      </c>
    </row>
    <row r="120" spans="1:13" ht="14.5" x14ac:dyDescent="0.3">
      <c r="A120" s="5">
        <v>118</v>
      </c>
      <c r="B120" s="5" t="s">
        <v>952</v>
      </c>
      <c r="C120" s="5" t="s">
        <v>764</v>
      </c>
      <c r="D120" s="5">
        <v>2</v>
      </c>
      <c r="E120" s="5" t="s">
        <v>860</v>
      </c>
      <c r="F120" s="5">
        <v>1152</v>
      </c>
      <c r="G120" s="5">
        <v>76.8</v>
      </c>
      <c r="H120" s="5">
        <v>77.099999999999994</v>
      </c>
      <c r="I120" s="5">
        <v>75.099999999999994</v>
      </c>
      <c r="J120" s="5">
        <v>343.36</v>
      </c>
      <c r="K120" s="5">
        <v>25715</v>
      </c>
      <c r="L120" s="5">
        <v>29424</v>
      </c>
      <c r="M120" s="5">
        <v>-999</v>
      </c>
    </row>
    <row r="121" spans="1:13" ht="14.5" x14ac:dyDescent="0.3">
      <c r="A121" s="5">
        <v>119</v>
      </c>
      <c r="B121" s="5" t="s">
        <v>953</v>
      </c>
      <c r="C121" s="5" t="s">
        <v>764</v>
      </c>
      <c r="D121" s="5">
        <v>2</v>
      </c>
      <c r="E121" s="5" t="s">
        <v>860</v>
      </c>
      <c r="F121" s="5">
        <v>1139</v>
      </c>
      <c r="G121" s="5">
        <v>80.3</v>
      </c>
      <c r="H121" s="5">
        <v>80.400000000000006</v>
      </c>
      <c r="I121" s="5">
        <v>78.2</v>
      </c>
      <c r="J121" s="5">
        <v>306.25</v>
      </c>
      <c r="K121" s="5">
        <v>25715</v>
      </c>
      <c r="L121" s="5">
        <v>29943</v>
      </c>
      <c r="M121" s="5">
        <v>-999</v>
      </c>
    </row>
    <row r="122" spans="1:13" ht="14.5" x14ac:dyDescent="0.3">
      <c r="A122" s="5">
        <v>120</v>
      </c>
      <c r="B122" s="5" t="s">
        <v>954</v>
      </c>
      <c r="C122" s="5" t="s">
        <v>764</v>
      </c>
      <c r="D122" s="5">
        <v>2</v>
      </c>
      <c r="E122" s="5" t="s">
        <v>955</v>
      </c>
      <c r="F122" s="5">
        <v>60</v>
      </c>
      <c r="G122" s="5"/>
      <c r="H122" s="5"/>
      <c r="I122" s="5"/>
      <c r="J122" s="5"/>
      <c r="K122" s="5">
        <v>19725</v>
      </c>
      <c r="L122" s="5">
        <v>21156</v>
      </c>
      <c r="M122" s="5">
        <v>30225</v>
      </c>
    </row>
    <row r="123" spans="1:13" ht="14.5" x14ac:dyDescent="0.3">
      <c r="A123" s="5">
        <v>121</v>
      </c>
      <c r="B123" s="5" t="s">
        <v>956</v>
      </c>
      <c r="C123" s="5" t="s">
        <v>764</v>
      </c>
      <c r="D123" s="5">
        <v>1</v>
      </c>
      <c r="E123" s="5"/>
      <c r="F123" s="5">
        <v>820</v>
      </c>
      <c r="G123" s="5"/>
      <c r="H123" s="5"/>
      <c r="I123" s="5"/>
      <c r="J123" s="5"/>
      <c r="K123" s="5">
        <v>26604</v>
      </c>
      <c r="L123" s="5">
        <v>31625</v>
      </c>
      <c r="M123" s="5">
        <v>32629</v>
      </c>
    </row>
    <row r="124" spans="1:13" ht="14.5" x14ac:dyDescent="0.3">
      <c r="A124" s="5">
        <v>122</v>
      </c>
      <c r="B124" s="5" t="s">
        <v>957</v>
      </c>
      <c r="C124" s="5" t="s">
        <v>764</v>
      </c>
      <c r="D124" s="5">
        <v>2</v>
      </c>
      <c r="E124" s="5" t="s">
        <v>846</v>
      </c>
      <c r="F124" s="5">
        <v>1280</v>
      </c>
      <c r="G124" s="5">
        <v>84.2</v>
      </c>
      <c r="H124" s="5">
        <v>84.4</v>
      </c>
      <c r="I124" s="5">
        <v>84.9</v>
      </c>
      <c r="J124" s="5">
        <v>293.66000000000003</v>
      </c>
      <c r="K124" s="5">
        <v>27750</v>
      </c>
      <c r="L124" s="5">
        <v>32232</v>
      </c>
      <c r="M124" s="5">
        <v>-999</v>
      </c>
    </row>
    <row r="125" spans="1:13" ht="14.5" x14ac:dyDescent="0.3">
      <c r="A125" s="5">
        <v>123</v>
      </c>
      <c r="B125" s="5" t="s">
        <v>958</v>
      </c>
      <c r="C125" s="5" t="s">
        <v>764</v>
      </c>
      <c r="D125" s="5">
        <v>2</v>
      </c>
      <c r="E125" s="5" t="s">
        <v>846</v>
      </c>
      <c r="F125" s="5">
        <v>1280</v>
      </c>
      <c r="G125" s="5">
        <v>84.2</v>
      </c>
      <c r="H125" s="5">
        <v>84.3</v>
      </c>
      <c r="I125" s="5">
        <v>84.6</v>
      </c>
      <c r="J125" s="5">
        <v>297.02999999999997</v>
      </c>
      <c r="K125" s="5">
        <v>27750</v>
      </c>
      <c r="L125" s="5">
        <v>32609</v>
      </c>
      <c r="M125" s="5">
        <v>-999</v>
      </c>
    </row>
    <row r="126" spans="1:13" ht="14.5" x14ac:dyDescent="0.3">
      <c r="A126" s="5">
        <v>124</v>
      </c>
      <c r="B126" s="5" t="s">
        <v>959</v>
      </c>
      <c r="C126" s="5" t="s">
        <v>764</v>
      </c>
      <c r="D126" s="5">
        <v>2</v>
      </c>
      <c r="E126" s="5" t="s">
        <v>838</v>
      </c>
      <c r="F126" s="5">
        <v>981</v>
      </c>
      <c r="G126" s="5">
        <v>83.4</v>
      </c>
      <c r="H126" s="5">
        <v>83.4</v>
      </c>
      <c r="I126" s="5">
        <v>83.2</v>
      </c>
      <c r="J126" s="5">
        <v>308.66000000000003</v>
      </c>
      <c r="K126" s="5">
        <v>25750</v>
      </c>
      <c r="L126" s="5">
        <v>27887</v>
      </c>
      <c r="M126" s="5">
        <v>-999</v>
      </c>
    </row>
    <row r="127" spans="1:13" ht="14.5" x14ac:dyDescent="0.3">
      <c r="A127" s="5">
        <v>125</v>
      </c>
      <c r="B127" s="5" t="s">
        <v>960</v>
      </c>
      <c r="C127" s="5" t="s">
        <v>764</v>
      </c>
      <c r="D127" s="5">
        <v>2</v>
      </c>
      <c r="E127" s="5" t="s">
        <v>838</v>
      </c>
      <c r="F127" s="5">
        <v>987</v>
      </c>
      <c r="G127" s="5">
        <v>86.3</v>
      </c>
      <c r="H127" s="5">
        <v>86.5</v>
      </c>
      <c r="I127" s="5">
        <v>86.2</v>
      </c>
      <c r="J127" s="5">
        <v>188.54</v>
      </c>
      <c r="K127" s="5">
        <v>28278</v>
      </c>
      <c r="L127" s="5">
        <v>30480</v>
      </c>
      <c r="M127" s="5">
        <v>-999</v>
      </c>
    </row>
    <row r="128" spans="1:13" ht="14.5" x14ac:dyDescent="0.3">
      <c r="A128" s="5">
        <v>126</v>
      </c>
      <c r="B128" s="5" t="s">
        <v>961</v>
      </c>
      <c r="C128" s="5" t="s">
        <v>764</v>
      </c>
      <c r="D128" s="5">
        <v>2</v>
      </c>
      <c r="E128" s="5" t="s">
        <v>883</v>
      </c>
      <c r="F128" s="5">
        <v>973</v>
      </c>
      <c r="G128" s="5">
        <v>85.8</v>
      </c>
      <c r="H128" s="5">
        <v>86.1</v>
      </c>
      <c r="I128" s="5">
        <v>84.5</v>
      </c>
      <c r="J128" s="5">
        <v>489.46</v>
      </c>
      <c r="K128" s="5">
        <v>26744</v>
      </c>
      <c r="L128" s="5">
        <v>30271</v>
      </c>
      <c r="M128" s="5">
        <v>-999</v>
      </c>
    </row>
    <row r="129" spans="1:13" ht="14.5" x14ac:dyDescent="0.3">
      <c r="A129" s="5">
        <v>127</v>
      </c>
      <c r="B129" s="5" t="s">
        <v>962</v>
      </c>
      <c r="C129" s="5" t="s">
        <v>764</v>
      </c>
      <c r="D129" s="5">
        <v>2</v>
      </c>
      <c r="E129" s="5" t="s">
        <v>840</v>
      </c>
      <c r="F129" s="5">
        <v>838</v>
      </c>
      <c r="G129" s="5">
        <v>79.8</v>
      </c>
      <c r="H129" s="5">
        <v>79.3</v>
      </c>
      <c r="I129" s="5">
        <v>78.5</v>
      </c>
      <c r="J129" s="5">
        <v>268.42</v>
      </c>
      <c r="K129" s="5">
        <v>25014</v>
      </c>
      <c r="L129" s="5">
        <v>26484</v>
      </c>
      <c r="M129" s="5">
        <v>-999</v>
      </c>
    </row>
    <row r="130" spans="1:13" ht="14.5" x14ac:dyDescent="0.3">
      <c r="A130" s="5">
        <v>128</v>
      </c>
      <c r="B130" s="5" t="s">
        <v>963</v>
      </c>
      <c r="C130" s="5" t="s">
        <v>764</v>
      </c>
      <c r="D130" s="5">
        <v>2</v>
      </c>
      <c r="E130" s="5" t="s">
        <v>840</v>
      </c>
      <c r="F130" s="5">
        <v>838</v>
      </c>
      <c r="G130" s="5">
        <v>80</v>
      </c>
      <c r="H130" s="5">
        <v>79.8</v>
      </c>
      <c r="I130" s="5">
        <v>78.7</v>
      </c>
      <c r="J130" s="5">
        <v>268.12</v>
      </c>
      <c r="K130" s="5">
        <v>25014</v>
      </c>
      <c r="L130" s="5">
        <v>26733</v>
      </c>
      <c r="M130" s="5">
        <v>-999</v>
      </c>
    </row>
    <row r="131" spans="1:13" ht="14.5" x14ac:dyDescent="0.3">
      <c r="A131" s="5">
        <v>129</v>
      </c>
      <c r="B131" s="5" t="s">
        <v>964</v>
      </c>
      <c r="C131" s="5" t="s">
        <v>764</v>
      </c>
      <c r="D131" s="5">
        <v>1</v>
      </c>
      <c r="E131" s="5" t="s">
        <v>909</v>
      </c>
      <c r="F131" s="5">
        <v>1257</v>
      </c>
      <c r="G131" s="5">
        <v>85.3</v>
      </c>
      <c r="H131" s="5">
        <v>85.5</v>
      </c>
      <c r="I131" s="5">
        <v>84.2</v>
      </c>
      <c r="J131" s="5">
        <v>333.13</v>
      </c>
      <c r="K131" s="5">
        <v>26970</v>
      </c>
      <c r="L131" s="5">
        <v>30271</v>
      </c>
      <c r="M131" s="5">
        <v>-999</v>
      </c>
    </row>
    <row r="132" spans="1:13" ht="14.5" x14ac:dyDescent="0.3">
      <c r="A132" s="5">
        <v>130</v>
      </c>
      <c r="B132" s="5" t="s">
        <v>965</v>
      </c>
      <c r="C132" s="5" t="s">
        <v>764</v>
      </c>
      <c r="D132" s="5">
        <v>1</v>
      </c>
      <c r="E132" s="5" t="s">
        <v>909</v>
      </c>
      <c r="F132" s="5">
        <v>1257</v>
      </c>
      <c r="G132" s="5">
        <v>88.5</v>
      </c>
      <c r="H132" s="5">
        <v>88.6</v>
      </c>
      <c r="I132" s="5">
        <v>87.4</v>
      </c>
      <c r="J132" s="5">
        <v>321.2</v>
      </c>
      <c r="K132" s="5">
        <v>26970</v>
      </c>
      <c r="L132" s="5">
        <v>30866</v>
      </c>
      <c r="M132" s="5">
        <v>-999</v>
      </c>
    </row>
    <row r="133" spans="1:13" ht="14.5" x14ac:dyDescent="0.3">
      <c r="A133" s="5">
        <v>131</v>
      </c>
      <c r="B133" s="5" t="s">
        <v>966</v>
      </c>
      <c r="C133" s="5" t="s">
        <v>764</v>
      </c>
      <c r="D133" s="5">
        <v>2</v>
      </c>
      <c r="E133" s="5" t="s">
        <v>967</v>
      </c>
      <c r="F133" s="5">
        <v>819</v>
      </c>
      <c r="G133" s="5">
        <v>77</v>
      </c>
      <c r="H133" s="5">
        <v>77.5</v>
      </c>
      <c r="I133" s="5">
        <v>78.2</v>
      </c>
      <c r="J133" s="5">
        <v>245.12</v>
      </c>
      <c r="K133" s="5">
        <v>24976</v>
      </c>
      <c r="L133" s="5">
        <v>27199</v>
      </c>
      <c r="M133" s="5">
        <v>43728</v>
      </c>
    </row>
    <row r="134" spans="1:13" ht="14.5" x14ac:dyDescent="0.3">
      <c r="A134" s="5">
        <v>132</v>
      </c>
      <c r="B134" s="5" t="s">
        <v>968</v>
      </c>
      <c r="C134" s="5" t="s">
        <v>764</v>
      </c>
      <c r="D134" s="5">
        <v>2</v>
      </c>
      <c r="E134" s="5"/>
      <c r="F134" s="5">
        <v>880</v>
      </c>
      <c r="G134" s="5">
        <v>74.599999999999994</v>
      </c>
      <c r="H134" s="5">
        <v>69.3</v>
      </c>
      <c r="I134" s="5">
        <v>69.3</v>
      </c>
      <c r="J134" s="5">
        <v>1.95</v>
      </c>
      <c r="K134" s="5">
        <v>25508</v>
      </c>
      <c r="L134" s="5">
        <v>28601</v>
      </c>
      <c r="M134" s="5">
        <v>28942</v>
      </c>
    </row>
    <row r="135" spans="1:13" ht="14.5" x14ac:dyDescent="0.3">
      <c r="A135" s="5">
        <v>133</v>
      </c>
      <c r="B135" s="5" t="s">
        <v>969</v>
      </c>
      <c r="C135" s="5" t="s">
        <v>764</v>
      </c>
      <c r="D135" s="5">
        <v>2</v>
      </c>
      <c r="E135" s="5"/>
      <c r="F135" s="5">
        <v>1095</v>
      </c>
      <c r="G135" s="5">
        <v>57.9</v>
      </c>
      <c r="H135" s="5">
        <v>57.8</v>
      </c>
      <c r="I135" s="5">
        <v>53.6</v>
      </c>
      <c r="J135" s="5">
        <v>84.35</v>
      </c>
      <c r="K135" s="5">
        <v>25600</v>
      </c>
      <c r="L135" s="5">
        <v>27751</v>
      </c>
      <c r="M135" s="5">
        <v>33917</v>
      </c>
    </row>
    <row r="136" spans="1:13" ht="14.5" x14ac:dyDescent="0.3">
      <c r="A136" s="5">
        <v>134</v>
      </c>
      <c r="B136" s="5" t="s">
        <v>970</v>
      </c>
      <c r="C136" s="5" t="s">
        <v>764</v>
      </c>
      <c r="D136" s="5">
        <v>2</v>
      </c>
      <c r="E136" s="5" t="s">
        <v>971</v>
      </c>
      <c r="F136" s="5">
        <v>837</v>
      </c>
      <c r="G136" s="5">
        <v>78.400000000000006</v>
      </c>
      <c r="H136" s="5">
        <v>80</v>
      </c>
      <c r="I136" s="5">
        <v>78.5</v>
      </c>
      <c r="J136" s="5">
        <v>234.18</v>
      </c>
      <c r="K136" s="5">
        <v>24589</v>
      </c>
      <c r="L136" s="5">
        <v>26605</v>
      </c>
      <c r="M136" s="5">
        <v>-999</v>
      </c>
    </row>
    <row r="137" spans="1:13" ht="14.5" x14ac:dyDescent="0.3">
      <c r="A137" s="5">
        <v>135</v>
      </c>
      <c r="B137" s="5" t="s">
        <v>972</v>
      </c>
      <c r="C137" s="5" t="s">
        <v>764</v>
      </c>
      <c r="D137" s="5">
        <v>2</v>
      </c>
      <c r="E137" s="5" t="s">
        <v>971</v>
      </c>
      <c r="F137" s="5">
        <v>821</v>
      </c>
      <c r="G137" s="5">
        <v>78.900000000000006</v>
      </c>
      <c r="H137" s="5">
        <v>80.3</v>
      </c>
      <c r="I137" s="5">
        <v>78.599999999999994</v>
      </c>
      <c r="J137" s="5">
        <v>233.1</v>
      </c>
      <c r="K137" s="5">
        <v>24589</v>
      </c>
      <c r="L137" s="5">
        <v>26836</v>
      </c>
      <c r="M137" s="5">
        <v>-999</v>
      </c>
    </row>
    <row r="138" spans="1:13" ht="14.5" x14ac:dyDescent="0.3">
      <c r="A138" s="5">
        <v>136</v>
      </c>
      <c r="B138" s="5" t="s">
        <v>973</v>
      </c>
      <c r="C138" s="5" t="s">
        <v>764</v>
      </c>
      <c r="D138" s="5">
        <v>1</v>
      </c>
      <c r="E138" s="5" t="s">
        <v>974</v>
      </c>
      <c r="F138" s="5">
        <v>605</v>
      </c>
      <c r="G138" s="5">
        <v>86.3</v>
      </c>
      <c r="H138" s="5">
        <v>86.1</v>
      </c>
      <c r="I138" s="5">
        <v>83.9</v>
      </c>
      <c r="J138" s="5">
        <v>605</v>
      </c>
      <c r="K138" s="5">
        <v>24817</v>
      </c>
      <c r="L138" s="5">
        <v>26562</v>
      </c>
      <c r="M138" s="5">
        <v>42002</v>
      </c>
    </row>
    <row r="139" spans="1:13" ht="14.5" x14ac:dyDescent="0.3">
      <c r="A139" s="5">
        <v>137</v>
      </c>
      <c r="B139" s="5" t="s">
        <v>975</v>
      </c>
      <c r="C139" s="5" t="s">
        <v>764</v>
      </c>
      <c r="D139" s="5">
        <v>2</v>
      </c>
      <c r="E139" s="5" t="s">
        <v>976</v>
      </c>
      <c r="F139" s="5">
        <v>1150</v>
      </c>
      <c r="G139" s="5">
        <v>91.5</v>
      </c>
      <c r="H139" s="5">
        <v>91.4</v>
      </c>
      <c r="I139" s="5">
        <v>91.8</v>
      </c>
      <c r="J139" s="5">
        <v>338.7</v>
      </c>
      <c r="K139" s="5">
        <v>27973</v>
      </c>
      <c r="L139" s="5">
        <v>31863</v>
      </c>
      <c r="M139" s="5">
        <v>-999</v>
      </c>
    </row>
    <row r="140" spans="1:13" ht="14.5" x14ac:dyDescent="0.3">
      <c r="A140" s="5">
        <v>138</v>
      </c>
      <c r="B140" s="5" t="s">
        <v>977</v>
      </c>
      <c r="C140" s="5" t="s">
        <v>764</v>
      </c>
      <c r="D140" s="5">
        <v>2</v>
      </c>
      <c r="E140" s="5" t="s">
        <v>976</v>
      </c>
      <c r="F140" s="5">
        <v>1152</v>
      </c>
      <c r="G140" s="5">
        <v>91.6</v>
      </c>
      <c r="H140" s="5">
        <v>91.6</v>
      </c>
      <c r="I140" s="5">
        <v>91.7</v>
      </c>
      <c r="J140" s="5">
        <v>285.18</v>
      </c>
      <c r="K140" s="5">
        <v>27973</v>
      </c>
      <c r="L140" s="5">
        <v>32608</v>
      </c>
      <c r="M140" s="5">
        <v>-999</v>
      </c>
    </row>
    <row r="141" spans="1:13" ht="14.5" x14ac:dyDescent="0.3">
      <c r="A141" s="5">
        <v>139</v>
      </c>
      <c r="B141" s="5" t="s">
        <v>978</v>
      </c>
      <c r="C141" s="5" t="s">
        <v>764</v>
      </c>
      <c r="D141" s="5">
        <v>2</v>
      </c>
      <c r="E141" s="5" t="s">
        <v>979</v>
      </c>
      <c r="F141" s="5">
        <v>1117</v>
      </c>
      <c r="G141" s="5"/>
      <c r="H141" s="5"/>
      <c r="I141" s="5"/>
      <c r="J141" s="5"/>
      <c r="K141" s="5">
        <v>41345</v>
      </c>
      <c r="L141" s="5">
        <v>-999</v>
      </c>
      <c r="M141" s="5">
        <v>-999</v>
      </c>
    </row>
    <row r="142" spans="1:13" ht="14.5" x14ac:dyDescent="0.3">
      <c r="A142" s="5">
        <v>140</v>
      </c>
      <c r="B142" s="5" t="s">
        <v>980</v>
      </c>
      <c r="C142" s="5" t="s">
        <v>764</v>
      </c>
      <c r="D142" s="5">
        <v>2</v>
      </c>
      <c r="E142" s="5" t="s">
        <v>979</v>
      </c>
      <c r="F142" s="5">
        <v>1117</v>
      </c>
      <c r="G142" s="5"/>
      <c r="H142" s="5"/>
      <c r="I142" s="5"/>
      <c r="J142" s="5"/>
      <c r="K142" s="5">
        <v>41597</v>
      </c>
      <c r="L142" s="5">
        <v>-999</v>
      </c>
      <c r="M142" s="5">
        <v>-999</v>
      </c>
    </row>
    <row r="143" spans="1:13" ht="14.5" x14ac:dyDescent="0.3">
      <c r="A143" s="5">
        <v>141</v>
      </c>
      <c r="B143" s="5" t="s">
        <v>414</v>
      </c>
      <c r="C143" s="5" t="s">
        <v>764</v>
      </c>
      <c r="D143" s="5">
        <v>2</v>
      </c>
      <c r="E143" s="5" t="s">
        <v>838</v>
      </c>
      <c r="F143" s="5">
        <v>1168</v>
      </c>
      <c r="G143" s="5">
        <v>87.4</v>
      </c>
      <c r="H143" s="5">
        <v>87.5</v>
      </c>
      <c r="I143" s="5">
        <v>87.1</v>
      </c>
      <c r="J143" s="5">
        <v>330.91</v>
      </c>
      <c r="K143" s="5">
        <v>27347</v>
      </c>
      <c r="L143" s="5">
        <v>31124</v>
      </c>
      <c r="M143" s="5">
        <v>-999</v>
      </c>
    </row>
    <row r="144" spans="1:13" ht="14.5" x14ac:dyDescent="0.3">
      <c r="A144" s="5">
        <v>142</v>
      </c>
      <c r="B144" s="5" t="s">
        <v>981</v>
      </c>
      <c r="C144" s="5" t="s">
        <v>764</v>
      </c>
      <c r="D144" s="5">
        <v>2</v>
      </c>
      <c r="E144" s="5" t="s">
        <v>860</v>
      </c>
      <c r="F144" s="5">
        <v>1157</v>
      </c>
      <c r="G144" s="5">
        <v>90</v>
      </c>
      <c r="H144" s="5">
        <v>90</v>
      </c>
      <c r="I144" s="5">
        <v>89.9</v>
      </c>
      <c r="J144" s="5">
        <v>198.66</v>
      </c>
      <c r="K144" s="5">
        <v>26865</v>
      </c>
      <c r="L144" s="5">
        <v>35101</v>
      </c>
      <c r="M144" s="5">
        <v>-999</v>
      </c>
    </row>
    <row r="145" spans="1:13" ht="14.5" x14ac:dyDescent="0.3">
      <c r="A145" s="5">
        <v>143</v>
      </c>
      <c r="B145" s="5" t="s">
        <v>982</v>
      </c>
      <c r="C145" s="5" t="s">
        <v>764</v>
      </c>
      <c r="D145" s="5">
        <v>2</v>
      </c>
      <c r="E145" s="5" t="s">
        <v>860</v>
      </c>
      <c r="F145" s="5">
        <v>1164</v>
      </c>
      <c r="G145" s="5">
        <v>81.2</v>
      </c>
      <c r="H145" s="5">
        <v>82.6</v>
      </c>
      <c r="I145" s="5">
        <v>79.599999999999994</v>
      </c>
      <c r="J145" s="5">
        <v>141.91999999999999</v>
      </c>
      <c r="K145" s="5">
        <v>26908</v>
      </c>
      <c r="L145" s="5">
        <v>42524</v>
      </c>
      <c r="M145" s="5">
        <v>-999</v>
      </c>
    </row>
    <row r="146" spans="1:13" ht="14.5" x14ac:dyDescent="0.3">
      <c r="A146" s="5">
        <v>144</v>
      </c>
      <c r="B146" s="5" t="s">
        <v>474</v>
      </c>
      <c r="C146" s="5" t="s">
        <v>764</v>
      </c>
      <c r="D146" s="5">
        <v>2</v>
      </c>
      <c r="E146" s="5" t="s">
        <v>846</v>
      </c>
      <c r="F146" s="5">
        <v>1200</v>
      </c>
      <c r="G146" s="5">
        <v>85.8</v>
      </c>
      <c r="H146" s="5">
        <v>85.8</v>
      </c>
      <c r="I146" s="5">
        <v>85.5</v>
      </c>
      <c r="J146" s="5">
        <v>391.65</v>
      </c>
      <c r="K146" s="5">
        <v>28276</v>
      </c>
      <c r="L146" s="5">
        <v>31210</v>
      </c>
      <c r="M146" s="5">
        <v>-999</v>
      </c>
    </row>
    <row r="147" spans="1:13" ht="14.5" x14ac:dyDescent="0.3">
      <c r="A147" s="5">
        <v>145</v>
      </c>
      <c r="B147" s="5" t="s">
        <v>983</v>
      </c>
      <c r="C147" s="5" t="s">
        <v>764</v>
      </c>
      <c r="D147" s="5">
        <v>2</v>
      </c>
      <c r="E147" s="5" t="s">
        <v>984</v>
      </c>
      <c r="F147" s="5">
        <v>167</v>
      </c>
      <c r="G147" s="5">
        <v>77.400000000000006</v>
      </c>
      <c r="H147" s="5">
        <v>79.5</v>
      </c>
      <c r="I147" s="5">
        <v>71.7</v>
      </c>
      <c r="J147" s="5">
        <v>33.94</v>
      </c>
      <c r="K147" s="5">
        <v>21125</v>
      </c>
      <c r="L147" s="5">
        <v>22230</v>
      </c>
      <c r="M147" s="5">
        <v>33512</v>
      </c>
    </row>
    <row r="148" spans="1:13" ht="14.5" x14ac:dyDescent="0.3">
      <c r="A148" s="5">
        <v>146</v>
      </c>
      <c r="B148" s="5" t="s">
        <v>985</v>
      </c>
      <c r="C148" s="5" t="s">
        <v>764</v>
      </c>
      <c r="D148" s="5">
        <v>2</v>
      </c>
      <c r="E148" s="5" t="s">
        <v>986</v>
      </c>
      <c r="F148" s="5">
        <v>1040</v>
      </c>
      <c r="G148" s="5">
        <v>63.9</v>
      </c>
      <c r="H148" s="5">
        <v>62.3</v>
      </c>
      <c r="I148" s="5">
        <v>57.4</v>
      </c>
      <c r="J148" s="5">
        <v>124.41</v>
      </c>
      <c r="K148" s="5">
        <v>25173</v>
      </c>
      <c r="L148" s="5">
        <v>26843</v>
      </c>
      <c r="M148" s="5">
        <v>35839</v>
      </c>
    </row>
    <row r="149" spans="1:13" ht="14.5" x14ac:dyDescent="0.3">
      <c r="A149" s="5">
        <v>147</v>
      </c>
      <c r="B149" s="5" t="s">
        <v>305</v>
      </c>
      <c r="C149" s="5" t="s">
        <v>764</v>
      </c>
      <c r="D149" s="5">
        <v>2</v>
      </c>
      <c r="E149" s="5" t="s">
        <v>986</v>
      </c>
      <c r="F149" s="5">
        <v>1040</v>
      </c>
      <c r="G149" s="5">
        <v>65.900000000000006</v>
      </c>
      <c r="H149" s="5">
        <v>64.599999999999994</v>
      </c>
      <c r="I149" s="5">
        <v>59.2</v>
      </c>
      <c r="J149" s="5">
        <v>124.5</v>
      </c>
      <c r="K149" s="5">
        <v>25173</v>
      </c>
      <c r="L149" s="5">
        <v>27024</v>
      </c>
      <c r="M149" s="5">
        <v>35839</v>
      </c>
    </row>
    <row r="150" spans="1:13" ht="14.5" x14ac:dyDescent="0.3">
      <c r="A150" s="5">
        <v>148</v>
      </c>
      <c r="B150" s="5" t="s">
        <v>987</v>
      </c>
      <c r="C150" s="5" t="s">
        <v>31</v>
      </c>
      <c r="D150" s="5">
        <v>6</v>
      </c>
      <c r="E150" s="5" t="s">
        <v>988</v>
      </c>
      <c r="F150" s="5">
        <v>138</v>
      </c>
      <c r="G150" s="5">
        <v>82.4</v>
      </c>
      <c r="H150" s="5">
        <v>59</v>
      </c>
      <c r="I150" s="5">
        <v>58.2</v>
      </c>
      <c r="J150" s="5">
        <v>138</v>
      </c>
      <c r="K150" s="5">
        <v>20821</v>
      </c>
      <c r="L150" s="5">
        <v>22809</v>
      </c>
      <c r="M150" s="5">
        <v>32598</v>
      </c>
    </row>
    <row r="151" spans="1:13" ht="14.5" x14ac:dyDescent="0.3">
      <c r="A151" s="5">
        <v>149</v>
      </c>
      <c r="B151" s="5" t="s">
        <v>989</v>
      </c>
      <c r="C151" s="5" t="s">
        <v>31</v>
      </c>
      <c r="D151" s="5">
        <v>6</v>
      </c>
      <c r="E151" s="5" t="s">
        <v>988</v>
      </c>
      <c r="F151" s="5">
        <v>138</v>
      </c>
      <c r="G151" s="5">
        <v>82.9</v>
      </c>
      <c r="H151" s="5">
        <v>58.8</v>
      </c>
      <c r="I151" s="5">
        <v>58</v>
      </c>
      <c r="J151" s="5">
        <v>21.55</v>
      </c>
      <c r="K151" s="5">
        <v>20821</v>
      </c>
      <c r="L151" s="5">
        <v>22821</v>
      </c>
      <c r="M151" s="5">
        <v>32442</v>
      </c>
    </row>
    <row r="152" spans="1:13" ht="14.5" x14ac:dyDescent="0.3">
      <c r="A152" s="5">
        <v>150</v>
      </c>
      <c r="B152" s="5" t="s">
        <v>990</v>
      </c>
      <c r="C152" s="5" t="s">
        <v>31</v>
      </c>
      <c r="D152" s="5">
        <v>6</v>
      </c>
      <c r="E152" s="5" t="s">
        <v>988</v>
      </c>
      <c r="F152" s="5">
        <v>123</v>
      </c>
      <c r="G152" s="5">
        <v>83.9</v>
      </c>
      <c r="H152" s="5">
        <v>65.8</v>
      </c>
      <c r="I152" s="5">
        <v>65.5</v>
      </c>
      <c r="J152" s="5">
        <v>27.17</v>
      </c>
      <c r="K152" s="5">
        <v>20821</v>
      </c>
      <c r="L152" s="5">
        <v>22828</v>
      </c>
      <c r="M152" s="5">
        <v>37346</v>
      </c>
    </row>
    <row r="153" spans="1:13" ht="14.5" x14ac:dyDescent="0.3">
      <c r="A153" s="5">
        <v>151</v>
      </c>
      <c r="B153" s="5" t="s">
        <v>991</v>
      </c>
      <c r="C153" s="5" t="s">
        <v>31</v>
      </c>
      <c r="D153" s="5">
        <v>6</v>
      </c>
      <c r="E153" s="5" t="s">
        <v>988</v>
      </c>
      <c r="F153" s="5">
        <v>123</v>
      </c>
      <c r="G153" s="5">
        <v>83.9</v>
      </c>
      <c r="H153" s="5">
        <v>65.8</v>
      </c>
      <c r="I153" s="5">
        <v>65.5</v>
      </c>
      <c r="J153" s="5">
        <v>27.17</v>
      </c>
      <c r="K153" s="5">
        <v>20821</v>
      </c>
      <c r="L153" s="5">
        <v>22833</v>
      </c>
      <c r="M153" s="5">
        <v>37345</v>
      </c>
    </row>
    <row r="154" spans="1:13" ht="14.5" x14ac:dyDescent="0.3">
      <c r="A154" s="5">
        <v>152</v>
      </c>
      <c r="B154" s="5" t="s">
        <v>992</v>
      </c>
      <c r="C154" s="5" t="s">
        <v>31</v>
      </c>
      <c r="D154" s="5">
        <v>6</v>
      </c>
      <c r="E154" s="5" t="s">
        <v>988</v>
      </c>
      <c r="F154" s="5">
        <v>49</v>
      </c>
      <c r="G154" s="5">
        <v>82.3</v>
      </c>
      <c r="H154" s="5">
        <v>79.599999999999994</v>
      </c>
      <c r="I154" s="5">
        <v>76.900000000000006</v>
      </c>
      <c r="J154" s="5">
        <v>14.04</v>
      </c>
      <c r="K154" s="5">
        <v>19572</v>
      </c>
      <c r="L154" s="5">
        <v>20694</v>
      </c>
      <c r="M154" s="5">
        <v>37711</v>
      </c>
    </row>
    <row r="155" spans="1:13" ht="14.5" x14ac:dyDescent="0.3">
      <c r="A155" s="5">
        <v>153</v>
      </c>
      <c r="B155" s="5" t="s">
        <v>993</v>
      </c>
      <c r="C155" s="5" t="s">
        <v>31</v>
      </c>
      <c r="D155" s="5">
        <v>6</v>
      </c>
      <c r="E155" s="5" t="s">
        <v>988</v>
      </c>
      <c r="F155" s="5">
        <v>49</v>
      </c>
      <c r="G155" s="5">
        <v>82.7</v>
      </c>
      <c r="H155" s="5">
        <v>79.599999999999994</v>
      </c>
      <c r="I155" s="5">
        <v>76.900000000000006</v>
      </c>
      <c r="J155" s="5">
        <v>14.04</v>
      </c>
      <c r="K155" s="5">
        <v>19572</v>
      </c>
      <c r="L155" s="5">
        <v>20852</v>
      </c>
      <c r="M155" s="5">
        <v>37711</v>
      </c>
    </row>
    <row r="156" spans="1:13" ht="14.5" x14ac:dyDescent="0.3">
      <c r="A156" s="5">
        <v>154</v>
      </c>
      <c r="B156" s="5" t="s">
        <v>994</v>
      </c>
      <c r="C156" s="5" t="s">
        <v>31</v>
      </c>
      <c r="D156" s="5">
        <v>6</v>
      </c>
      <c r="E156" s="5" t="s">
        <v>988</v>
      </c>
      <c r="F156" s="5">
        <v>49</v>
      </c>
      <c r="G156" s="5">
        <v>82.7</v>
      </c>
      <c r="H156" s="5">
        <v>79.599999999999994</v>
      </c>
      <c r="I156" s="5">
        <v>76.900000000000006</v>
      </c>
      <c r="J156" s="5">
        <v>14.04</v>
      </c>
      <c r="K156" s="5">
        <v>20302</v>
      </c>
      <c r="L156" s="5">
        <v>21245</v>
      </c>
      <c r="M156" s="5">
        <v>37711</v>
      </c>
    </row>
    <row r="157" spans="1:13" ht="14.5" x14ac:dyDescent="0.3">
      <c r="A157" s="5">
        <v>155</v>
      </c>
      <c r="B157" s="5" t="s">
        <v>995</v>
      </c>
      <c r="C157" s="5" t="s">
        <v>31</v>
      </c>
      <c r="D157" s="5">
        <v>6</v>
      </c>
      <c r="E157" s="5" t="s">
        <v>988</v>
      </c>
      <c r="F157" s="5">
        <v>49</v>
      </c>
      <c r="G157" s="5">
        <v>82.7</v>
      </c>
      <c r="H157" s="5">
        <v>79.599999999999994</v>
      </c>
      <c r="I157" s="5">
        <v>76.900000000000006</v>
      </c>
      <c r="J157" s="5">
        <v>14.04</v>
      </c>
      <c r="K157" s="5">
        <v>20302</v>
      </c>
      <c r="L157" s="5">
        <v>21641</v>
      </c>
      <c r="M157" s="5">
        <v>37711</v>
      </c>
    </row>
    <row r="158" spans="1:13" ht="14.5" x14ac:dyDescent="0.3">
      <c r="A158" s="5">
        <v>156</v>
      </c>
      <c r="B158" s="5" t="s">
        <v>996</v>
      </c>
      <c r="C158" s="5" t="s">
        <v>31</v>
      </c>
      <c r="D158" s="5">
        <v>6</v>
      </c>
      <c r="E158" s="5" t="s">
        <v>988</v>
      </c>
      <c r="F158" s="5">
        <v>48</v>
      </c>
      <c r="G158" s="5">
        <v>94.2</v>
      </c>
      <c r="H158" s="5">
        <v>87.2</v>
      </c>
      <c r="I158" s="5">
        <v>85.5</v>
      </c>
      <c r="J158" s="5">
        <v>14.2</v>
      </c>
      <c r="K158" s="5">
        <v>20363</v>
      </c>
      <c r="L158" s="5">
        <v>21582</v>
      </c>
      <c r="M158" s="5">
        <v>38167</v>
      </c>
    </row>
    <row r="159" spans="1:13" ht="14.5" x14ac:dyDescent="0.3">
      <c r="A159" s="5">
        <v>157</v>
      </c>
      <c r="B159" s="5" t="s">
        <v>997</v>
      </c>
      <c r="C159" s="5" t="s">
        <v>31</v>
      </c>
      <c r="D159" s="5">
        <v>6</v>
      </c>
      <c r="E159" s="5" t="s">
        <v>988</v>
      </c>
      <c r="F159" s="5">
        <v>48</v>
      </c>
      <c r="G159" s="5">
        <v>94.2</v>
      </c>
      <c r="H159" s="5">
        <v>87.2</v>
      </c>
      <c r="I159" s="5">
        <v>85.5</v>
      </c>
      <c r="J159" s="5">
        <v>14.2</v>
      </c>
      <c r="K159" s="5">
        <v>20363</v>
      </c>
      <c r="L159" s="5">
        <v>21732</v>
      </c>
      <c r="M159" s="5">
        <v>38167</v>
      </c>
    </row>
    <row r="160" spans="1:13" ht="14.5" x14ac:dyDescent="0.3">
      <c r="A160" s="5">
        <v>158</v>
      </c>
      <c r="B160" s="5" t="s">
        <v>998</v>
      </c>
      <c r="C160" s="5" t="s">
        <v>31</v>
      </c>
      <c r="D160" s="5">
        <v>6</v>
      </c>
      <c r="E160" s="5" t="s">
        <v>988</v>
      </c>
      <c r="F160" s="5">
        <v>48</v>
      </c>
      <c r="G160" s="5">
        <v>94.2</v>
      </c>
      <c r="H160" s="5">
        <v>87.2</v>
      </c>
      <c r="I160" s="5">
        <v>85.5</v>
      </c>
      <c r="J160" s="5">
        <v>14.2</v>
      </c>
      <c r="K160" s="5">
        <v>20363</v>
      </c>
      <c r="L160" s="5">
        <v>21855</v>
      </c>
      <c r="M160" s="5">
        <v>38167</v>
      </c>
    </row>
    <row r="161" spans="1:13" ht="14.5" x14ac:dyDescent="0.3">
      <c r="A161" s="5">
        <v>159</v>
      </c>
      <c r="B161" s="5" t="s">
        <v>999</v>
      </c>
      <c r="C161" s="5" t="s">
        <v>31</v>
      </c>
      <c r="D161" s="5">
        <v>6</v>
      </c>
      <c r="E161" s="5" t="s">
        <v>988</v>
      </c>
      <c r="F161" s="5">
        <v>48</v>
      </c>
      <c r="G161" s="5">
        <v>94.2</v>
      </c>
      <c r="H161" s="5">
        <v>87.2</v>
      </c>
      <c r="I161" s="5">
        <v>85.5</v>
      </c>
      <c r="J161" s="5">
        <v>14.2</v>
      </c>
      <c r="K161" s="5">
        <v>20363</v>
      </c>
      <c r="L161" s="5">
        <v>21916</v>
      </c>
      <c r="M161" s="5">
        <v>38167</v>
      </c>
    </row>
    <row r="162" spans="1:13" ht="14.5" x14ac:dyDescent="0.3">
      <c r="A162" s="5">
        <v>160</v>
      </c>
      <c r="B162" s="5" t="s">
        <v>1000</v>
      </c>
      <c r="C162" s="5" t="s">
        <v>31</v>
      </c>
      <c r="D162" s="5">
        <v>4</v>
      </c>
      <c r="E162" s="5"/>
      <c r="F162" s="5">
        <v>11</v>
      </c>
      <c r="G162" s="5"/>
      <c r="H162" s="5"/>
      <c r="I162" s="5"/>
      <c r="J162" s="5">
        <v>0.54</v>
      </c>
      <c r="K162" s="5">
        <v>20149</v>
      </c>
      <c r="L162" s="5">
        <v>22920</v>
      </c>
      <c r="M162" s="5">
        <v>28185</v>
      </c>
    </row>
    <row r="163" spans="1:13" ht="14.5" x14ac:dyDescent="0.3">
      <c r="A163" s="5">
        <v>161</v>
      </c>
      <c r="B163" s="5" t="s">
        <v>1001</v>
      </c>
      <c r="C163" s="5" t="s">
        <v>31</v>
      </c>
      <c r="D163" s="5">
        <v>4</v>
      </c>
      <c r="E163" s="5"/>
      <c r="F163" s="5">
        <v>234</v>
      </c>
      <c r="G163" s="5">
        <v>38.200000000000003</v>
      </c>
      <c r="H163" s="5">
        <v>40.700000000000003</v>
      </c>
      <c r="I163" s="5">
        <v>26.9</v>
      </c>
      <c r="J163" s="5">
        <v>7.14</v>
      </c>
      <c r="K163" s="5">
        <v>24108</v>
      </c>
      <c r="L163" s="5">
        <v>27404</v>
      </c>
      <c r="M163" s="5">
        <v>34424</v>
      </c>
    </row>
    <row r="164" spans="1:13" ht="14.5" x14ac:dyDescent="0.3">
      <c r="A164" s="5">
        <v>162</v>
      </c>
      <c r="B164" s="5" t="s">
        <v>1002</v>
      </c>
      <c r="C164" s="5" t="s">
        <v>31</v>
      </c>
      <c r="D164" s="5">
        <v>6</v>
      </c>
      <c r="E164" s="5" t="s">
        <v>988</v>
      </c>
      <c r="F164" s="5">
        <v>225</v>
      </c>
      <c r="G164" s="5">
        <v>86.5</v>
      </c>
      <c r="H164" s="5">
        <v>74.3</v>
      </c>
      <c r="I164" s="5">
        <v>74</v>
      </c>
      <c r="J164" s="5">
        <v>59.19</v>
      </c>
      <c r="K164" s="5">
        <v>22098</v>
      </c>
      <c r="L164" s="5">
        <v>24006</v>
      </c>
      <c r="M164" s="5">
        <v>39082</v>
      </c>
    </row>
    <row r="165" spans="1:13" ht="14.5" x14ac:dyDescent="0.3">
      <c r="A165" s="5">
        <v>163</v>
      </c>
      <c r="B165" s="5" t="s">
        <v>1003</v>
      </c>
      <c r="C165" s="5" t="s">
        <v>31</v>
      </c>
      <c r="D165" s="5">
        <v>6</v>
      </c>
      <c r="E165" s="5" t="s">
        <v>988</v>
      </c>
      <c r="F165" s="5">
        <v>225</v>
      </c>
      <c r="G165" s="5">
        <v>86.9</v>
      </c>
      <c r="H165" s="5">
        <v>75.099999999999994</v>
      </c>
      <c r="I165" s="5">
        <v>74.900000000000006</v>
      </c>
      <c r="J165" s="5">
        <v>60.66</v>
      </c>
      <c r="K165" s="5">
        <v>22098</v>
      </c>
      <c r="L165" s="5">
        <v>24047</v>
      </c>
      <c r="M165" s="5">
        <v>39082</v>
      </c>
    </row>
    <row r="166" spans="1:13" ht="14.5" x14ac:dyDescent="0.3">
      <c r="A166" s="5">
        <v>164</v>
      </c>
      <c r="B166" s="5" t="s">
        <v>1004</v>
      </c>
      <c r="C166" s="5" t="s">
        <v>31</v>
      </c>
      <c r="D166" s="5">
        <v>6</v>
      </c>
      <c r="E166" s="5" t="s">
        <v>1005</v>
      </c>
      <c r="F166" s="5">
        <v>545</v>
      </c>
      <c r="G166" s="5">
        <v>52</v>
      </c>
      <c r="H166" s="5">
        <v>43.5</v>
      </c>
      <c r="I166" s="5">
        <v>42.6</v>
      </c>
      <c r="J166" s="5">
        <v>94.53</v>
      </c>
      <c r="K166" s="5">
        <v>24016</v>
      </c>
      <c r="L166" s="5">
        <v>30409</v>
      </c>
      <c r="M166" s="5">
        <v>44354</v>
      </c>
    </row>
    <row r="167" spans="1:13" ht="14.5" x14ac:dyDescent="0.3">
      <c r="A167" s="5">
        <v>165</v>
      </c>
      <c r="B167" s="5" t="s">
        <v>1006</v>
      </c>
      <c r="C167" s="5" t="s">
        <v>31</v>
      </c>
      <c r="D167" s="5">
        <v>6</v>
      </c>
      <c r="E167" s="5" t="s">
        <v>1005</v>
      </c>
      <c r="F167" s="5">
        <v>545</v>
      </c>
      <c r="G167" s="5">
        <v>55.6</v>
      </c>
      <c r="H167" s="5">
        <v>48.6</v>
      </c>
      <c r="I167" s="5">
        <v>48.4</v>
      </c>
      <c r="J167" s="5">
        <v>99.54</v>
      </c>
      <c r="K167" s="5">
        <v>24016</v>
      </c>
      <c r="L167" s="5">
        <v>31410</v>
      </c>
      <c r="M167" s="5">
        <v>44354</v>
      </c>
    </row>
    <row r="168" spans="1:13" ht="14.5" x14ac:dyDescent="0.3">
      <c r="A168" s="5">
        <v>166</v>
      </c>
      <c r="B168" s="5" t="s">
        <v>1007</v>
      </c>
      <c r="C168" s="5" t="s">
        <v>31</v>
      </c>
      <c r="D168" s="5">
        <v>6</v>
      </c>
      <c r="E168" s="5" t="s">
        <v>1005</v>
      </c>
      <c r="F168" s="5">
        <v>590</v>
      </c>
      <c r="G168" s="5">
        <v>73.400000000000006</v>
      </c>
      <c r="H168" s="5">
        <v>70.3</v>
      </c>
      <c r="I168" s="5">
        <v>68.8</v>
      </c>
      <c r="J168" s="5">
        <v>119.39</v>
      </c>
      <c r="K168" s="5">
        <v>25112</v>
      </c>
      <c r="L168" s="5">
        <v>30529</v>
      </c>
      <c r="M168" s="5">
        <v>-999</v>
      </c>
    </row>
    <row r="169" spans="1:13" ht="14.5" x14ac:dyDescent="0.3">
      <c r="A169" s="5">
        <v>167</v>
      </c>
      <c r="B169" s="5" t="s">
        <v>1008</v>
      </c>
      <c r="C169" s="5" t="s">
        <v>31</v>
      </c>
      <c r="D169" s="5">
        <v>6</v>
      </c>
      <c r="E169" s="5" t="s">
        <v>1005</v>
      </c>
      <c r="F169" s="5">
        <v>595</v>
      </c>
      <c r="G169" s="5">
        <v>75.099999999999994</v>
      </c>
      <c r="H169" s="5">
        <v>71.599999999999994</v>
      </c>
      <c r="I169" s="5">
        <v>70.5</v>
      </c>
      <c r="J169" s="5">
        <v>114.07</v>
      </c>
      <c r="K169" s="5">
        <v>25112</v>
      </c>
      <c r="L169" s="5">
        <v>30986</v>
      </c>
      <c r="M169" s="5">
        <v>-999</v>
      </c>
    </row>
    <row r="170" spans="1:13" ht="14.5" x14ac:dyDescent="0.3">
      <c r="A170" s="5">
        <v>168</v>
      </c>
      <c r="B170" s="5" t="s">
        <v>1009</v>
      </c>
      <c r="C170" s="5" t="s">
        <v>31</v>
      </c>
      <c r="D170" s="5">
        <v>6</v>
      </c>
      <c r="E170" s="5" t="s">
        <v>1005</v>
      </c>
      <c r="F170" s="5">
        <v>485</v>
      </c>
      <c r="G170" s="5">
        <v>73.400000000000006</v>
      </c>
      <c r="H170" s="5">
        <v>68.099999999999994</v>
      </c>
      <c r="I170" s="5">
        <v>67.3</v>
      </c>
      <c r="J170" s="5">
        <v>110.62</v>
      </c>
      <c r="K170" s="5">
        <v>25903</v>
      </c>
      <c r="L170" s="5">
        <v>30506</v>
      </c>
      <c r="M170" s="5">
        <v>-999</v>
      </c>
    </row>
    <row r="171" spans="1:13" ht="14.5" x14ac:dyDescent="0.3">
      <c r="A171" s="5">
        <v>169</v>
      </c>
      <c r="B171" s="5" t="s">
        <v>1010</v>
      </c>
      <c r="C171" s="5" t="s">
        <v>31</v>
      </c>
      <c r="D171" s="5">
        <v>6</v>
      </c>
      <c r="E171" s="5" t="s">
        <v>1005</v>
      </c>
      <c r="F171" s="5">
        <v>575</v>
      </c>
      <c r="G171" s="5">
        <v>73.400000000000006</v>
      </c>
      <c r="H171" s="5">
        <v>67.3</v>
      </c>
      <c r="I171" s="5">
        <v>66.5</v>
      </c>
      <c r="J171" s="5">
        <v>106.32</v>
      </c>
      <c r="K171" s="5">
        <v>25903</v>
      </c>
      <c r="L171" s="5">
        <v>30966</v>
      </c>
      <c r="M171" s="5">
        <v>-999</v>
      </c>
    </row>
    <row r="172" spans="1:13" ht="14.5" x14ac:dyDescent="0.3">
      <c r="A172" s="5">
        <v>170</v>
      </c>
      <c r="B172" s="5" t="s">
        <v>1011</v>
      </c>
      <c r="C172" s="5" t="s">
        <v>31</v>
      </c>
      <c r="D172" s="5">
        <v>6</v>
      </c>
      <c r="E172" s="5" t="s">
        <v>1005</v>
      </c>
      <c r="F172" s="5">
        <v>620</v>
      </c>
      <c r="G172" s="5">
        <v>84.5</v>
      </c>
      <c r="H172" s="5">
        <v>80.099999999999994</v>
      </c>
      <c r="I172" s="5">
        <v>79.400000000000006</v>
      </c>
      <c r="J172" s="5">
        <v>135.71</v>
      </c>
      <c r="K172" s="5">
        <v>29434</v>
      </c>
      <c r="L172" s="5">
        <v>32336</v>
      </c>
      <c r="M172" s="5">
        <v>-999</v>
      </c>
    </row>
    <row r="173" spans="1:13" ht="14.5" x14ac:dyDescent="0.3">
      <c r="A173" s="5">
        <v>171</v>
      </c>
      <c r="B173" s="5" t="s">
        <v>1012</v>
      </c>
      <c r="C173" s="5" t="s">
        <v>31</v>
      </c>
      <c r="D173" s="5">
        <v>6</v>
      </c>
      <c r="E173" s="5" t="s">
        <v>1005</v>
      </c>
      <c r="F173" s="5">
        <v>620</v>
      </c>
      <c r="G173" s="5">
        <v>82.6</v>
      </c>
      <c r="H173" s="5">
        <v>78.3</v>
      </c>
      <c r="I173" s="5">
        <v>77.599999999999994</v>
      </c>
      <c r="J173" s="5">
        <v>131.19</v>
      </c>
      <c r="K173" s="5">
        <v>29434</v>
      </c>
      <c r="L173" s="5">
        <v>32458</v>
      </c>
      <c r="M173" s="5">
        <v>-999</v>
      </c>
    </row>
    <row r="174" spans="1:13" ht="14.5" x14ac:dyDescent="0.3">
      <c r="A174" s="5">
        <v>172</v>
      </c>
      <c r="B174" s="5" t="s">
        <v>1013</v>
      </c>
      <c r="C174" s="5" t="s">
        <v>31</v>
      </c>
      <c r="D174" s="5">
        <v>6</v>
      </c>
      <c r="E174" s="5" t="s">
        <v>988</v>
      </c>
      <c r="F174" s="5">
        <v>235</v>
      </c>
      <c r="G174" s="5">
        <v>89</v>
      </c>
      <c r="H174" s="5">
        <v>74.5</v>
      </c>
      <c r="I174" s="5">
        <v>72.400000000000006</v>
      </c>
      <c r="J174" s="5">
        <v>46.47</v>
      </c>
      <c r="K174" s="5">
        <v>21125</v>
      </c>
      <c r="L174" s="5">
        <v>23789</v>
      </c>
      <c r="M174" s="5">
        <v>36669</v>
      </c>
    </row>
    <row r="175" spans="1:13" ht="14.5" x14ac:dyDescent="0.3">
      <c r="A175" s="5">
        <v>173</v>
      </c>
      <c r="B175" s="5" t="s">
        <v>1014</v>
      </c>
      <c r="C175" s="5" t="s">
        <v>31</v>
      </c>
      <c r="D175" s="5">
        <v>6</v>
      </c>
      <c r="E175" s="5" t="s">
        <v>988</v>
      </c>
      <c r="F175" s="5">
        <v>235</v>
      </c>
      <c r="G175" s="5">
        <v>89</v>
      </c>
      <c r="H175" s="5">
        <v>74.5</v>
      </c>
      <c r="I175" s="5">
        <v>72.400000000000006</v>
      </c>
      <c r="J175" s="5">
        <v>46.47</v>
      </c>
      <c r="K175" s="5">
        <v>21125</v>
      </c>
      <c r="L175" s="5">
        <v>23820</v>
      </c>
      <c r="M175" s="5">
        <v>36669</v>
      </c>
    </row>
    <row r="176" spans="1:13" ht="14.5" x14ac:dyDescent="0.3">
      <c r="A176" s="5">
        <v>174</v>
      </c>
      <c r="B176" s="5" t="s">
        <v>1015</v>
      </c>
      <c r="C176" s="5" t="s">
        <v>31</v>
      </c>
      <c r="D176" s="5">
        <v>6</v>
      </c>
      <c r="E176" s="5" t="s">
        <v>1005</v>
      </c>
      <c r="F176" s="5">
        <v>485</v>
      </c>
      <c r="G176" s="5">
        <v>80.400000000000006</v>
      </c>
      <c r="H176" s="5">
        <v>75.8</v>
      </c>
      <c r="I176" s="5">
        <v>76.900000000000006</v>
      </c>
      <c r="J176" s="5">
        <v>147.37</v>
      </c>
      <c r="K176" s="5">
        <v>24716</v>
      </c>
      <c r="L176" s="5">
        <v>28063</v>
      </c>
      <c r="M176" s="5">
        <v>-999</v>
      </c>
    </row>
    <row r="177" spans="1:13" ht="14.5" x14ac:dyDescent="0.3">
      <c r="A177" s="5">
        <v>175</v>
      </c>
      <c r="B177" s="5" t="s">
        <v>1016</v>
      </c>
      <c r="C177" s="5" t="s">
        <v>31</v>
      </c>
      <c r="D177" s="5">
        <v>6</v>
      </c>
      <c r="E177" s="5" t="s">
        <v>1005</v>
      </c>
      <c r="F177" s="5">
        <v>480</v>
      </c>
      <c r="G177" s="5">
        <v>78.3</v>
      </c>
      <c r="H177" s="5">
        <v>74.3</v>
      </c>
      <c r="I177" s="5">
        <v>73.5</v>
      </c>
      <c r="J177" s="5">
        <v>143.68</v>
      </c>
      <c r="K177" s="5">
        <v>24716</v>
      </c>
      <c r="L177" s="5">
        <v>27795</v>
      </c>
      <c r="M177" s="5">
        <v>-999</v>
      </c>
    </row>
    <row r="178" spans="1:13" ht="14.5" x14ac:dyDescent="0.3">
      <c r="A178" s="5">
        <v>176</v>
      </c>
      <c r="B178" s="5" t="s">
        <v>1017</v>
      </c>
      <c r="C178" s="5" t="s">
        <v>31</v>
      </c>
      <c r="D178" s="5">
        <v>2</v>
      </c>
      <c r="E178" s="5" t="s">
        <v>1018</v>
      </c>
      <c r="F178" s="5">
        <v>1630</v>
      </c>
      <c r="G178" s="5"/>
      <c r="H178" s="5"/>
      <c r="I178" s="5"/>
      <c r="J178" s="5"/>
      <c r="K178" s="5">
        <v>43445</v>
      </c>
      <c r="L178" s="5">
        <v>-999</v>
      </c>
      <c r="M178" s="5">
        <v>-999</v>
      </c>
    </row>
    <row r="179" spans="1:13" ht="14.5" x14ac:dyDescent="0.3">
      <c r="A179" s="5">
        <v>177</v>
      </c>
      <c r="B179" s="5" t="s">
        <v>1019</v>
      </c>
      <c r="C179" s="5" t="s">
        <v>31</v>
      </c>
      <c r="D179" s="5">
        <v>2</v>
      </c>
      <c r="E179" s="5" t="s">
        <v>1018</v>
      </c>
      <c r="F179" s="5">
        <v>1630</v>
      </c>
      <c r="G179" s="5"/>
      <c r="H179" s="5"/>
      <c r="I179" s="5"/>
      <c r="J179" s="5"/>
      <c r="K179" s="5">
        <v>43811</v>
      </c>
      <c r="L179" s="5">
        <v>-999</v>
      </c>
      <c r="M179" s="5">
        <v>-999</v>
      </c>
    </row>
    <row r="180" spans="1:13" ht="14.5" x14ac:dyDescent="0.3">
      <c r="A180" s="5">
        <v>178</v>
      </c>
      <c r="B180" s="5" t="s">
        <v>1020</v>
      </c>
      <c r="C180" s="5" t="s">
        <v>31</v>
      </c>
      <c r="D180" s="5">
        <v>6</v>
      </c>
      <c r="E180" s="5" t="s">
        <v>988</v>
      </c>
      <c r="F180" s="5">
        <v>150</v>
      </c>
      <c r="G180" s="5">
        <v>94.5</v>
      </c>
      <c r="H180" s="5">
        <v>81</v>
      </c>
      <c r="I180" s="5">
        <v>81.599999999999994</v>
      </c>
      <c r="J180" s="5">
        <v>28.67</v>
      </c>
      <c r="K180" s="5">
        <v>21094</v>
      </c>
      <c r="L180" s="5">
        <v>23412</v>
      </c>
      <c r="M180" s="5">
        <v>33023</v>
      </c>
    </row>
    <row r="181" spans="1:13" ht="14.5" x14ac:dyDescent="0.3">
      <c r="A181" s="5">
        <v>179</v>
      </c>
      <c r="B181" s="5" t="s">
        <v>1021</v>
      </c>
      <c r="C181" s="5" t="s">
        <v>31</v>
      </c>
      <c r="D181" s="5">
        <v>6</v>
      </c>
      <c r="E181" s="5" t="s">
        <v>988</v>
      </c>
      <c r="F181" s="5">
        <v>150</v>
      </c>
      <c r="G181" s="5">
        <v>94.5</v>
      </c>
      <c r="H181" s="5">
        <v>81</v>
      </c>
      <c r="I181" s="5">
        <v>81.599999999999994</v>
      </c>
      <c r="J181" s="5">
        <v>28.67</v>
      </c>
      <c r="K181" s="5">
        <v>21094</v>
      </c>
      <c r="L181" s="5">
        <v>23529</v>
      </c>
      <c r="M181" s="5">
        <v>32873</v>
      </c>
    </row>
    <row r="182" spans="1:13" ht="14.5" x14ac:dyDescent="0.3">
      <c r="A182" s="5">
        <v>180</v>
      </c>
      <c r="B182" s="5" t="s">
        <v>1022</v>
      </c>
      <c r="C182" s="5" t="s">
        <v>31</v>
      </c>
      <c r="D182" s="5">
        <v>6</v>
      </c>
      <c r="E182" s="5" t="s">
        <v>1005</v>
      </c>
      <c r="F182" s="5">
        <v>490</v>
      </c>
      <c r="G182" s="5">
        <v>73.599999999999994</v>
      </c>
      <c r="H182" s="5">
        <v>69.400000000000006</v>
      </c>
      <c r="I182" s="5">
        <v>68.5</v>
      </c>
      <c r="J182" s="5">
        <v>141.87</v>
      </c>
      <c r="K182" s="5">
        <v>24777</v>
      </c>
      <c r="L182" s="5">
        <v>27796</v>
      </c>
      <c r="M182" s="5">
        <v>-999</v>
      </c>
    </row>
    <row r="183" spans="1:13" ht="14.5" x14ac:dyDescent="0.3">
      <c r="A183" s="5">
        <v>181</v>
      </c>
      <c r="B183" s="5" t="s">
        <v>1023</v>
      </c>
      <c r="C183" s="5" t="s">
        <v>31</v>
      </c>
      <c r="D183" s="5">
        <v>6</v>
      </c>
      <c r="E183" s="5" t="s">
        <v>1005</v>
      </c>
      <c r="F183" s="5">
        <v>495</v>
      </c>
      <c r="G183" s="5">
        <v>74</v>
      </c>
      <c r="H183" s="5">
        <v>71.3</v>
      </c>
      <c r="I183" s="5">
        <v>69.599999999999994</v>
      </c>
      <c r="J183" s="5">
        <v>138.93</v>
      </c>
      <c r="K183" s="5">
        <v>24777</v>
      </c>
      <c r="L183" s="5">
        <v>28215</v>
      </c>
      <c r="M183" s="5">
        <v>-999</v>
      </c>
    </row>
    <row r="184" spans="1:13" ht="14.5" x14ac:dyDescent="0.3">
      <c r="A184" s="5">
        <v>182</v>
      </c>
      <c r="B184" s="5" t="s">
        <v>1024</v>
      </c>
      <c r="C184" s="5" t="s">
        <v>31</v>
      </c>
      <c r="D184" s="5">
        <v>6</v>
      </c>
      <c r="E184" s="5" t="s">
        <v>988</v>
      </c>
      <c r="F184" s="5">
        <v>217</v>
      </c>
      <c r="G184" s="5">
        <v>85.5</v>
      </c>
      <c r="H184" s="5">
        <v>75.900000000000006</v>
      </c>
      <c r="I184" s="5">
        <v>76.2</v>
      </c>
      <c r="J184" s="5">
        <v>62.26</v>
      </c>
      <c r="K184" s="5">
        <v>22767</v>
      </c>
      <c r="L184" s="5">
        <v>24783</v>
      </c>
      <c r="M184" s="5">
        <v>40965</v>
      </c>
    </row>
    <row r="185" spans="1:13" ht="14.5" x14ac:dyDescent="0.3">
      <c r="A185" s="5">
        <v>183</v>
      </c>
      <c r="B185" s="5" t="s">
        <v>1025</v>
      </c>
      <c r="C185" s="5" t="s">
        <v>31</v>
      </c>
      <c r="D185" s="5">
        <v>6</v>
      </c>
      <c r="E185" s="5" t="s">
        <v>988</v>
      </c>
      <c r="F185" s="5">
        <v>217</v>
      </c>
      <c r="G185" s="5">
        <v>88.9</v>
      </c>
      <c r="H185" s="5">
        <v>80.7</v>
      </c>
      <c r="I185" s="5">
        <v>81.3</v>
      </c>
      <c r="J185" s="5">
        <v>65.63</v>
      </c>
      <c r="K185" s="5">
        <v>22767</v>
      </c>
      <c r="L185" s="5">
        <v>24934</v>
      </c>
      <c r="M185" s="5">
        <v>40724</v>
      </c>
    </row>
    <row r="186" spans="1:13" ht="14.5" x14ac:dyDescent="0.3">
      <c r="A186" s="5">
        <v>184</v>
      </c>
      <c r="B186" s="5" t="s">
        <v>1026</v>
      </c>
      <c r="C186" s="5" t="s">
        <v>31</v>
      </c>
      <c r="D186" s="5">
        <v>6</v>
      </c>
      <c r="E186" s="5" t="s">
        <v>988</v>
      </c>
      <c r="F186" s="5">
        <v>210</v>
      </c>
      <c r="G186" s="5">
        <v>84.3</v>
      </c>
      <c r="H186" s="5">
        <v>74.8</v>
      </c>
      <c r="I186" s="5">
        <v>74.7</v>
      </c>
      <c r="J186" s="5">
        <v>56.78</v>
      </c>
      <c r="K186" s="5">
        <v>22372</v>
      </c>
      <c r="L186" s="5">
        <v>24128</v>
      </c>
      <c r="M186" s="5">
        <v>39082</v>
      </c>
    </row>
    <row r="187" spans="1:13" ht="14.5" x14ac:dyDescent="0.3">
      <c r="A187" s="5">
        <v>185</v>
      </c>
      <c r="B187" s="5" t="s">
        <v>1027</v>
      </c>
      <c r="C187" s="5" t="s">
        <v>31</v>
      </c>
      <c r="D187" s="5">
        <v>6</v>
      </c>
      <c r="E187" s="5" t="s">
        <v>988</v>
      </c>
      <c r="F187" s="5">
        <v>210</v>
      </c>
      <c r="G187" s="5">
        <v>80.900000000000006</v>
      </c>
      <c r="H187" s="5">
        <v>71.5</v>
      </c>
      <c r="I187" s="5">
        <v>71.3</v>
      </c>
      <c r="J187" s="5">
        <v>53.34</v>
      </c>
      <c r="K187" s="5">
        <v>22372</v>
      </c>
      <c r="L187" s="5">
        <v>24206</v>
      </c>
      <c r="M187" s="5">
        <v>39082</v>
      </c>
    </row>
    <row r="188" spans="1:13" ht="14.5" x14ac:dyDescent="0.3">
      <c r="A188" s="5">
        <v>186</v>
      </c>
      <c r="B188" s="5" t="s">
        <v>1028</v>
      </c>
      <c r="C188" s="5" t="s">
        <v>31</v>
      </c>
      <c r="D188" s="5">
        <v>2</v>
      </c>
      <c r="E188" s="5" t="s">
        <v>1029</v>
      </c>
      <c r="F188" s="5">
        <v>1198</v>
      </c>
      <c r="G188" s="5">
        <v>86.6</v>
      </c>
      <c r="H188" s="5">
        <v>84.4</v>
      </c>
      <c r="I188" s="5">
        <v>83.7</v>
      </c>
      <c r="J188" s="5">
        <v>199.59</v>
      </c>
      <c r="K188" s="5">
        <v>32342</v>
      </c>
      <c r="L188" s="5">
        <v>34744</v>
      </c>
      <c r="M188" s="5">
        <v>-999</v>
      </c>
    </row>
    <row r="189" spans="1:13" ht="14.5" x14ac:dyDescent="0.3">
      <c r="A189" s="5">
        <v>187</v>
      </c>
      <c r="B189" s="5" t="s">
        <v>1030</v>
      </c>
      <c r="C189" s="5" t="s">
        <v>31</v>
      </c>
      <c r="D189" s="5">
        <v>6</v>
      </c>
      <c r="E189" s="5" t="s">
        <v>1005</v>
      </c>
      <c r="F189" s="5">
        <v>595</v>
      </c>
      <c r="G189" s="5">
        <v>83.5</v>
      </c>
      <c r="H189" s="5">
        <v>78</v>
      </c>
      <c r="I189" s="5">
        <v>75.3</v>
      </c>
      <c r="J189" s="5">
        <v>128.94</v>
      </c>
      <c r="K189" s="5">
        <v>29434</v>
      </c>
      <c r="L189" s="5">
        <v>32288</v>
      </c>
      <c r="M189" s="5">
        <v>-999</v>
      </c>
    </row>
    <row r="190" spans="1:13" ht="14.5" x14ac:dyDescent="0.3">
      <c r="A190" s="5">
        <v>188</v>
      </c>
      <c r="B190" s="5" t="s">
        <v>1031</v>
      </c>
      <c r="C190" s="5" t="s">
        <v>31</v>
      </c>
      <c r="D190" s="5">
        <v>6</v>
      </c>
      <c r="E190" s="5" t="s">
        <v>1005</v>
      </c>
      <c r="F190" s="5">
        <v>605</v>
      </c>
      <c r="G190" s="5">
        <v>83.1</v>
      </c>
      <c r="H190" s="5">
        <v>77.400000000000006</v>
      </c>
      <c r="I190" s="5">
        <v>74.8</v>
      </c>
      <c r="J190" s="5">
        <v>126.18</v>
      </c>
      <c r="K190" s="5">
        <v>29434</v>
      </c>
      <c r="L190" s="5">
        <v>32542</v>
      </c>
      <c r="M190" s="5">
        <v>-999</v>
      </c>
    </row>
    <row r="191" spans="1:13" ht="14.5" x14ac:dyDescent="0.3">
      <c r="A191" s="5">
        <v>189</v>
      </c>
      <c r="B191" s="5" t="s">
        <v>1032</v>
      </c>
      <c r="C191" s="5" t="s">
        <v>31</v>
      </c>
      <c r="D191" s="5">
        <v>6</v>
      </c>
      <c r="E191" s="5" t="s">
        <v>988</v>
      </c>
      <c r="F191" s="5">
        <v>195</v>
      </c>
      <c r="G191" s="5">
        <v>92</v>
      </c>
      <c r="H191" s="5">
        <v>78.400000000000006</v>
      </c>
      <c r="I191" s="5">
        <v>79.599999999999994</v>
      </c>
      <c r="J191" s="5">
        <v>35.229999999999997</v>
      </c>
      <c r="K191" s="5">
        <v>21732</v>
      </c>
      <c r="L191" s="5">
        <v>23756</v>
      </c>
      <c r="M191" s="5">
        <v>33275</v>
      </c>
    </row>
    <row r="192" spans="1:13" ht="14.5" x14ac:dyDescent="0.3">
      <c r="A192" s="5">
        <v>190</v>
      </c>
      <c r="B192" s="5" t="s">
        <v>1033</v>
      </c>
      <c r="C192" s="5" t="s">
        <v>31</v>
      </c>
      <c r="D192" s="5">
        <v>6</v>
      </c>
      <c r="E192" s="5" t="s">
        <v>988</v>
      </c>
      <c r="F192" s="5">
        <v>195</v>
      </c>
      <c r="G192" s="5">
        <v>92</v>
      </c>
      <c r="H192" s="5">
        <v>78.400000000000006</v>
      </c>
      <c r="I192" s="5">
        <v>79.599999999999994</v>
      </c>
      <c r="J192" s="5">
        <v>35.229999999999997</v>
      </c>
      <c r="K192" s="5">
        <v>22098</v>
      </c>
      <c r="L192" s="5">
        <v>23775</v>
      </c>
      <c r="M192" s="5">
        <v>33273</v>
      </c>
    </row>
    <row r="193" spans="1:13" ht="14.5" x14ac:dyDescent="0.3">
      <c r="A193" s="5">
        <v>191</v>
      </c>
      <c r="B193" s="5" t="s">
        <v>1034</v>
      </c>
      <c r="C193" s="5" t="s">
        <v>31</v>
      </c>
      <c r="D193" s="5">
        <v>6</v>
      </c>
      <c r="E193" s="5" t="s">
        <v>1005</v>
      </c>
      <c r="F193" s="5">
        <v>24</v>
      </c>
      <c r="G193" s="5">
        <v>56.8</v>
      </c>
      <c r="H193" s="5">
        <v>65.400000000000006</v>
      </c>
      <c r="I193" s="5">
        <v>59.8</v>
      </c>
      <c r="J193" s="5">
        <v>3.26</v>
      </c>
      <c r="K193" s="5">
        <v>21490</v>
      </c>
      <c r="L193" s="5">
        <v>23043</v>
      </c>
      <c r="M193" s="5">
        <v>29679</v>
      </c>
    </row>
    <row r="194" spans="1:13" ht="14.5" x14ac:dyDescent="0.3">
      <c r="A194" s="5">
        <v>192</v>
      </c>
      <c r="B194" s="5" t="s">
        <v>1035</v>
      </c>
      <c r="C194" s="5" t="s">
        <v>31</v>
      </c>
      <c r="D194" s="5">
        <v>7</v>
      </c>
      <c r="E194" s="5"/>
      <c r="F194" s="5">
        <v>92</v>
      </c>
      <c r="G194" s="5">
        <v>60.9</v>
      </c>
      <c r="H194" s="5">
        <v>61.2</v>
      </c>
      <c r="I194" s="5">
        <v>60.7</v>
      </c>
      <c r="J194" s="5">
        <v>10.96</v>
      </c>
      <c r="K194" s="5">
        <v>23132</v>
      </c>
      <c r="L194" s="5">
        <v>24807</v>
      </c>
      <c r="M194" s="5">
        <v>33127</v>
      </c>
    </row>
    <row r="195" spans="1:13" ht="14.5" x14ac:dyDescent="0.3">
      <c r="A195" s="5">
        <v>193</v>
      </c>
      <c r="B195" s="5" t="s">
        <v>1036</v>
      </c>
      <c r="C195" s="5" t="s">
        <v>31</v>
      </c>
      <c r="D195" s="5">
        <v>6</v>
      </c>
      <c r="E195" s="5" t="s">
        <v>988</v>
      </c>
      <c r="F195" s="5">
        <v>490</v>
      </c>
      <c r="G195" s="5">
        <v>82.3</v>
      </c>
      <c r="H195" s="5">
        <v>69.900000000000006</v>
      </c>
      <c r="I195" s="5">
        <v>70.3</v>
      </c>
      <c r="J195" s="5">
        <v>126.47</v>
      </c>
      <c r="K195" s="5">
        <v>23255</v>
      </c>
      <c r="L195" s="5">
        <v>25957</v>
      </c>
      <c r="M195" s="5">
        <v>42368</v>
      </c>
    </row>
    <row r="196" spans="1:13" ht="14.5" x14ac:dyDescent="0.3">
      <c r="A196" s="5">
        <v>194</v>
      </c>
      <c r="B196" s="5" t="s">
        <v>1037</v>
      </c>
      <c r="C196" s="5" t="s">
        <v>31</v>
      </c>
      <c r="D196" s="5">
        <v>6</v>
      </c>
      <c r="E196" s="5" t="s">
        <v>988</v>
      </c>
      <c r="F196" s="5">
        <v>491</v>
      </c>
      <c r="G196" s="5">
        <v>82.5</v>
      </c>
      <c r="H196" s="5">
        <v>69.5</v>
      </c>
      <c r="I196" s="5">
        <v>69.8</v>
      </c>
      <c r="J196" s="5">
        <v>109.28</v>
      </c>
      <c r="K196" s="5">
        <v>23255</v>
      </c>
      <c r="L196" s="5">
        <v>26135</v>
      </c>
      <c r="M196" s="5">
        <v>41024</v>
      </c>
    </row>
    <row r="197" spans="1:13" ht="14.5" x14ac:dyDescent="0.3">
      <c r="A197" s="5">
        <v>195</v>
      </c>
      <c r="B197" s="5" t="s">
        <v>1038</v>
      </c>
      <c r="C197" s="5" t="s">
        <v>1039</v>
      </c>
      <c r="D197" s="5">
        <v>2</v>
      </c>
      <c r="E197" s="5" t="s">
        <v>1040</v>
      </c>
      <c r="F197" s="5">
        <v>1417</v>
      </c>
      <c r="G197" s="5"/>
      <c r="H197" s="5"/>
      <c r="I197" s="5"/>
      <c r="J197" s="5">
        <v>1.56</v>
      </c>
      <c r="K197" s="5">
        <v>41109</v>
      </c>
      <c r="L197" s="5">
        <v>44062</v>
      </c>
      <c r="M197" s="5">
        <v>-999</v>
      </c>
    </row>
    <row r="198" spans="1:13" ht="14.5" x14ac:dyDescent="0.3">
      <c r="A198" s="5">
        <v>196</v>
      </c>
      <c r="B198" s="5" t="s">
        <v>1041</v>
      </c>
      <c r="C198" s="5" t="s">
        <v>1039</v>
      </c>
      <c r="D198" s="5">
        <v>2</v>
      </c>
      <c r="E198" s="5" t="s">
        <v>1040</v>
      </c>
      <c r="F198" s="5">
        <v>1345</v>
      </c>
      <c r="G198" s="5"/>
      <c r="H198" s="5"/>
      <c r="I198" s="5"/>
      <c r="J198" s="5"/>
      <c r="K198" s="5">
        <v>41380</v>
      </c>
      <c r="L198" s="5">
        <v>44453</v>
      </c>
      <c r="M198" s="5">
        <v>-999</v>
      </c>
    </row>
    <row r="199" spans="1:13" ht="14.5" x14ac:dyDescent="0.3">
      <c r="A199" s="5">
        <v>197</v>
      </c>
      <c r="B199" s="5" t="s">
        <v>1042</v>
      </c>
      <c r="C199" s="5" t="s">
        <v>1039</v>
      </c>
      <c r="D199" s="5">
        <v>2</v>
      </c>
      <c r="E199" s="5" t="s">
        <v>1040</v>
      </c>
      <c r="F199" s="5">
        <v>1345</v>
      </c>
      <c r="G199" s="5"/>
      <c r="H199" s="5"/>
      <c r="I199" s="5"/>
      <c r="J199" s="5"/>
      <c r="K199" s="5">
        <v>41906</v>
      </c>
      <c r="L199" s="5">
        <v>-999</v>
      </c>
      <c r="M199" s="5">
        <v>-999</v>
      </c>
    </row>
    <row r="200" spans="1:13" ht="14.5" x14ac:dyDescent="0.3">
      <c r="A200" s="5">
        <v>198</v>
      </c>
      <c r="B200" s="5" t="s">
        <v>1043</v>
      </c>
      <c r="C200" s="5" t="s">
        <v>1039</v>
      </c>
      <c r="D200" s="5">
        <v>2</v>
      </c>
      <c r="E200" s="5" t="s">
        <v>1040</v>
      </c>
      <c r="F200" s="5">
        <v>1345</v>
      </c>
      <c r="G200" s="5"/>
      <c r="H200" s="5"/>
      <c r="I200" s="5"/>
      <c r="J200" s="5"/>
      <c r="K200" s="5">
        <v>42215</v>
      </c>
      <c r="L200" s="5">
        <v>-999</v>
      </c>
      <c r="M200" s="5">
        <v>-999</v>
      </c>
    </row>
    <row r="201" spans="1:13" ht="14.5" x14ac:dyDescent="0.3">
      <c r="A201" s="5">
        <v>199</v>
      </c>
      <c r="B201" s="5" t="s">
        <v>205</v>
      </c>
      <c r="C201" s="5" t="s">
        <v>143</v>
      </c>
      <c r="D201" s="5">
        <v>8</v>
      </c>
      <c r="E201" s="5" t="s">
        <v>1044</v>
      </c>
      <c r="F201" s="5">
        <v>740</v>
      </c>
      <c r="G201" s="5">
        <v>75.3</v>
      </c>
      <c r="H201" s="5">
        <v>63.1</v>
      </c>
      <c r="I201" s="5">
        <v>64.2</v>
      </c>
      <c r="J201" s="5">
        <v>92.27</v>
      </c>
      <c r="K201" s="5">
        <v>25628</v>
      </c>
      <c r="L201" s="5">
        <v>28394</v>
      </c>
      <c r="M201" s="5">
        <v>35399</v>
      </c>
    </row>
    <row r="202" spans="1:13" ht="14.5" x14ac:dyDescent="0.3">
      <c r="A202" s="5">
        <v>200</v>
      </c>
      <c r="B202" s="5" t="s">
        <v>177</v>
      </c>
      <c r="C202" s="5" t="s">
        <v>143</v>
      </c>
      <c r="D202" s="5">
        <v>8</v>
      </c>
      <c r="E202" s="5" t="s">
        <v>1044</v>
      </c>
      <c r="F202" s="5">
        <v>925</v>
      </c>
      <c r="G202" s="5"/>
      <c r="H202" s="5"/>
      <c r="I202" s="5"/>
      <c r="J202" s="5">
        <v>75.989999999999995</v>
      </c>
      <c r="K202" s="5">
        <v>26696</v>
      </c>
      <c r="L202" s="5">
        <v>28845</v>
      </c>
      <c r="M202" s="5">
        <v>33522</v>
      </c>
    </row>
    <row r="203" spans="1:13" ht="14.5" x14ac:dyDescent="0.3">
      <c r="A203" s="5">
        <v>201</v>
      </c>
      <c r="B203" s="5" t="s">
        <v>303</v>
      </c>
      <c r="C203" s="5" t="s">
        <v>143</v>
      </c>
      <c r="D203" s="5">
        <v>8</v>
      </c>
      <c r="E203" s="5" t="s">
        <v>1044</v>
      </c>
      <c r="F203" s="5">
        <v>925</v>
      </c>
      <c r="G203" s="5">
        <v>67.3</v>
      </c>
      <c r="H203" s="5">
        <v>67.099999999999994</v>
      </c>
      <c r="I203" s="5">
        <v>63.8</v>
      </c>
      <c r="J203" s="5">
        <v>98</v>
      </c>
      <c r="K203" s="5">
        <v>27820</v>
      </c>
      <c r="L203" s="5">
        <v>29923</v>
      </c>
      <c r="M203" s="5">
        <v>36875</v>
      </c>
    </row>
    <row r="204" spans="1:13" ht="14.5" x14ac:dyDescent="0.3">
      <c r="A204" s="5">
        <v>202</v>
      </c>
      <c r="B204" s="5" t="s">
        <v>1045</v>
      </c>
      <c r="C204" s="5" t="s">
        <v>143</v>
      </c>
      <c r="D204" s="5">
        <v>8</v>
      </c>
      <c r="E204" s="5" t="s">
        <v>1044</v>
      </c>
      <c r="F204" s="5">
        <v>925</v>
      </c>
      <c r="G204" s="5"/>
      <c r="H204" s="5"/>
      <c r="I204" s="5"/>
      <c r="J204" s="5"/>
      <c r="K204" s="5">
        <v>28946</v>
      </c>
      <c r="L204" s="5">
        <v>30672</v>
      </c>
      <c r="M204" s="5">
        <v>31528</v>
      </c>
    </row>
    <row r="205" spans="1:13" ht="14.5" x14ac:dyDescent="0.3">
      <c r="A205" s="5">
        <v>203</v>
      </c>
      <c r="B205" s="5" t="s">
        <v>162</v>
      </c>
      <c r="C205" s="5" t="s">
        <v>143</v>
      </c>
      <c r="D205" s="5">
        <v>2</v>
      </c>
      <c r="E205" s="5" t="s">
        <v>1046</v>
      </c>
      <c r="F205" s="5">
        <v>950</v>
      </c>
      <c r="G205" s="5">
        <v>74.2</v>
      </c>
      <c r="H205" s="5">
        <v>71.7</v>
      </c>
      <c r="I205" s="5">
        <v>71.3</v>
      </c>
      <c r="J205" s="5">
        <v>187.9</v>
      </c>
      <c r="K205" s="5">
        <v>29891</v>
      </c>
      <c r="L205" s="5">
        <v>32142</v>
      </c>
      <c r="M205" s="5">
        <v>-999</v>
      </c>
    </row>
    <row r="206" spans="1:13" ht="14.5" x14ac:dyDescent="0.3">
      <c r="A206" s="5">
        <v>204</v>
      </c>
      <c r="B206" s="5" t="s">
        <v>1047</v>
      </c>
      <c r="C206" s="5" t="s">
        <v>143</v>
      </c>
      <c r="D206" s="5">
        <v>2</v>
      </c>
      <c r="E206" s="5" t="s">
        <v>1046</v>
      </c>
      <c r="F206" s="5">
        <v>950</v>
      </c>
      <c r="G206" s="5">
        <v>79.3</v>
      </c>
      <c r="H206" s="5">
        <v>78.099999999999994</v>
      </c>
      <c r="I206" s="5">
        <v>76.7</v>
      </c>
      <c r="J206" s="5">
        <v>103.27</v>
      </c>
      <c r="K206" s="5">
        <v>31079</v>
      </c>
      <c r="L206" s="5">
        <v>38206</v>
      </c>
      <c r="M206" s="5">
        <v>-999</v>
      </c>
    </row>
    <row r="207" spans="1:13" ht="14.5" x14ac:dyDescent="0.3">
      <c r="A207" s="5">
        <v>205</v>
      </c>
      <c r="B207" s="5" t="s">
        <v>1048</v>
      </c>
      <c r="C207" s="5" t="s">
        <v>143</v>
      </c>
      <c r="D207" s="5">
        <v>2</v>
      </c>
      <c r="E207" s="5" t="s">
        <v>1049</v>
      </c>
      <c r="F207" s="5">
        <v>1035</v>
      </c>
      <c r="G207" s="5"/>
      <c r="H207" s="5"/>
      <c r="I207" s="5"/>
      <c r="J207" s="5"/>
      <c r="K207" s="5">
        <v>31472</v>
      </c>
      <c r="L207" s="5">
        <v>-999</v>
      </c>
      <c r="M207" s="5">
        <v>-999</v>
      </c>
    </row>
    <row r="208" spans="1:13" ht="14.5" x14ac:dyDescent="0.3">
      <c r="A208" s="5">
        <v>206</v>
      </c>
      <c r="B208" s="5" t="s">
        <v>1050</v>
      </c>
      <c r="C208" s="5" t="s">
        <v>143</v>
      </c>
      <c r="D208" s="5">
        <v>2</v>
      </c>
      <c r="E208" s="5" t="s">
        <v>1049</v>
      </c>
      <c r="F208" s="5">
        <v>1035</v>
      </c>
      <c r="G208" s="5"/>
      <c r="H208" s="5"/>
      <c r="I208" s="5"/>
      <c r="J208" s="5"/>
      <c r="K208" s="5">
        <v>31809</v>
      </c>
      <c r="L208" s="5">
        <v>-999</v>
      </c>
      <c r="M208" s="5">
        <v>-999</v>
      </c>
    </row>
    <row r="209" spans="1:13" ht="14.5" x14ac:dyDescent="0.3">
      <c r="A209" s="5">
        <v>207</v>
      </c>
      <c r="B209" s="5" t="s">
        <v>1051</v>
      </c>
      <c r="C209" s="5" t="s">
        <v>143</v>
      </c>
      <c r="D209" s="5">
        <v>2</v>
      </c>
      <c r="E209" s="5" t="s">
        <v>1052</v>
      </c>
      <c r="F209" s="5">
        <v>381</v>
      </c>
      <c r="G209" s="5">
        <v>80.5</v>
      </c>
      <c r="H209" s="5">
        <v>79.099999999999994</v>
      </c>
      <c r="I209" s="5">
        <v>77.099999999999994</v>
      </c>
      <c r="J209" s="5">
        <v>100.42</v>
      </c>
      <c r="K209" s="5">
        <v>26877</v>
      </c>
      <c r="L209" s="5">
        <v>29577</v>
      </c>
      <c r="M209" s="5">
        <v>-999</v>
      </c>
    </row>
    <row r="210" spans="1:13" ht="14.5" x14ac:dyDescent="0.3">
      <c r="A210" s="5">
        <v>208</v>
      </c>
      <c r="B210" s="5" t="s">
        <v>275</v>
      </c>
      <c r="C210" s="5" t="s">
        <v>143</v>
      </c>
      <c r="D210" s="5">
        <v>2</v>
      </c>
      <c r="E210" s="5" t="s">
        <v>1052</v>
      </c>
      <c r="F210" s="5">
        <v>381</v>
      </c>
      <c r="G210" s="5">
        <v>82.8</v>
      </c>
      <c r="H210" s="5">
        <v>80.400000000000006</v>
      </c>
      <c r="I210" s="5">
        <v>78.599999999999994</v>
      </c>
      <c r="J210" s="5">
        <v>101.37</v>
      </c>
      <c r="K210" s="5">
        <v>26938</v>
      </c>
      <c r="L210" s="5">
        <v>29942</v>
      </c>
      <c r="M210" s="5">
        <v>-999</v>
      </c>
    </row>
    <row r="211" spans="1:13" ht="14.5" x14ac:dyDescent="0.3">
      <c r="A211" s="5">
        <v>209</v>
      </c>
      <c r="B211" s="5" t="s">
        <v>1053</v>
      </c>
      <c r="C211" s="5" t="s">
        <v>143</v>
      </c>
      <c r="D211" s="5">
        <v>2</v>
      </c>
      <c r="E211" s="5" t="s">
        <v>1046</v>
      </c>
      <c r="F211" s="5">
        <v>950</v>
      </c>
      <c r="G211" s="5">
        <v>72.400000000000006</v>
      </c>
      <c r="H211" s="5">
        <v>69.400000000000006</v>
      </c>
      <c r="I211" s="5">
        <v>65.8</v>
      </c>
      <c r="J211" s="5">
        <v>185.31</v>
      </c>
      <c r="K211" s="5">
        <v>29252</v>
      </c>
      <c r="L211" s="5">
        <v>31767</v>
      </c>
      <c r="M211" s="5">
        <v>-999</v>
      </c>
    </row>
    <row r="212" spans="1:13" ht="14.5" x14ac:dyDescent="0.3">
      <c r="A212" s="5">
        <v>210</v>
      </c>
      <c r="B212" s="5" t="s">
        <v>1054</v>
      </c>
      <c r="C212" s="5" t="s">
        <v>143</v>
      </c>
      <c r="D212" s="5">
        <v>2</v>
      </c>
      <c r="E212" s="5" t="s">
        <v>1055</v>
      </c>
      <c r="F212" s="5">
        <v>950</v>
      </c>
      <c r="G212" s="5">
        <v>81.7</v>
      </c>
      <c r="H212" s="5">
        <v>75.5</v>
      </c>
      <c r="I212" s="5">
        <v>70.2</v>
      </c>
      <c r="J212" s="5">
        <v>93.29</v>
      </c>
      <c r="K212" s="5">
        <v>31625</v>
      </c>
      <c r="L212" s="5">
        <v>38270</v>
      </c>
      <c r="M212" s="5">
        <v>-999</v>
      </c>
    </row>
    <row r="213" spans="1:13" ht="14.5" x14ac:dyDescent="0.3">
      <c r="A213" s="5">
        <v>211</v>
      </c>
      <c r="B213" s="5" t="s">
        <v>144</v>
      </c>
      <c r="C213" s="5" t="s">
        <v>143</v>
      </c>
      <c r="D213" s="5">
        <v>2</v>
      </c>
      <c r="E213" s="5" t="s">
        <v>1056</v>
      </c>
      <c r="F213" s="5">
        <v>950</v>
      </c>
      <c r="G213" s="5">
        <v>72.2</v>
      </c>
      <c r="H213" s="5">
        <v>68</v>
      </c>
      <c r="I213" s="5">
        <v>67.2</v>
      </c>
      <c r="J213" s="5">
        <v>203.28</v>
      </c>
      <c r="K213" s="5">
        <v>27973</v>
      </c>
      <c r="L213" s="5">
        <v>30316</v>
      </c>
      <c r="M213" s="5">
        <v>-999</v>
      </c>
    </row>
    <row r="214" spans="1:13" ht="14.5" x14ac:dyDescent="0.3">
      <c r="A214" s="5">
        <v>212</v>
      </c>
      <c r="B214" s="5" t="s">
        <v>263</v>
      </c>
      <c r="C214" s="5" t="s">
        <v>143</v>
      </c>
      <c r="D214" s="5">
        <v>2</v>
      </c>
      <c r="E214" s="5" t="s">
        <v>1057</v>
      </c>
      <c r="F214" s="5">
        <v>950</v>
      </c>
      <c r="G214" s="5">
        <v>71.599999999999994</v>
      </c>
      <c r="H214" s="5">
        <v>64.8</v>
      </c>
      <c r="I214" s="5">
        <v>65</v>
      </c>
      <c r="J214" s="5">
        <v>190.49</v>
      </c>
      <c r="K214" s="5">
        <v>29768</v>
      </c>
      <c r="L214" s="5">
        <v>31053</v>
      </c>
      <c r="M214" s="5">
        <v>-999</v>
      </c>
    </row>
    <row r="215" spans="1:13" ht="14.5" x14ac:dyDescent="0.3">
      <c r="A215" s="5">
        <v>213</v>
      </c>
      <c r="B215" s="5" t="s">
        <v>290</v>
      </c>
      <c r="C215" s="5" t="s">
        <v>143</v>
      </c>
      <c r="D215" s="5">
        <v>2</v>
      </c>
      <c r="E215" s="5" t="s">
        <v>1055</v>
      </c>
      <c r="F215" s="5">
        <v>950</v>
      </c>
      <c r="G215" s="5">
        <v>74</v>
      </c>
      <c r="H215" s="5">
        <v>68.599999999999994</v>
      </c>
      <c r="I215" s="5">
        <v>66.5</v>
      </c>
      <c r="J215" s="5">
        <v>167.15</v>
      </c>
      <c r="K215" s="5">
        <v>30987</v>
      </c>
      <c r="L215" s="5">
        <v>32771</v>
      </c>
      <c r="M215" s="5">
        <v>-999</v>
      </c>
    </row>
    <row r="216" spans="1:13" ht="14.5" x14ac:dyDescent="0.3">
      <c r="A216" s="5">
        <v>214</v>
      </c>
      <c r="B216" s="5" t="s">
        <v>1058</v>
      </c>
      <c r="C216" s="5" t="s">
        <v>143</v>
      </c>
      <c r="D216" s="5">
        <v>2</v>
      </c>
      <c r="E216" s="5" t="s">
        <v>1055</v>
      </c>
      <c r="F216" s="5">
        <v>950</v>
      </c>
      <c r="G216" s="5">
        <v>71</v>
      </c>
      <c r="H216" s="5">
        <v>66.7</v>
      </c>
      <c r="I216" s="5">
        <v>65.2</v>
      </c>
      <c r="J216" s="5">
        <v>189.42</v>
      </c>
      <c r="K216" s="5">
        <v>29312</v>
      </c>
      <c r="L216" s="5">
        <v>31026</v>
      </c>
      <c r="M216" s="5">
        <v>-999</v>
      </c>
    </row>
    <row r="217" spans="1:13" ht="14.5" x14ac:dyDescent="0.3">
      <c r="A217" s="5">
        <v>215</v>
      </c>
      <c r="B217" s="5" t="s">
        <v>1059</v>
      </c>
      <c r="C217" s="5" t="s">
        <v>143</v>
      </c>
      <c r="D217" s="5">
        <v>2</v>
      </c>
      <c r="E217" s="5" t="s">
        <v>1055</v>
      </c>
      <c r="F217" s="5">
        <v>950</v>
      </c>
      <c r="G217" s="5">
        <v>72.599999999999994</v>
      </c>
      <c r="H217" s="5">
        <v>68.400000000000006</v>
      </c>
      <c r="I217" s="5">
        <v>66</v>
      </c>
      <c r="J217" s="5">
        <v>188.72</v>
      </c>
      <c r="K217" s="5">
        <v>29587</v>
      </c>
      <c r="L217" s="5">
        <v>31250</v>
      </c>
      <c r="M217" s="5">
        <v>-999</v>
      </c>
    </row>
    <row r="218" spans="1:13" ht="14.5" x14ac:dyDescent="0.3">
      <c r="A218" s="5">
        <v>216</v>
      </c>
      <c r="B218" s="5" t="s">
        <v>788</v>
      </c>
      <c r="C218" s="5" t="s">
        <v>143</v>
      </c>
      <c r="D218" s="5">
        <v>2</v>
      </c>
      <c r="E218" s="5" t="s">
        <v>1055</v>
      </c>
      <c r="F218" s="5">
        <v>950</v>
      </c>
      <c r="G218" s="5">
        <v>76.5</v>
      </c>
      <c r="H218" s="5">
        <v>71.3</v>
      </c>
      <c r="I218" s="5">
        <v>69.5</v>
      </c>
      <c r="J218" s="5">
        <v>191</v>
      </c>
      <c r="K218" s="5">
        <v>30042</v>
      </c>
      <c r="L218" s="5">
        <v>31756</v>
      </c>
      <c r="M218" s="5">
        <v>-999</v>
      </c>
    </row>
    <row r="219" spans="1:13" ht="14.5" x14ac:dyDescent="0.3">
      <c r="A219" s="5">
        <v>217</v>
      </c>
      <c r="B219" s="5" t="s">
        <v>1060</v>
      </c>
      <c r="C219" s="5" t="s">
        <v>143</v>
      </c>
      <c r="D219" s="5">
        <v>2</v>
      </c>
      <c r="E219" s="5" t="s">
        <v>1055</v>
      </c>
      <c r="F219" s="5">
        <v>950</v>
      </c>
      <c r="G219" s="5">
        <v>76.5</v>
      </c>
      <c r="H219" s="5">
        <v>72.900000000000006</v>
      </c>
      <c r="I219" s="5">
        <v>71.599999999999994</v>
      </c>
      <c r="J219" s="5">
        <v>190.54</v>
      </c>
      <c r="K219" s="5">
        <v>30407</v>
      </c>
      <c r="L219" s="5">
        <v>32129</v>
      </c>
      <c r="M219" s="5">
        <v>-999</v>
      </c>
    </row>
    <row r="220" spans="1:13" ht="14.5" x14ac:dyDescent="0.3">
      <c r="A220" s="5">
        <v>218</v>
      </c>
      <c r="B220" s="5" t="s">
        <v>1061</v>
      </c>
      <c r="C220" s="5" t="s">
        <v>143</v>
      </c>
      <c r="D220" s="5">
        <v>2</v>
      </c>
      <c r="E220" s="5" t="s">
        <v>1055</v>
      </c>
      <c r="F220" s="5">
        <v>950</v>
      </c>
      <c r="G220" s="5">
        <v>77.5</v>
      </c>
      <c r="H220" s="5">
        <v>73.8</v>
      </c>
      <c r="I220" s="5">
        <v>72.2</v>
      </c>
      <c r="J220" s="5">
        <v>182.39</v>
      </c>
      <c r="K220" s="5">
        <v>31352</v>
      </c>
      <c r="L220" s="5">
        <v>32734</v>
      </c>
      <c r="M220" s="5">
        <v>-999</v>
      </c>
    </row>
    <row r="221" spans="1:13" ht="14.5" x14ac:dyDescent="0.3">
      <c r="A221" s="5">
        <v>219</v>
      </c>
      <c r="B221" s="5" t="s">
        <v>1062</v>
      </c>
      <c r="C221" s="5" t="s">
        <v>143</v>
      </c>
      <c r="D221" s="5">
        <v>2</v>
      </c>
      <c r="E221" s="5" t="s">
        <v>1055</v>
      </c>
      <c r="F221" s="5">
        <v>950</v>
      </c>
      <c r="G221" s="5">
        <v>81.2</v>
      </c>
      <c r="H221" s="5">
        <v>79.3</v>
      </c>
      <c r="I221" s="5">
        <v>78.3</v>
      </c>
      <c r="J221" s="5">
        <v>159.16999999999999</v>
      </c>
      <c r="K221" s="5">
        <v>31564</v>
      </c>
      <c r="L221" s="5">
        <v>34991</v>
      </c>
      <c r="M221" s="5">
        <v>-999</v>
      </c>
    </row>
    <row r="222" spans="1:13" ht="14.5" x14ac:dyDescent="0.3">
      <c r="A222" s="5">
        <v>220</v>
      </c>
      <c r="B222" s="5" t="s">
        <v>1063</v>
      </c>
      <c r="C222" s="5" t="s">
        <v>1064</v>
      </c>
      <c r="D222" s="5">
        <v>2</v>
      </c>
      <c r="E222" s="5" t="s">
        <v>1065</v>
      </c>
      <c r="F222" s="5">
        <v>1114</v>
      </c>
      <c r="G222" s="5"/>
      <c r="H222" s="5"/>
      <c r="I222" s="5"/>
      <c r="J222" s="5"/>
      <c r="K222" s="5">
        <v>43193</v>
      </c>
      <c r="L222" s="5">
        <v>-999</v>
      </c>
      <c r="M222" s="5">
        <v>-999</v>
      </c>
    </row>
    <row r="223" spans="1:13" ht="14.5" x14ac:dyDescent="0.3">
      <c r="A223" s="5">
        <v>221</v>
      </c>
      <c r="B223" s="5" t="s">
        <v>1066</v>
      </c>
      <c r="C223" s="5" t="s">
        <v>1064</v>
      </c>
      <c r="D223" s="5">
        <v>2</v>
      </c>
      <c r="E223" s="5" t="s">
        <v>1065</v>
      </c>
      <c r="F223" s="5">
        <v>1114</v>
      </c>
      <c r="G223" s="5"/>
      <c r="H223" s="5"/>
      <c r="I223" s="5"/>
      <c r="J223" s="5"/>
      <c r="K223" s="5">
        <v>43929</v>
      </c>
      <c r="L223" s="5">
        <v>-999</v>
      </c>
      <c r="M223" s="5">
        <v>-999</v>
      </c>
    </row>
    <row r="224" spans="1:13" ht="14.5" x14ac:dyDescent="0.3">
      <c r="A224" s="5">
        <v>222</v>
      </c>
      <c r="B224" s="5" t="s">
        <v>1067</v>
      </c>
      <c r="C224" s="5" t="s">
        <v>1064</v>
      </c>
      <c r="D224" s="5">
        <v>2</v>
      </c>
      <c r="E224" s="5" t="s">
        <v>1065</v>
      </c>
      <c r="F224" s="5">
        <v>1114</v>
      </c>
      <c r="G224" s="5"/>
      <c r="H224" s="5"/>
      <c r="I224" s="5"/>
      <c r="J224" s="5"/>
      <c r="K224" s="5">
        <v>44265</v>
      </c>
      <c r="L224" s="5">
        <v>-999</v>
      </c>
      <c r="M224" s="5">
        <v>-999</v>
      </c>
    </row>
    <row r="225" spans="1:13" ht="14.5" x14ac:dyDescent="0.3">
      <c r="A225" s="5">
        <v>223</v>
      </c>
      <c r="B225" s="5" t="s">
        <v>42</v>
      </c>
      <c r="C225" s="5" t="s">
        <v>1068</v>
      </c>
      <c r="D225" s="5">
        <v>2</v>
      </c>
      <c r="E225" s="5" t="s">
        <v>1069</v>
      </c>
      <c r="F225" s="5">
        <v>365</v>
      </c>
      <c r="G225" s="5">
        <v>81.8</v>
      </c>
      <c r="H225" s="5">
        <v>80.3</v>
      </c>
      <c r="I225" s="5">
        <v>79.900000000000006</v>
      </c>
      <c r="J225" s="5">
        <v>127.52</v>
      </c>
      <c r="K225" s="5">
        <v>23986</v>
      </c>
      <c r="L225" s="5">
        <v>25401</v>
      </c>
      <c r="M225" s="5">
        <v>-999</v>
      </c>
    </row>
    <row r="226" spans="1:13" ht="14.5" x14ac:dyDescent="0.3">
      <c r="A226" s="5">
        <v>224</v>
      </c>
      <c r="B226" s="5" t="s">
        <v>262</v>
      </c>
      <c r="C226" s="5" t="s">
        <v>1068</v>
      </c>
      <c r="D226" s="5">
        <v>2</v>
      </c>
      <c r="E226" s="5" t="s">
        <v>1069</v>
      </c>
      <c r="F226" s="5">
        <v>365</v>
      </c>
      <c r="G226" s="5">
        <v>88.7</v>
      </c>
      <c r="H226" s="5">
        <v>87.4</v>
      </c>
      <c r="I226" s="5">
        <v>87.7</v>
      </c>
      <c r="J226" s="5">
        <v>134.58000000000001</v>
      </c>
      <c r="K226" s="5">
        <v>24838</v>
      </c>
      <c r="L226" s="5">
        <v>26229</v>
      </c>
      <c r="M226" s="5">
        <v>-999</v>
      </c>
    </row>
    <row r="227" spans="1:13" ht="14.5" x14ac:dyDescent="0.3">
      <c r="A227" s="5">
        <v>225</v>
      </c>
      <c r="B227" s="5" t="s">
        <v>1070</v>
      </c>
      <c r="C227" s="5" t="s">
        <v>1068</v>
      </c>
      <c r="D227" s="5">
        <v>2</v>
      </c>
      <c r="E227" s="5" t="s">
        <v>1071</v>
      </c>
      <c r="F227" s="5">
        <v>1010</v>
      </c>
      <c r="G227" s="5">
        <v>90.7</v>
      </c>
      <c r="H227" s="5">
        <v>89</v>
      </c>
      <c r="I227" s="5">
        <v>89.4</v>
      </c>
      <c r="J227" s="5">
        <v>305.52999999999997</v>
      </c>
      <c r="K227" s="5">
        <v>26999</v>
      </c>
      <c r="L227" s="5">
        <v>28888</v>
      </c>
      <c r="M227" s="5">
        <v>-999</v>
      </c>
    </row>
    <row r="228" spans="1:13" ht="14.5" x14ac:dyDescent="0.3">
      <c r="A228" s="5">
        <v>226</v>
      </c>
      <c r="B228" s="5" t="s">
        <v>124</v>
      </c>
      <c r="C228" s="5" t="s">
        <v>1068</v>
      </c>
      <c r="D228" s="5">
        <v>1</v>
      </c>
      <c r="E228" s="5" t="s">
        <v>1072</v>
      </c>
      <c r="F228" s="5">
        <v>1220</v>
      </c>
      <c r="G228" s="5">
        <v>86.8</v>
      </c>
      <c r="H228" s="5">
        <v>83.1</v>
      </c>
      <c r="I228" s="5">
        <v>83.2</v>
      </c>
      <c r="J228" s="5">
        <v>293.47000000000003</v>
      </c>
      <c r="K228" s="5">
        <v>27030</v>
      </c>
      <c r="L228" s="5">
        <v>30826</v>
      </c>
      <c r="M228" s="5">
        <v>-999</v>
      </c>
    </row>
    <row r="229" spans="1:13" ht="14.5" x14ac:dyDescent="0.3">
      <c r="A229" s="5">
        <v>227</v>
      </c>
      <c r="B229" s="5" t="s">
        <v>1073</v>
      </c>
      <c r="C229" s="5" t="s">
        <v>1068</v>
      </c>
      <c r="D229" s="5">
        <v>9</v>
      </c>
      <c r="E229" s="5" t="s">
        <v>1074</v>
      </c>
      <c r="F229" s="5">
        <v>6</v>
      </c>
      <c r="G229" s="5"/>
      <c r="H229" s="5"/>
      <c r="I229" s="5"/>
      <c r="J229" s="5"/>
      <c r="K229" s="5">
        <v>22737</v>
      </c>
      <c r="L229" s="5">
        <v>24866</v>
      </c>
      <c r="M229" s="5">
        <v>25224</v>
      </c>
    </row>
    <row r="230" spans="1:13" ht="14.5" x14ac:dyDescent="0.3">
      <c r="A230" s="5">
        <v>228</v>
      </c>
      <c r="B230" s="5" t="s">
        <v>1075</v>
      </c>
      <c r="C230" s="5" t="s">
        <v>1068</v>
      </c>
      <c r="D230" s="5">
        <v>1</v>
      </c>
      <c r="E230" s="5" t="s">
        <v>1076</v>
      </c>
      <c r="F230" s="5">
        <v>373</v>
      </c>
      <c r="G230" s="5">
        <v>90.4</v>
      </c>
      <c r="H230" s="5">
        <v>87.4</v>
      </c>
      <c r="I230" s="5">
        <v>87.8</v>
      </c>
      <c r="J230" s="5">
        <v>122.46</v>
      </c>
      <c r="K230" s="5">
        <v>24532</v>
      </c>
      <c r="L230" s="5">
        <v>26115</v>
      </c>
      <c r="M230" s="5">
        <v>43819</v>
      </c>
    </row>
    <row r="231" spans="1:13" ht="14.5" x14ac:dyDescent="0.3">
      <c r="A231" s="5">
        <v>229</v>
      </c>
      <c r="B231" s="5" t="s">
        <v>1077</v>
      </c>
      <c r="C231" s="5" t="s">
        <v>826</v>
      </c>
      <c r="D231" s="5">
        <v>3</v>
      </c>
      <c r="E231" s="5"/>
      <c r="F231" s="5">
        <v>10</v>
      </c>
      <c r="G231" s="5"/>
      <c r="H231" s="5"/>
      <c r="I231" s="5"/>
      <c r="J231" s="5"/>
      <c r="K231" s="5">
        <v>21155</v>
      </c>
      <c r="L231" s="5">
        <v>23498</v>
      </c>
      <c r="M231" s="5">
        <v>27182</v>
      </c>
    </row>
    <row r="232" spans="1:13" ht="14.5" x14ac:dyDescent="0.3">
      <c r="A232" s="5">
        <v>230</v>
      </c>
      <c r="B232" s="5" t="s">
        <v>1078</v>
      </c>
      <c r="C232" s="5" t="s">
        <v>826</v>
      </c>
      <c r="D232" s="5">
        <v>1</v>
      </c>
      <c r="E232" s="5" t="s">
        <v>827</v>
      </c>
      <c r="F232" s="5">
        <v>600</v>
      </c>
      <c r="G232" s="5">
        <v>81.400000000000006</v>
      </c>
      <c r="H232" s="5">
        <v>80.2</v>
      </c>
      <c r="I232" s="5">
        <v>74.5</v>
      </c>
      <c r="J232" s="5">
        <v>93.82</v>
      </c>
      <c r="K232" s="5">
        <v>25965</v>
      </c>
      <c r="L232" s="5">
        <v>27529</v>
      </c>
      <c r="M232" s="5">
        <v>36524</v>
      </c>
    </row>
    <row r="233" spans="1:13" ht="14.5" x14ac:dyDescent="0.3">
      <c r="A233" s="5">
        <v>231</v>
      </c>
      <c r="B233" s="5" t="s">
        <v>1079</v>
      </c>
      <c r="C233" s="5" t="s">
        <v>826</v>
      </c>
      <c r="D233" s="5">
        <v>1</v>
      </c>
      <c r="E233" s="5" t="s">
        <v>827</v>
      </c>
      <c r="F233" s="5">
        <v>600</v>
      </c>
      <c r="G233" s="5">
        <v>81.8</v>
      </c>
      <c r="H233" s="5">
        <v>83.2</v>
      </c>
      <c r="I233" s="5">
        <v>74.900000000000006</v>
      </c>
      <c r="J233" s="5">
        <v>108.04</v>
      </c>
      <c r="K233" s="5">
        <v>26665</v>
      </c>
      <c r="L233" s="5">
        <v>28205</v>
      </c>
      <c r="M233" s="5">
        <v>38503</v>
      </c>
    </row>
    <row r="234" spans="1:13" ht="14.5" x14ac:dyDescent="0.3">
      <c r="A234" s="5">
        <v>232</v>
      </c>
      <c r="B234" s="5" t="s">
        <v>532</v>
      </c>
      <c r="C234" s="5" t="s">
        <v>826</v>
      </c>
      <c r="D234" s="5">
        <v>1</v>
      </c>
      <c r="E234" s="5" t="s">
        <v>828</v>
      </c>
      <c r="F234" s="5">
        <v>990</v>
      </c>
      <c r="G234" s="5">
        <v>89.8</v>
      </c>
      <c r="H234" s="5">
        <v>84.4</v>
      </c>
      <c r="I234" s="5">
        <v>82.7</v>
      </c>
      <c r="J234" s="5">
        <v>280.25</v>
      </c>
      <c r="K234" s="5">
        <v>26816</v>
      </c>
      <c r="L234" s="5">
        <v>29378</v>
      </c>
      <c r="M234" s="5">
        <v>-999</v>
      </c>
    </row>
    <row r="235" spans="1:13" ht="14.5" x14ac:dyDescent="0.3">
      <c r="A235" s="5">
        <v>233</v>
      </c>
      <c r="B235" s="5" t="s">
        <v>217</v>
      </c>
      <c r="C235" s="5" t="s">
        <v>826</v>
      </c>
      <c r="D235" s="5">
        <v>1</v>
      </c>
      <c r="E235" s="5" t="s">
        <v>828</v>
      </c>
      <c r="F235" s="5">
        <v>1118</v>
      </c>
      <c r="G235" s="5">
        <v>89.1</v>
      </c>
      <c r="H235" s="5">
        <v>82.6</v>
      </c>
      <c r="I235" s="5">
        <v>80.7</v>
      </c>
      <c r="J235" s="5">
        <v>276.77999999999997</v>
      </c>
      <c r="K235" s="5">
        <v>27395</v>
      </c>
      <c r="L235" s="5">
        <v>29612</v>
      </c>
      <c r="M235" s="5">
        <v>-999</v>
      </c>
    </row>
    <row r="236" spans="1:13" ht="14.5" x14ac:dyDescent="0.3">
      <c r="A236" s="5">
        <v>234</v>
      </c>
      <c r="B236" s="5" t="s">
        <v>780</v>
      </c>
      <c r="C236" s="5" t="s">
        <v>826</v>
      </c>
      <c r="D236" s="5">
        <v>1</v>
      </c>
      <c r="E236" s="5" t="s">
        <v>830</v>
      </c>
      <c r="F236" s="5">
        <v>1172</v>
      </c>
      <c r="G236" s="5">
        <v>89.3</v>
      </c>
      <c r="H236" s="5">
        <v>85.4</v>
      </c>
      <c r="I236" s="5">
        <v>84.1</v>
      </c>
      <c r="J236" s="5">
        <v>302.38</v>
      </c>
      <c r="K236" s="5">
        <v>28856</v>
      </c>
      <c r="L236" s="5">
        <v>31111</v>
      </c>
      <c r="M236" s="5">
        <v>-999</v>
      </c>
    </row>
    <row r="237" spans="1:13" ht="14.5" x14ac:dyDescent="0.3">
      <c r="A237" s="5">
        <v>235</v>
      </c>
      <c r="B237" s="5" t="s">
        <v>133</v>
      </c>
      <c r="C237" s="5" t="s">
        <v>826</v>
      </c>
      <c r="D237" s="5">
        <v>1</v>
      </c>
      <c r="E237" s="5" t="s">
        <v>832</v>
      </c>
      <c r="F237" s="5">
        <v>473</v>
      </c>
      <c r="G237" s="5">
        <v>65</v>
      </c>
      <c r="H237" s="5">
        <v>62.2</v>
      </c>
      <c r="I237" s="5">
        <v>61.2</v>
      </c>
      <c r="J237" s="5">
        <v>110.27</v>
      </c>
      <c r="K237" s="5">
        <v>24320</v>
      </c>
      <c r="L237" s="5">
        <v>26164</v>
      </c>
      <c r="M237" s="5">
        <v>42905</v>
      </c>
    </row>
    <row r="238" spans="1:13" ht="14.5" x14ac:dyDescent="0.3">
      <c r="A238" s="5">
        <v>236</v>
      </c>
      <c r="B238" s="5" t="s">
        <v>219</v>
      </c>
      <c r="C238" s="5" t="s">
        <v>826</v>
      </c>
      <c r="D238" s="5">
        <v>1</v>
      </c>
      <c r="E238" s="5" t="s">
        <v>827</v>
      </c>
      <c r="F238" s="5">
        <v>638</v>
      </c>
      <c r="G238" s="5">
        <v>75.8</v>
      </c>
      <c r="H238" s="5">
        <v>72.599999999999994</v>
      </c>
      <c r="I238" s="5">
        <v>69.599999999999994</v>
      </c>
      <c r="J238" s="5">
        <v>154</v>
      </c>
      <c r="K238" s="5">
        <v>25447</v>
      </c>
      <c r="L238" s="5">
        <v>27304</v>
      </c>
      <c r="M238" s="5">
        <v>42726</v>
      </c>
    </row>
    <row r="239" spans="1:13" ht="14.5" x14ac:dyDescent="0.3">
      <c r="A239" s="5">
        <v>237</v>
      </c>
      <c r="B239" s="5" t="s">
        <v>89</v>
      </c>
      <c r="C239" s="5" t="s">
        <v>826</v>
      </c>
      <c r="D239" s="5">
        <v>1</v>
      </c>
      <c r="E239" s="5" t="s">
        <v>830</v>
      </c>
      <c r="F239" s="5">
        <v>1400</v>
      </c>
      <c r="G239" s="5">
        <v>84.8</v>
      </c>
      <c r="H239" s="5">
        <v>80.8</v>
      </c>
      <c r="I239" s="5">
        <v>77.900000000000006</v>
      </c>
      <c r="J239" s="5">
        <v>295.04000000000002</v>
      </c>
      <c r="K239" s="5">
        <v>29342</v>
      </c>
      <c r="L239" s="5">
        <v>31109</v>
      </c>
      <c r="M239" s="5">
        <v>-999</v>
      </c>
    </row>
    <row r="240" spans="1:13" ht="14.5" x14ac:dyDescent="0.3">
      <c r="A240" s="5">
        <v>238</v>
      </c>
      <c r="B240" s="5" t="s">
        <v>248</v>
      </c>
      <c r="C240" s="5" t="s">
        <v>826</v>
      </c>
      <c r="D240" s="5">
        <v>1</v>
      </c>
      <c r="E240" s="5" t="s">
        <v>832</v>
      </c>
      <c r="F240" s="5">
        <v>881</v>
      </c>
      <c r="G240" s="5">
        <v>76.3</v>
      </c>
      <c r="H240" s="5">
        <v>70</v>
      </c>
      <c r="I240" s="5">
        <v>68.5</v>
      </c>
      <c r="J240" s="5">
        <v>221.15</v>
      </c>
      <c r="K240" s="5">
        <v>25235</v>
      </c>
      <c r="L240" s="5">
        <v>27316</v>
      </c>
      <c r="M240" s="5">
        <v>44196</v>
      </c>
    </row>
    <row r="241" spans="1:13" ht="14.5" x14ac:dyDescent="0.3">
      <c r="A241" s="5">
        <v>239</v>
      </c>
      <c r="B241" s="5" t="s">
        <v>189</v>
      </c>
      <c r="C241" s="5" t="s">
        <v>826</v>
      </c>
      <c r="D241" s="5">
        <v>2</v>
      </c>
      <c r="E241" s="5" t="s">
        <v>833</v>
      </c>
      <c r="F241" s="5">
        <v>852</v>
      </c>
      <c r="G241" s="5">
        <v>73.7</v>
      </c>
      <c r="H241" s="5">
        <v>67</v>
      </c>
      <c r="I241" s="5">
        <v>65.5</v>
      </c>
      <c r="J241" s="5">
        <v>216.14</v>
      </c>
      <c r="K241" s="5">
        <v>25842</v>
      </c>
      <c r="L241" s="5">
        <v>27258</v>
      </c>
      <c r="M241" s="5">
        <v>43830</v>
      </c>
    </row>
    <row r="242" spans="1:13" ht="14.5" x14ac:dyDescent="0.3">
      <c r="A242" s="5">
        <v>240</v>
      </c>
      <c r="B242" s="5" t="s">
        <v>421</v>
      </c>
      <c r="C242" s="5" t="s">
        <v>826</v>
      </c>
      <c r="D242" s="5">
        <v>2</v>
      </c>
      <c r="E242" s="5" t="s">
        <v>833</v>
      </c>
      <c r="F242" s="5">
        <v>1072</v>
      </c>
      <c r="G242" s="5">
        <v>84.6</v>
      </c>
      <c r="H242" s="5">
        <v>78.5</v>
      </c>
      <c r="I242" s="5">
        <v>76.900000000000006</v>
      </c>
      <c r="J242" s="5">
        <v>258.02</v>
      </c>
      <c r="K242" s="5">
        <v>26543</v>
      </c>
      <c r="L242" s="5">
        <v>29471</v>
      </c>
      <c r="M242" s="5">
        <v>-999</v>
      </c>
    </row>
    <row r="243" spans="1:13" ht="14.5" x14ac:dyDescent="0.3">
      <c r="A243" s="5">
        <v>241</v>
      </c>
      <c r="B243" s="5" t="s">
        <v>213</v>
      </c>
      <c r="C243" s="5" t="s">
        <v>826</v>
      </c>
      <c r="D243" s="5">
        <v>2</v>
      </c>
      <c r="E243" s="5" t="s">
        <v>833</v>
      </c>
      <c r="F243" s="5">
        <v>1130</v>
      </c>
      <c r="G243" s="5">
        <v>87.2</v>
      </c>
      <c r="H243" s="5">
        <v>83.1</v>
      </c>
      <c r="I243" s="5">
        <v>80.2</v>
      </c>
      <c r="J243" s="5">
        <v>250.04</v>
      </c>
      <c r="K243" s="5">
        <v>26969</v>
      </c>
      <c r="L243" s="5">
        <v>30125</v>
      </c>
      <c r="M243" s="5">
        <v>-999</v>
      </c>
    </row>
    <row r="244" spans="1:13" ht="14.5" x14ac:dyDescent="0.3">
      <c r="A244" s="5">
        <v>242</v>
      </c>
      <c r="B244" s="5" t="s">
        <v>312</v>
      </c>
      <c r="C244" s="5" t="s">
        <v>1080</v>
      </c>
      <c r="D244" s="5">
        <v>2</v>
      </c>
      <c r="E244" s="5" t="s">
        <v>833</v>
      </c>
      <c r="F244" s="5">
        <v>1011</v>
      </c>
      <c r="G244" s="5">
        <v>88.5</v>
      </c>
      <c r="H244" s="5">
        <v>86</v>
      </c>
      <c r="I244" s="5">
        <v>86</v>
      </c>
      <c r="J244" s="5">
        <v>271.51</v>
      </c>
      <c r="K244" s="5">
        <v>26848</v>
      </c>
      <c r="L244" s="5">
        <v>29707</v>
      </c>
      <c r="M244" s="5">
        <v>-999</v>
      </c>
    </row>
    <row r="245" spans="1:13" ht="14.5" x14ac:dyDescent="0.3">
      <c r="A245" s="5">
        <v>243</v>
      </c>
      <c r="B245" s="5" t="s">
        <v>543</v>
      </c>
      <c r="C245" s="5" t="s">
        <v>1080</v>
      </c>
      <c r="D245" s="5">
        <v>2</v>
      </c>
      <c r="E245" s="5" t="s">
        <v>833</v>
      </c>
      <c r="F245" s="5">
        <v>1006</v>
      </c>
      <c r="G245" s="5">
        <v>90.3</v>
      </c>
      <c r="H245" s="5">
        <v>87.7</v>
      </c>
      <c r="I245" s="5">
        <v>87.8</v>
      </c>
      <c r="J245" s="5">
        <v>268.98</v>
      </c>
      <c r="K245" s="5">
        <v>26848</v>
      </c>
      <c r="L245" s="5">
        <v>30597</v>
      </c>
      <c r="M245" s="5">
        <v>-999</v>
      </c>
    </row>
    <row r="246" spans="1:13" ht="14.5" x14ac:dyDescent="0.3">
      <c r="A246" s="5">
        <v>244</v>
      </c>
      <c r="B246" s="5" t="s">
        <v>534</v>
      </c>
      <c r="C246" s="5" t="s">
        <v>1080</v>
      </c>
      <c r="D246" s="5">
        <v>2</v>
      </c>
      <c r="E246" s="5" t="s">
        <v>833</v>
      </c>
      <c r="F246" s="5">
        <v>995</v>
      </c>
      <c r="G246" s="5">
        <v>87.9</v>
      </c>
      <c r="H246" s="5">
        <v>85.6</v>
      </c>
      <c r="I246" s="5">
        <v>85</v>
      </c>
      <c r="J246" s="5">
        <v>262.74</v>
      </c>
      <c r="K246" s="5">
        <v>27165</v>
      </c>
      <c r="L246" s="5">
        <v>30541</v>
      </c>
      <c r="M246" s="5">
        <v>-999</v>
      </c>
    </row>
    <row r="247" spans="1:13" ht="14.5" x14ac:dyDescent="0.3">
      <c r="A247" s="5">
        <v>245</v>
      </c>
      <c r="B247" s="5" t="s">
        <v>1081</v>
      </c>
      <c r="C247" s="5" t="s">
        <v>1080</v>
      </c>
      <c r="D247" s="5">
        <v>2</v>
      </c>
      <c r="E247" s="5" t="s">
        <v>833</v>
      </c>
      <c r="F247" s="5">
        <v>997</v>
      </c>
      <c r="G247" s="5">
        <v>89.6</v>
      </c>
      <c r="H247" s="5">
        <v>87.3</v>
      </c>
      <c r="I247" s="5">
        <v>86.5</v>
      </c>
      <c r="J247" s="5">
        <v>255.81</v>
      </c>
      <c r="K247" s="5">
        <v>27460</v>
      </c>
      <c r="L247" s="5">
        <v>31343</v>
      </c>
      <c r="M247" s="5">
        <v>-999</v>
      </c>
    </row>
    <row r="248" spans="1:13" ht="14.5" x14ac:dyDescent="0.3">
      <c r="A248" s="5">
        <v>246</v>
      </c>
      <c r="B248" s="5" t="s">
        <v>1082</v>
      </c>
      <c r="C248" s="5" t="s">
        <v>1080</v>
      </c>
      <c r="D248" s="5">
        <v>1</v>
      </c>
      <c r="E248" s="5" t="s">
        <v>861</v>
      </c>
      <c r="F248" s="5">
        <v>1064</v>
      </c>
      <c r="G248" s="5">
        <v>90.2</v>
      </c>
      <c r="H248" s="5">
        <v>87.4</v>
      </c>
      <c r="I248" s="5">
        <v>87.3</v>
      </c>
      <c r="J248" s="5">
        <v>278.66000000000003</v>
      </c>
      <c r="K248" s="5">
        <v>27646</v>
      </c>
      <c r="L248" s="5">
        <v>30969</v>
      </c>
      <c r="M248" s="5">
        <v>-999</v>
      </c>
    </row>
    <row r="249" spans="1:13" ht="14.5" x14ac:dyDescent="0.3">
      <c r="A249" s="5">
        <v>247</v>
      </c>
      <c r="B249" s="5" t="s">
        <v>1083</v>
      </c>
      <c r="C249" s="5" t="s">
        <v>1080</v>
      </c>
      <c r="D249" s="5">
        <v>2</v>
      </c>
      <c r="E249" s="5" t="s">
        <v>1084</v>
      </c>
      <c r="F249" s="5">
        <v>141</v>
      </c>
      <c r="G249" s="5">
        <v>78.900000000000006</v>
      </c>
      <c r="H249" s="5">
        <v>72.2</v>
      </c>
      <c r="I249" s="5">
        <v>69.599999999999994</v>
      </c>
      <c r="J249" s="5">
        <v>34.630000000000003</v>
      </c>
      <c r="K249" s="5">
        <v>23552</v>
      </c>
      <c r="L249" s="5">
        <v>25033</v>
      </c>
      <c r="M249" s="5">
        <v>38837</v>
      </c>
    </row>
    <row r="250" spans="1:13" ht="14.5" x14ac:dyDescent="0.3">
      <c r="A250" s="5">
        <v>248</v>
      </c>
      <c r="B250" s="5" t="s">
        <v>1085</v>
      </c>
      <c r="C250" s="5" t="s">
        <v>1080</v>
      </c>
      <c r="D250" s="5">
        <v>1</v>
      </c>
      <c r="E250" s="5" t="s">
        <v>1086</v>
      </c>
      <c r="F250" s="5">
        <v>446</v>
      </c>
      <c r="G250" s="5">
        <v>81.599999999999994</v>
      </c>
      <c r="H250" s="5">
        <v>77.900000000000006</v>
      </c>
      <c r="I250" s="5">
        <v>77.5</v>
      </c>
      <c r="J250" s="5">
        <v>126.98</v>
      </c>
      <c r="K250" s="5">
        <v>24351</v>
      </c>
      <c r="L250" s="5">
        <v>25994</v>
      </c>
      <c r="M250" s="5">
        <v>42949</v>
      </c>
    </row>
    <row r="251" spans="1:13" ht="14.5" x14ac:dyDescent="0.3">
      <c r="A251" s="5">
        <v>249</v>
      </c>
      <c r="B251" s="5" t="s">
        <v>239</v>
      </c>
      <c r="C251" s="5" t="s">
        <v>1080</v>
      </c>
      <c r="D251" s="5">
        <v>2</v>
      </c>
      <c r="E251" s="5" t="s">
        <v>1087</v>
      </c>
      <c r="F251" s="5">
        <v>1003</v>
      </c>
      <c r="G251" s="5">
        <v>88.7</v>
      </c>
      <c r="H251" s="5">
        <v>87.3</v>
      </c>
      <c r="I251" s="5">
        <v>86.9</v>
      </c>
      <c r="J251" s="5">
        <v>247.17</v>
      </c>
      <c r="K251" s="5">
        <v>29084</v>
      </c>
      <c r="L251" s="5">
        <v>32286</v>
      </c>
      <c r="M251" s="5">
        <v>-999</v>
      </c>
    </row>
    <row r="252" spans="1:13" ht="14.5" x14ac:dyDescent="0.3">
      <c r="A252" s="5">
        <v>250</v>
      </c>
      <c r="B252" s="5" t="s">
        <v>510</v>
      </c>
      <c r="C252" s="5" t="s">
        <v>1080</v>
      </c>
      <c r="D252" s="5">
        <v>6</v>
      </c>
      <c r="E252" s="5"/>
      <c r="F252" s="5">
        <v>480</v>
      </c>
      <c r="G252" s="5">
        <v>86</v>
      </c>
      <c r="H252" s="5">
        <v>72.3</v>
      </c>
      <c r="I252" s="5">
        <v>70.400000000000006</v>
      </c>
      <c r="J252" s="5">
        <v>53.63</v>
      </c>
      <c r="K252" s="5">
        <v>25010</v>
      </c>
      <c r="L252" s="5">
        <v>26425</v>
      </c>
      <c r="M252" s="5">
        <v>33085</v>
      </c>
    </row>
    <row r="253" spans="1:13" ht="14.5" x14ac:dyDescent="0.3">
      <c r="A253" s="5">
        <v>251</v>
      </c>
      <c r="B253" s="5" t="s">
        <v>118</v>
      </c>
      <c r="C253" s="5" t="s">
        <v>1080</v>
      </c>
      <c r="D253" s="5">
        <v>2</v>
      </c>
      <c r="E253" s="5" t="s">
        <v>833</v>
      </c>
      <c r="F253" s="5">
        <v>1045</v>
      </c>
      <c r="G253" s="5">
        <v>84.6</v>
      </c>
      <c r="H253" s="5">
        <v>82.3</v>
      </c>
      <c r="I253" s="5">
        <v>82.2</v>
      </c>
      <c r="J253" s="5">
        <v>240</v>
      </c>
      <c r="K253" s="5">
        <v>29584</v>
      </c>
      <c r="L253" s="5">
        <v>32123</v>
      </c>
      <c r="M253" s="5">
        <v>-999</v>
      </c>
    </row>
    <row r="254" spans="1:13" ht="14.5" x14ac:dyDescent="0.3">
      <c r="A254" s="5">
        <v>252</v>
      </c>
      <c r="B254" s="5" t="s">
        <v>561</v>
      </c>
      <c r="C254" s="5" t="s">
        <v>1088</v>
      </c>
      <c r="D254" s="5">
        <v>2</v>
      </c>
      <c r="E254" s="5" t="s">
        <v>1089</v>
      </c>
      <c r="F254" s="5">
        <v>930</v>
      </c>
      <c r="G254" s="5">
        <v>78.3</v>
      </c>
      <c r="H254" s="5">
        <v>74</v>
      </c>
      <c r="I254" s="5">
        <v>72.2</v>
      </c>
      <c r="J254" s="5">
        <v>211.94</v>
      </c>
      <c r="K254" s="5">
        <v>27942</v>
      </c>
      <c r="L254" s="5">
        <v>30776</v>
      </c>
      <c r="M254" s="5">
        <v>-999</v>
      </c>
    </row>
    <row r="255" spans="1:13" ht="14.5" x14ac:dyDescent="0.3">
      <c r="A255" s="5">
        <v>253</v>
      </c>
      <c r="B255" s="5" t="s">
        <v>564</v>
      </c>
      <c r="C255" s="5" t="s">
        <v>1088</v>
      </c>
      <c r="D255" s="5">
        <v>2</v>
      </c>
      <c r="E255" s="5" t="s">
        <v>1089</v>
      </c>
      <c r="F255" s="5">
        <v>930</v>
      </c>
      <c r="G255" s="5">
        <v>79.3</v>
      </c>
      <c r="H255" s="5">
        <v>73.5</v>
      </c>
      <c r="I255" s="5">
        <v>72.5</v>
      </c>
      <c r="J255" s="5">
        <v>205.57</v>
      </c>
      <c r="K255" s="5">
        <v>27942</v>
      </c>
      <c r="L255" s="5">
        <v>31253</v>
      </c>
      <c r="M255" s="5">
        <v>-999</v>
      </c>
    </row>
    <row r="256" spans="1:13" ht="14.5" x14ac:dyDescent="0.3">
      <c r="A256" s="5">
        <v>254</v>
      </c>
      <c r="B256" s="5" t="s">
        <v>108</v>
      </c>
      <c r="C256" s="5" t="s">
        <v>1090</v>
      </c>
      <c r="D256" s="5">
        <v>2</v>
      </c>
      <c r="E256" s="5" t="s">
        <v>1069</v>
      </c>
      <c r="F256" s="5">
        <v>688</v>
      </c>
      <c r="G256" s="5">
        <v>87.8</v>
      </c>
      <c r="H256" s="5">
        <v>86.4</v>
      </c>
      <c r="I256" s="5">
        <v>85.9</v>
      </c>
      <c r="J256" s="5">
        <v>189.3</v>
      </c>
      <c r="K256" s="5">
        <v>27483</v>
      </c>
      <c r="L256" s="5">
        <v>29861</v>
      </c>
      <c r="M256" s="5">
        <v>-999</v>
      </c>
    </row>
    <row r="257" spans="1:13" ht="14.5" x14ac:dyDescent="0.3">
      <c r="A257" s="5">
        <v>255</v>
      </c>
      <c r="B257" s="5" t="s">
        <v>1091</v>
      </c>
      <c r="C257" s="5" t="s">
        <v>1092</v>
      </c>
      <c r="D257" s="5">
        <v>9</v>
      </c>
      <c r="E257" s="5" t="s">
        <v>1093</v>
      </c>
      <c r="F257" s="5">
        <v>93</v>
      </c>
      <c r="G257" s="5">
        <v>52.4</v>
      </c>
      <c r="H257" s="5">
        <v>32.700000000000003</v>
      </c>
      <c r="I257" s="5">
        <v>26.2</v>
      </c>
      <c r="J257" s="5">
        <v>0.92</v>
      </c>
      <c r="K257" s="5">
        <v>26658</v>
      </c>
      <c r="L257" s="5">
        <v>28178</v>
      </c>
      <c r="M257" s="5">
        <v>-999</v>
      </c>
    </row>
    <row r="258" spans="1:13" ht="14.5" x14ac:dyDescent="0.3">
      <c r="A258" s="5">
        <v>256</v>
      </c>
      <c r="B258" s="5" t="s">
        <v>194</v>
      </c>
      <c r="C258" s="5" t="s">
        <v>1092</v>
      </c>
      <c r="D258" s="5">
        <v>2</v>
      </c>
      <c r="E258" s="5" t="s">
        <v>1094</v>
      </c>
      <c r="F258" s="5">
        <v>408</v>
      </c>
      <c r="G258" s="5">
        <v>79.2</v>
      </c>
      <c r="H258" s="5">
        <v>73.099999999999994</v>
      </c>
      <c r="I258" s="5">
        <v>72</v>
      </c>
      <c r="J258" s="5">
        <v>71.569999999999993</v>
      </c>
      <c r="K258" s="5">
        <v>26413</v>
      </c>
      <c r="L258" s="5">
        <v>28841</v>
      </c>
      <c r="M258" s="5">
        <v>39082</v>
      </c>
    </row>
    <row r="259" spans="1:13" ht="14.5" x14ac:dyDescent="0.3">
      <c r="A259" s="5">
        <v>257</v>
      </c>
      <c r="B259" s="5" t="s">
        <v>172</v>
      </c>
      <c r="C259" s="5" t="s">
        <v>1092</v>
      </c>
      <c r="D259" s="5">
        <v>2</v>
      </c>
      <c r="E259" s="5" t="s">
        <v>1094</v>
      </c>
      <c r="F259" s="5">
        <v>408</v>
      </c>
      <c r="G259" s="5">
        <v>80.8</v>
      </c>
      <c r="H259" s="5">
        <v>75.900000000000006</v>
      </c>
      <c r="I259" s="5">
        <v>74.900000000000006</v>
      </c>
      <c r="J259" s="5">
        <v>76.959999999999994</v>
      </c>
      <c r="K259" s="5">
        <v>26413</v>
      </c>
      <c r="L259" s="5">
        <v>29306</v>
      </c>
      <c r="M259" s="5">
        <v>39813</v>
      </c>
    </row>
    <row r="260" spans="1:13" ht="14.5" x14ac:dyDescent="0.3">
      <c r="A260" s="5">
        <v>258</v>
      </c>
      <c r="B260" s="5" t="s">
        <v>288</v>
      </c>
      <c r="C260" s="5" t="s">
        <v>1092</v>
      </c>
      <c r="D260" s="5">
        <v>2</v>
      </c>
      <c r="E260" s="5" t="s">
        <v>1095</v>
      </c>
      <c r="F260" s="5">
        <v>466</v>
      </c>
      <c r="G260" s="5">
        <v>85.5</v>
      </c>
      <c r="H260" s="5">
        <v>81.400000000000006</v>
      </c>
      <c r="I260" s="5">
        <v>79.900000000000006</v>
      </c>
      <c r="J260" s="5">
        <v>109.13</v>
      </c>
      <c r="K260" s="5">
        <v>28095</v>
      </c>
      <c r="L260" s="5">
        <v>30914</v>
      </c>
      <c r="M260" s="5">
        <v>-999</v>
      </c>
    </row>
    <row r="261" spans="1:13" ht="14.5" x14ac:dyDescent="0.3">
      <c r="A261" s="5">
        <v>259</v>
      </c>
      <c r="B261" s="5" t="s">
        <v>453</v>
      </c>
      <c r="C261" s="5" t="s">
        <v>1092</v>
      </c>
      <c r="D261" s="5">
        <v>2</v>
      </c>
      <c r="E261" s="5" t="s">
        <v>1095</v>
      </c>
      <c r="F261" s="5">
        <v>466</v>
      </c>
      <c r="G261" s="5">
        <v>86.4</v>
      </c>
      <c r="H261" s="5">
        <v>82.4</v>
      </c>
      <c r="I261" s="5">
        <v>81.099999999999994</v>
      </c>
      <c r="J261" s="5">
        <v>108.11</v>
      </c>
      <c r="K261" s="5">
        <v>28095</v>
      </c>
      <c r="L261" s="5">
        <v>31268</v>
      </c>
      <c r="M261" s="5">
        <v>-999</v>
      </c>
    </row>
    <row r="262" spans="1:13" ht="14.5" x14ac:dyDescent="0.3">
      <c r="A262" s="5">
        <v>260</v>
      </c>
      <c r="B262" s="5" t="s">
        <v>1096</v>
      </c>
      <c r="C262" s="5" t="s">
        <v>1092</v>
      </c>
      <c r="D262" s="5">
        <v>2</v>
      </c>
      <c r="E262" s="5" t="s">
        <v>1095</v>
      </c>
      <c r="F262" s="5">
        <v>436</v>
      </c>
      <c r="G262" s="5">
        <v>89.4</v>
      </c>
      <c r="H262" s="5">
        <v>86.9</v>
      </c>
      <c r="I262" s="5">
        <v>86</v>
      </c>
      <c r="J262" s="5">
        <v>70.94</v>
      </c>
      <c r="K262" s="5">
        <v>30602</v>
      </c>
      <c r="L262" s="5">
        <v>35980</v>
      </c>
      <c r="M262" s="5">
        <v>-999</v>
      </c>
    </row>
    <row r="263" spans="1:13" ht="14.5" x14ac:dyDescent="0.3">
      <c r="A263" s="5">
        <v>261</v>
      </c>
      <c r="B263" s="5" t="s">
        <v>1097</v>
      </c>
      <c r="C263" s="5" t="s">
        <v>1092</v>
      </c>
      <c r="D263" s="5">
        <v>2</v>
      </c>
      <c r="E263" s="5" t="s">
        <v>1095</v>
      </c>
      <c r="F263" s="5">
        <v>469</v>
      </c>
      <c r="G263" s="5">
        <v>89.2</v>
      </c>
      <c r="H263" s="5">
        <v>87.1</v>
      </c>
      <c r="I263" s="5">
        <v>85.1</v>
      </c>
      <c r="J263" s="5">
        <v>65.95</v>
      </c>
      <c r="K263" s="5">
        <v>30602</v>
      </c>
      <c r="L263" s="5">
        <v>36514</v>
      </c>
      <c r="M263" s="5">
        <v>-999</v>
      </c>
    </row>
    <row r="264" spans="1:13" ht="14.5" x14ac:dyDescent="0.3">
      <c r="A264" s="5">
        <v>262</v>
      </c>
      <c r="B264" s="5" t="s">
        <v>1098</v>
      </c>
      <c r="C264" s="5" t="s">
        <v>1092</v>
      </c>
      <c r="D264" s="5">
        <v>2</v>
      </c>
      <c r="E264" s="5" t="s">
        <v>1095</v>
      </c>
      <c r="F264" s="5">
        <v>440</v>
      </c>
      <c r="G264" s="5"/>
      <c r="H264" s="5"/>
      <c r="I264" s="5"/>
      <c r="J264" s="5"/>
      <c r="K264" s="5">
        <v>31804</v>
      </c>
      <c r="L264" s="5">
        <v>-999</v>
      </c>
      <c r="M264" s="5">
        <v>-999</v>
      </c>
    </row>
    <row r="265" spans="1:13" ht="14.5" x14ac:dyDescent="0.3">
      <c r="A265" s="5">
        <v>263</v>
      </c>
      <c r="B265" s="5" t="s">
        <v>1099</v>
      </c>
      <c r="C265" s="5" t="s">
        <v>1092</v>
      </c>
      <c r="D265" s="5">
        <v>2</v>
      </c>
      <c r="E265" s="5" t="s">
        <v>1095</v>
      </c>
      <c r="F265" s="5">
        <v>440</v>
      </c>
      <c r="G265" s="5"/>
      <c r="H265" s="5"/>
      <c r="I265" s="5"/>
      <c r="J265" s="5"/>
      <c r="K265" s="5">
        <v>31804</v>
      </c>
      <c r="L265" s="5">
        <v>-999</v>
      </c>
      <c r="M265" s="5">
        <v>-999</v>
      </c>
    </row>
    <row r="266" spans="1:13" ht="14.5" x14ac:dyDescent="0.3">
      <c r="A266" s="5">
        <v>264</v>
      </c>
      <c r="B266" s="5" t="s">
        <v>1100</v>
      </c>
      <c r="C266" s="5" t="s">
        <v>1101</v>
      </c>
      <c r="D266" s="5">
        <v>2</v>
      </c>
      <c r="E266" s="5" t="s">
        <v>1102</v>
      </c>
      <c r="F266" s="5">
        <v>32</v>
      </c>
      <c r="G266" s="5">
        <v>71.599999999999994</v>
      </c>
      <c r="H266" s="5">
        <v>90.4</v>
      </c>
      <c r="I266" s="5">
        <v>28.8</v>
      </c>
      <c r="J266" s="5">
        <v>7.0000000000000007E-2</v>
      </c>
      <c r="K266" s="5">
        <v>39187</v>
      </c>
      <c r="L266" s="5">
        <v>43818</v>
      </c>
      <c r="M266" s="5">
        <v>-999</v>
      </c>
    </row>
    <row r="267" spans="1:13" ht="14.5" x14ac:dyDescent="0.3">
      <c r="A267" s="5">
        <v>265</v>
      </c>
      <c r="B267" s="5" t="s">
        <v>1103</v>
      </c>
      <c r="C267" s="5" t="s">
        <v>1101</v>
      </c>
      <c r="D267" s="5">
        <v>2</v>
      </c>
      <c r="E267" s="5" t="s">
        <v>1102</v>
      </c>
      <c r="F267" s="5">
        <v>32</v>
      </c>
      <c r="G267" s="5">
        <v>38.299999999999997</v>
      </c>
      <c r="H267" s="5">
        <v>77.400000000000006</v>
      </c>
      <c r="I267" s="5">
        <v>16</v>
      </c>
      <c r="J267" s="5">
        <v>0.05</v>
      </c>
      <c r="K267" s="5">
        <v>39187</v>
      </c>
      <c r="L267" s="5">
        <v>43818</v>
      </c>
      <c r="M267" s="5">
        <v>-999</v>
      </c>
    </row>
    <row r="268" spans="1:13" ht="14.5" x14ac:dyDescent="0.3">
      <c r="A268" s="5">
        <v>266</v>
      </c>
      <c r="B268" s="5" t="s">
        <v>1104</v>
      </c>
      <c r="C268" s="5" t="s">
        <v>1101</v>
      </c>
      <c r="D268" s="5">
        <v>8</v>
      </c>
      <c r="E268" s="5" t="s">
        <v>1105</v>
      </c>
      <c r="F268" s="5">
        <v>5</v>
      </c>
      <c r="G268" s="5"/>
      <c r="H268" s="5"/>
      <c r="I268" s="5"/>
      <c r="J268" s="5"/>
      <c r="K268" s="5">
        <v>18629</v>
      </c>
      <c r="L268" s="5">
        <v>19902</v>
      </c>
      <c r="M268" s="5">
        <v>37375</v>
      </c>
    </row>
    <row r="269" spans="1:13" ht="14.5" x14ac:dyDescent="0.3">
      <c r="A269" s="5">
        <v>267</v>
      </c>
      <c r="B269" s="5" t="s">
        <v>1106</v>
      </c>
      <c r="C269" s="5" t="s">
        <v>1101</v>
      </c>
      <c r="D269" s="5">
        <v>2</v>
      </c>
      <c r="E269" s="5" t="s">
        <v>1046</v>
      </c>
      <c r="F269" s="5">
        <v>950</v>
      </c>
      <c r="G269" s="5">
        <v>76.3</v>
      </c>
      <c r="H269" s="5">
        <v>74.2</v>
      </c>
      <c r="I269" s="5">
        <v>73.599999999999994</v>
      </c>
      <c r="J269" s="5">
        <v>213.73</v>
      </c>
      <c r="K269" s="5">
        <v>29556</v>
      </c>
      <c r="L269" s="5">
        <v>31409</v>
      </c>
      <c r="M269" s="5">
        <v>-999</v>
      </c>
    </row>
    <row r="270" spans="1:13" ht="14.5" x14ac:dyDescent="0.3">
      <c r="A270" s="5">
        <v>268</v>
      </c>
      <c r="B270" s="5" t="s">
        <v>253</v>
      </c>
      <c r="C270" s="5" t="s">
        <v>1101</v>
      </c>
      <c r="D270" s="5">
        <v>2</v>
      </c>
      <c r="E270" s="5" t="s">
        <v>1046</v>
      </c>
      <c r="F270" s="5">
        <v>950</v>
      </c>
      <c r="G270" s="5">
        <v>77.8</v>
      </c>
      <c r="H270" s="5">
        <v>73.599999999999994</v>
      </c>
      <c r="I270" s="5">
        <v>74.3</v>
      </c>
      <c r="J270" s="5">
        <v>205.16</v>
      </c>
      <c r="K270" s="5">
        <v>29799</v>
      </c>
      <c r="L270" s="5">
        <v>32058</v>
      </c>
      <c r="M270" s="5">
        <v>-999</v>
      </c>
    </row>
    <row r="271" spans="1:13" ht="14.5" x14ac:dyDescent="0.3">
      <c r="A271" s="5">
        <v>269</v>
      </c>
      <c r="B271" s="5" t="s">
        <v>235</v>
      </c>
      <c r="C271" s="5" t="s">
        <v>1101</v>
      </c>
      <c r="D271" s="5">
        <v>2</v>
      </c>
      <c r="E271" s="5" t="s">
        <v>1046</v>
      </c>
      <c r="F271" s="5">
        <v>950</v>
      </c>
      <c r="G271" s="5">
        <v>80.400000000000006</v>
      </c>
      <c r="H271" s="5">
        <v>76.2</v>
      </c>
      <c r="I271" s="5">
        <v>76.599999999999994</v>
      </c>
      <c r="J271" s="5">
        <v>203.59</v>
      </c>
      <c r="K271" s="5">
        <v>30256</v>
      </c>
      <c r="L271" s="5">
        <v>32502</v>
      </c>
      <c r="M271" s="5">
        <v>-999</v>
      </c>
    </row>
    <row r="272" spans="1:13" ht="14.5" x14ac:dyDescent="0.3">
      <c r="A272" s="5">
        <v>270</v>
      </c>
      <c r="B272" s="5" t="s">
        <v>1107</v>
      </c>
      <c r="C272" s="5" t="s">
        <v>1101</v>
      </c>
      <c r="D272" s="5">
        <v>2</v>
      </c>
      <c r="E272" s="5" t="s">
        <v>1046</v>
      </c>
      <c r="F272" s="5">
        <v>950</v>
      </c>
      <c r="G272" s="5">
        <v>85</v>
      </c>
      <c r="H272" s="5">
        <v>80.5</v>
      </c>
      <c r="I272" s="5">
        <v>82.1</v>
      </c>
      <c r="J272" s="5">
        <v>188.32</v>
      </c>
      <c r="K272" s="5">
        <v>30773</v>
      </c>
      <c r="L272" s="5">
        <v>34070</v>
      </c>
      <c r="M272" s="5">
        <v>-999</v>
      </c>
    </row>
    <row r="273" spans="1:13" ht="14.5" x14ac:dyDescent="0.3">
      <c r="A273" s="5">
        <v>271</v>
      </c>
      <c r="B273" s="5" t="s">
        <v>1108</v>
      </c>
      <c r="C273" s="5" t="s">
        <v>1101</v>
      </c>
      <c r="D273" s="5">
        <v>2</v>
      </c>
      <c r="E273" s="5" t="s">
        <v>1109</v>
      </c>
      <c r="F273" s="5">
        <v>1109</v>
      </c>
      <c r="G273" s="5"/>
      <c r="H273" s="5"/>
      <c r="I273" s="5"/>
      <c r="J273" s="5"/>
      <c r="K273" s="5">
        <v>40961</v>
      </c>
      <c r="L273" s="5">
        <v>-999</v>
      </c>
      <c r="M273" s="5">
        <v>-999</v>
      </c>
    </row>
    <row r="274" spans="1:13" ht="14.5" x14ac:dyDescent="0.3">
      <c r="A274" s="5">
        <v>272</v>
      </c>
      <c r="B274" s="5" t="s">
        <v>1110</v>
      </c>
      <c r="C274" s="5" t="s">
        <v>1101</v>
      </c>
      <c r="D274" s="5">
        <v>8</v>
      </c>
      <c r="E274" s="5" t="s">
        <v>1111</v>
      </c>
      <c r="F274" s="5">
        <v>102</v>
      </c>
      <c r="G274" s="5"/>
      <c r="H274" s="5"/>
      <c r="I274" s="5"/>
      <c r="J274" s="5"/>
      <c r="K274" s="5">
        <v>23529</v>
      </c>
      <c r="L274" s="5">
        <v>23493</v>
      </c>
      <c r="M274" s="5">
        <v>30317</v>
      </c>
    </row>
    <row r="275" spans="1:13" ht="14.5" x14ac:dyDescent="0.3">
      <c r="A275" s="5">
        <v>273</v>
      </c>
      <c r="B275" s="5" t="s">
        <v>1112</v>
      </c>
      <c r="C275" s="5" t="s">
        <v>1101</v>
      </c>
      <c r="D275" s="5">
        <v>8</v>
      </c>
      <c r="E275" s="5" t="s">
        <v>1113</v>
      </c>
      <c r="F275" s="5">
        <v>146</v>
      </c>
      <c r="G275" s="5"/>
      <c r="H275" s="5"/>
      <c r="I275" s="5"/>
      <c r="J275" s="5">
        <v>22.01</v>
      </c>
      <c r="K275" s="5">
        <v>22647</v>
      </c>
      <c r="L275" s="5">
        <v>24835</v>
      </c>
      <c r="M275" s="5">
        <v>32874</v>
      </c>
    </row>
    <row r="276" spans="1:13" ht="14.5" x14ac:dyDescent="0.3">
      <c r="A276" s="5">
        <v>274</v>
      </c>
      <c r="B276" s="5" t="s">
        <v>1114</v>
      </c>
      <c r="C276" s="5" t="s">
        <v>1101</v>
      </c>
      <c r="D276" s="5">
        <v>4</v>
      </c>
      <c r="E276" s="5" t="s">
        <v>1115</v>
      </c>
      <c r="F276" s="5">
        <v>560</v>
      </c>
      <c r="G276" s="5">
        <v>78.8</v>
      </c>
      <c r="H276" s="5">
        <v>75.7</v>
      </c>
      <c r="I276" s="5">
        <v>76.2</v>
      </c>
      <c r="J276" s="5">
        <v>149.13</v>
      </c>
      <c r="K276" s="5">
        <v>25204</v>
      </c>
      <c r="L276" s="5">
        <v>29319</v>
      </c>
      <c r="M276" s="5">
        <v>-999</v>
      </c>
    </row>
    <row r="277" spans="1:13" ht="14.5" x14ac:dyDescent="0.3">
      <c r="A277" s="5">
        <v>275</v>
      </c>
      <c r="B277" s="5" t="s">
        <v>1116</v>
      </c>
      <c r="C277" s="5" t="s">
        <v>1101</v>
      </c>
      <c r="D277" s="5">
        <v>4</v>
      </c>
      <c r="E277" s="5" t="s">
        <v>1117</v>
      </c>
      <c r="F277" s="5">
        <v>820</v>
      </c>
      <c r="G277" s="5">
        <v>74.5</v>
      </c>
      <c r="H277" s="5">
        <v>71.3</v>
      </c>
      <c r="I277" s="5">
        <v>71.400000000000006</v>
      </c>
      <c r="J277" s="5">
        <v>23.91</v>
      </c>
      <c r="K277" s="5">
        <v>38916</v>
      </c>
      <c r="L277" s="5">
        <v>42348</v>
      </c>
      <c r="M277" s="5">
        <v>-999</v>
      </c>
    </row>
    <row r="278" spans="1:13" ht="14.5" x14ac:dyDescent="0.3">
      <c r="A278" s="5">
        <v>276</v>
      </c>
      <c r="B278" s="5" t="s">
        <v>1118</v>
      </c>
      <c r="C278" s="5" t="s">
        <v>1101</v>
      </c>
      <c r="D278" s="5">
        <v>8</v>
      </c>
      <c r="E278" s="5" t="s">
        <v>1119</v>
      </c>
      <c r="F278" s="5">
        <v>11</v>
      </c>
      <c r="G278" s="5">
        <v>75</v>
      </c>
      <c r="H278" s="5">
        <v>67.400000000000006</v>
      </c>
      <c r="I278" s="5">
        <v>51.3</v>
      </c>
      <c r="J278" s="5">
        <v>2.09</v>
      </c>
      <c r="K278" s="5">
        <v>25569</v>
      </c>
      <c r="L278" s="5">
        <v>27041</v>
      </c>
      <c r="M278" s="5">
        <v>43479</v>
      </c>
    </row>
    <row r="279" spans="1:13" ht="14.5" x14ac:dyDescent="0.3">
      <c r="A279" s="5">
        <v>277</v>
      </c>
      <c r="B279" s="5" t="s">
        <v>1120</v>
      </c>
      <c r="C279" s="5" t="s">
        <v>1101</v>
      </c>
      <c r="D279" s="5">
        <v>8</v>
      </c>
      <c r="E279" s="5" t="s">
        <v>1119</v>
      </c>
      <c r="F279" s="5">
        <v>11</v>
      </c>
      <c r="G279" s="5">
        <v>79.400000000000006</v>
      </c>
      <c r="H279" s="5">
        <v>72.7</v>
      </c>
      <c r="I279" s="5">
        <v>52.3</v>
      </c>
      <c r="J279" s="5">
        <v>2.25</v>
      </c>
      <c r="K279" s="5">
        <v>25569</v>
      </c>
      <c r="L279" s="5">
        <v>27393</v>
      </c>
      <c r="M279" s="5">
        <v>-999</v>
      </c>
    </row>
    <row r="280" spans="1:13" ht="14.5" x14ac:dyDescent="0.3">
      <c r="A280" s="5">
        <v>278</v>
      </c>
      <c r="B280" s="5" t="s">
        <v>1121</v>
      </c>
      <c r="C280" s="5" t="s">
        <v>1101</v>
      </c>
      <c r="D280" s="5">
        <v>8</v>
      </c>
      <c r="E280" s="5" t="s">
        <v>1119</v>
      </c>
      <c r="F280" s="5">
        <v>11</v>
      </c>
      <c r="G280" s="5">
        <v>80.3</v>
      </c>
      <c r="H280" s="5">
        <v>73</v>
      </c>
      <c r="I280" s="5">
        <v>54.5</v>
      </c>
      <c r="J280" s="5">
        <v>2.29</v>
      </c>
      <c r="K280" s="5">
        <v>25569</v>
      </c>
      <c r="L280" s="5">
        <v>27750</v>
      </c>
      <c r="M280" s="5">
        <v>-999</v>
      </c>
    </row>
    <row r="281" spans="1:13" ht="14.5" x14ac:dyDescent="0.3">
      <c r="A281" s="5">
        <v>279</v>
      </c>
      <c r="B281" s="5" t="s">
        <v>1122</v>
      </c>
      <c r="C281" s="5" t="s">
        <v>1101</v>
      </c>
      <c r="D281" s="5">
        <v>8</v>
      </c>
      <c r="E281" s="5" t="s">
        <v>1119</v>
      </c>
      <c r="F281" s="5">
        <v>11</v>
      </c>
      <c r="G281" s="5">
        <v>78</v>
      </c>
      <c r="H281" s="5">
        <v>71.599999999999994</v>
      </c>
      <c r="I281" s="5">
        <v>52.7</v>
      </c>
      <c r="J281" s="5">
        <v>2.13</v>
      </c>
      <c r="K281" s="5">
        <v>25569</v>
      </c>
      <c r="L281" s="5">
        <v>28121</v>
      </c>
      <c r="M281" s="5">
        <v>-999</v>
      </c>
    </row>
    <row r="282" spans="1:13" ht="14.5" x14ac:dyDescent="0.3">
      <c r="A282" s="5">
        <v>280</v>
      </c>
      <c r="B282" s="5" t="s">
        <v>322</v>
      </c>
      <c r="C282" s="5" t="s">
        <v>1101</v>
      </c>
      <c r="D282" s="5">
        <v>2</v>
      </c>
      <c r="E282" s="5" t="s">
        <v>1057</v>
      </c>
      <c r="F282" s="5">
        <v>950</v>
      </c>
      <c r="G282" s="5">
        <v>76.8</v>
      </c>
      <c r="H282" s="5">
        <v>74.099999999999994</v>
      </c>
      <c r="I282" s="5">
        <v>75.900000000000006</v>
      </c>
      <c r="J282" s="5">
        <v>227.89</v>
      </c>
      <c r="K282" s="5">
        <v>28157</v>
      </c>
      <c r="L282" s="5">
        <v>30811</v>
      </c>
      <c r="M282" s="5">
        <v>-999</v>
      </c>
    </row>
    <row r="283" spans="1:13" ht="14.5" x14ac:dyDescent="0.3">
      <c r="A283" s="5">
        <v>281</v>
      </c>
      <c r="B283" s="5" t="s">
        <v>185</v>
      </c>
      <c r="C283" s="5" t="s">
        <v>1101</v>
      </c>
      <c r="D283" s="5">
        <v>2</v>
      </c>
      <c r="E283" s="5" t="s">
        <v>1057</v>
      </c>
      <c r="F283" s="5">
        <v>950</v>
      </c>
      <c r="G283" s="5">
        <v>82.6</v>
      </c>
      <c r="H283" s="5">
        <v>77.099999999999994</v>
      </c>
      <c r="I283" s="5">
        <v>79.8</v>
      </c>
      <c r="J283" s="5">
        <v>225.52</v>
      </c>
      <c r="K283" s="5">
        <v>29983</v>
      </c>
      <c r="L283" s="5">
        <v>31749</v>
      </c>
      <c r="M283" s="5">
        <v>-999</v>
      </c>
    </row>
    <row r="284" spans="1:13" ht="14.5" x14ac:dyDescent="0.3">
      <c r="A284" s="5">
        <v>282</v>
      </c>
      <c r="B284" s="5" t="s">
        <v>1123</v>
      </c>
      <c r="C284" s="5" t="s">
        <v>1101</v>
      </c>
      <c r="D284" s="5">
        <v>2</v>
      </c>
      <c r="E284" s="5" t="s">
        <v>1046</v>
      </c>
      <c r="F284" s="5">
        <v>950</v>
      </c>
      <c r="G284" s="5">
        <v>84.9</v>
      </c>
      <c r="H284" s="5">
        <v>84.3</v>
      </c>
      <c r="I284" s="5">
        <v>85.9</v>
      </c>
      <c r="J284" s="5">
        <v>111.47</v>
      </c>
      <c r="K284" s="5">
        <v>31321</v>
      </c>
      <c r="L284" s="5">
        <v>38337</v>
      </c>
      <c r="M284" s="5">
        <v>-999</v>
      </c>
    </row>
    <row r="285" spans="1:13" ht="14.5" x14ac:dyDescent="0.3">
      <c r="A285" s="5">
        <v>283</v>
      </c>
      <c r="B285" s="5" t="s">
        <v>1124</v>
      </c>
      <c r="C285" s="5" t="s">
        <v>1101</v>
      </c>
      <c r="D285" s="5">
        <v>2</v>
      </c>
      <c r="E285" s="5" t="s">
        <v>1046</v>
      </c>
      <c r="F285" s="5">
        <v>950</v>
      </c>
      <c r="G285" s="5">
        <v>87.8</v>
      </c>
      <c r="H285" s="5">
        <v>87.3</v>
      </c>
      <c r="I285" s="5">
        <v>89.9</v>
      </c>
      <c r="J285" s="5">
        <v>65.22</v>
      </c>
      <c r="K285" s="5">
        <v>31625</v>
      </c>
      <c r="L285" s="5">
        <v>40871</v>
      </c>
      <c r="M285" s="5">
        <v>-999</v>
      </c>
    </row>
    <row r="286" spans="1:13" ht="14.5" x14ac:dyDescent="0.3">
      <c r="A286" s="5">
        <v>284</v>
      </c>
      <c r="B286" s="5" t="s">
        <v>250</v>
      </c>
      <c r="C286" s="5" t="s">
        <v>1101</v>
      </c>
      <c r="D286" s="5">
        <v>2</v>
      </c>
      <c r="E286" s="5" t="s">
        <v>1125</v>
      </c>
      <c r="F286" s="5">
        <v>411</v>
      </c>
      <c r="G286" s="5">
        <v>79.2</v>
      </c>
      <c r="H286" s="5">
        <v>71.900000000000006</v>
      </c>
      <c r="I286" s="5">
        <v>64</v>
      </c>
      <c r="J286" s="5">
        <v>109.28</v>
      </c>
      <c r="K286" s="5">
        <v>25689</v>
      </c>
      <c r="L286" s="5">
        <v>26844</v>
      </c>
      <c r="M286" s="5">
        <v>-999</v>
      </c>
    </row>
    <row r="287" spans="1:13" ht="14.5" x14ac:dyDescent="0.3">
      <c r="A287" s="5">
        <v>285</v>
      </c>
      <c r="B287" s="5" t="s">
        <v>209</v>
      </c>
      <c r="C287" s="5" t="s">
        <v>1101</v>
      </c>
      <c r="D287" s="5">
        <v>2</v>
      </c>
      <c r="E287" s="5" t="s">
        <v>1125</v>
      </c>
      <c r="F287" s="5">
        <v>411</v>
      </c>
      <c r="G287" s="5">
        <v>76.8</v>
      </c>
      <c r="H287" s="5">
        <v>72.8</v>
      </c>
      <c r="I287" s="5">
        <v>64.2</v>
      </c>
      <c r="J287" s="5">
        <v>106.18</v>
      </c>
      <c r="K287" s="5">
        <v>25689</v>
      </c>
      <c r="L287" s="5">
        <v>27372</v>
      </c>
      <c r="M287" s="5">
        <v>-999</v>
      </c>
    </row>
    <row r="288" spans="1:13" ht="14.5" x14ac:dyDescent="0.3">
      <c r="A288" s="5">
        <v>286</v>
      </c>
      <c r="B288" s="5" t="s">
        <v>192</v>
      </c>
      <c r="C288" s="5" t="s">
        <v>1101</v>
      </c>
      <c r="D288" s="5">
        <v>2</v>
      </c>
      <c r="E288" s="5" t="s">
        <v>1095</v>
      </c>
      <c r="F288" s="5">
        <v>411</v>
      </c>
      <c r="G288" s="5">
        <v>82.3</v>
      </c>
      <c r="H288" s="5">
        <v>76.400000000000006</v>
      </c>
      <c r="I288" s="5">
        <v>70</v>
      </c>
      <c r="J288" s="5">
        <v>98.49</v>
      </c>
      <c r="K288" s="5">
        <v>28216</v>
      </c>
      <c r="L288" s="5">
        <v>29669</v>
      </c>
      <c r="M288" s="5">
        <v>-999</v>
      </c>
    </row>
    <row r="289" spans="1:13" ht="14.5" x14ac:dyDescent="0.3">
      <c r="A289" s="5">
        <v>287</v>
      </c>
      <c r="B289" s="5" t="s">
        <v>355</v>
      </c>
      <c r="C289" s="5" t="s">
        <v>1101</v>
      </c>
      <c r="D289" s="5">
        <v>2</v>
      </c>
      <c r="E289" s="5" t="s">
        <v>1095</v>
      </c>
      <c r="F289" s="5">
        <v>411</v>
      </c>
      <c r="G289" s="5">
        <v>82.7</v>
      </c>
      <c r="H289" s="5">
        <v>76.5</v>
      </c>
      <c r="I289" s="5">
        <v>72.099999999999994</v>
      </c>
      <c r="J289" s="5">
        <v>93.76</v>
      </c>
      <c r="K289" s="5">
        <v>27973</v>
      </c>
      <c r="L289" s="5">
        <v>30966</v>
      </c>
      <c r="M289" s="5">
        <v>-999</v>
      </c>
    </row>
    <row r="290" spans="1:13" ht="14.5" x14ac:dyDescent="0.3">
      <c r="A290" s="5">
        <v>288</v>
      </c>
      <c r="B290" s="5" t="s">
        <v>1126</v>
      </c>
      <c r="C290" s="5" t="s">
        <v>1101</v>
      </c>
      <c r="D290" s="5">
        <v>2</v>
      </c>
      <c r="E290" s="5" t="s">
        <v>1127</v>
      </c>
      <c r="F290" s="5">
        <v>1175</v>
      </c>
      <c r="G290" s="5"/>
      <c r="H290" s="5"/>
      <c r="I290" s="5"/>
      <c r="J290" s="5"/>
      <c r="K290" s="5">
        <v>43219</v>
      </c>
      <c r="L290" s="5">
        <v>-999</v>
      </c>
      <c r="M290" s="5">
        <v>-999</v>
      </c>
    </row>
    <row r="291" spans="1:13" ht="14.5" x14ac:dyDescent="0.3">
      <c r="A291" s="5">
        <v>289</v>
      </c>
      <c r="B291" s="5" t="s">
        <v>1128</v>
      </c>
      <c r="C291" s="5" t="s">
        <v>1101</v>
      </c>
      <c r="D291" s="5">
        <v>2</v>
      </c>
      <c r="E291" s="5" t="s">
        <v>1127</v>
      </c>
      <c r="F291" s="5">
        <v>1175</v>
      </c>
      <c r="G291" s="5"/>
      <c r="H291" s="5"/>
      <c r="I291" s="5"/>
      <c r="J291" s="5"/>
      <c r="K291" s="5">
        <v>43570</v>
      </c>
      <c r="L291" s="5">
        <v>-999</v>
      </c>
      <c r="M291" s="5">
        <v>-999</v>
      </c>
    </row>
    <row r="292" spans="1:13" ht="14.5" x14ac:dyDescent="0.3">
      <c r="A292" s="5">
        <v>290</v>
      </c>
      <c r="B292" s="5" t="s">
        <v>1129</v>
      </c>
      <c r="C292" s="5" t="s">
        <v>1101</v>
      </c>
      <c r="D292" s="5">
        <v>8</v>
      </c>
      <c r="E292" s="5" t="s">
        <v>1130</v>
      </c>
      <c r="F292" s="5">
        <v>925</v>
      </c>
      <c r="G292" s="5">
        <v>72.099999999999994</v>
      </c>
      <c r="H292" s="5">
        <v>63.8</v>
      </c>
      <c r="I292" s="5">
        <v>63.8</v>
      </c>
      <c r="J292" s="5">
        <v>225.41</v>
      </c>
      <c r="K292" s="5">
        <v>26451</v>
      </c>
      <c r="L292" s="5">
        <v>28113</v>
      </c>
      <c r="M292" s="5">
        <v>-999</v>
      </c>
    </row>
    <row r="293" spans="1:13" ht="14.5" x14ac:dyDescent="0.3">
      <c r="A293" s="5">
        <v>291</v>
      </c>
      <c r="B293" s="5" t="s">
        <v>1131</v>
      </c>
      <c r="C293" s="5" t="s">
        <v>1101</v>
      </c>
      <c r="D293" s="5">
        <v>8</v>
      </c>
      <c r="E293" s="5" t="s">
        <v>1130</v>
      </c>
      <c r="F293" s="5">
        <v>925</v>
      </c>
      <c r="G293" s="5">
        <v>74.400000000000006</v>
      </c>
      <c r="H293" s="5">
        <v>64</v>
      </c>
      <c r="I293" s="5">
        <v>64.3</v>
      </c>
      <c r="J293" s="5">
        <v>217.35</v>
      </c>
      <c r="K293" s="5">
        <v>26665</v>
      </c>
      <c r="L293" s="5">
        <v>28883</v>
      </c>
      <c r="M293" s="5">
        <v>-999</v>
      </c>
    </row>
    <row r="294" spans="1:13" ht="14.5" x14ac:dyDescent="0.3">
      <c r="A294" s="5">
        <v>292</v>
      </c>
      <c r="B294" s="5" t="s">
        <v>1132</v>
      </c>
      <c r="C294" s="5" t="s">
        <v>1101</v>
      </c>
      <c r="D294" s="5">
        <v>8</v>
      </c>
      <c r="E294" s="5" t="s">
        <v>1130</v>
      </c>
      <c r="F294" s="5">
        <v>925</v>
      </c>
      <c r="G294" s="5">
        <v>77.7</v>
      </c>
      <c r="H294" s="5">
        <v>74</v>
      </c>
      <c r="I294" s="5">
        <v>74.099999999999994</v>
      </c>
      <c r="J294" s="5">
        <v>222.98</v>
      </c>
      <c r="K294" s="5">
        <v>28581</v>
      </c>
      <c r="L294" s="5">
        <v>30606</v>
      </c>
      <c r="M294" s="5">
        <v>-999</v>
      </c>
    </row>
    <row r="295" spans="1:13" ht="14.5" x14ac:dyDescent="0.3">
      <c r="A295" s="5">
        <v>293</v>
      </c>
      <c r="B295" s="5" t="s">
        <v>164</v>
      </c>
      <c r="C295" s="5" t="s">
        <v>1101</v>
      </c>
      <c r="D295" s="5">
        <v>8</v>
      </c>
      <c r="E295" s="5" t="s">
        <v>1130</v>
      </c>
      <c r="F295" s="5">
        <v>925</v>
      </c>
      <c r="G295" s="5">
        <v>80.599999999999994</v>
      </c>
      <c r="H295" s="5">
        <v>77.5</v>
      </c>
      <c r="I295" s="5">
        <v>78.2</v>
      </c>
      <c r="J295" s="5">
        <v>222.19</v>
      </c>
      <c r="K295" s="5">
        <v>29707</v>
      </c>
      <c r="L295" s="5">
        <v>31383</v>
      </c>
      <c r="M295" s="5">
        <v>-999</v>
      </c>
    </row>
    <row r="296" spans="1:13" ht="14.5" x14ac:dyDescent="0.3">
      <c r="A296" s="5">
        <v>294</v>
      </c>
      <c r="B296" s="5" t="s">
        <v>1133</v>
      </c>
      <c r="C296" s="5" t="s">
        <v>1101</v>
      </c>
      <c r="D296" s="5">
        <v>2</v>
      </c>
      <c r="E296" s="5" t="s">
        <v>1109</v>
      </c>
      <c r="F296" s="5">
        <v>1101</v>
      </c>
      <c r="G296" s="5">
        <v>74</v>
      </c>
      <c r="H296" s="5">
        <v>74.3</v>
      </c>
      <c r="I296" s="5">
        <v>71.7</v>
      </c>
      <c r="J296" s="5">
        <v>17.010000000000002</v>
      </c>
      <c r="K296" s="5">
        <v>39746</v>
      </c>
      <c r="L296" s="5">
        <v>43168</v>
      </c>
      <c r="M296" s="5">
        <v>-999</v>
      </c>
    </row>
    <row r="297" spans="1:13" ht="14.5" x14ac:dyDescent="0.3">
      <c r="A297" s="5">
        <v>295</v>
      </c>
      <c r="B297" s="5" t="s">
        <v>1134</v>
      </c>
      <c r="C297" s="5" t="s">
        <v>1101</v>
      </c>
      <c r="D297" s="5">
        <v>2</v>
      </c>
      <c r="E297" s="5" t="s">
        <v>1109</v>
      </c>
      <c r="F297" s="5">
        <v>1066</v>
      </c>
      <c r="G297" s="5"/>
      <c r="H297" s="5"/>
      <c r="I297" s="5"/>
      <c r="J297" s="5">
        <v>0.66</v>
      </c>
      <c r="K297" s="5">
        <v>40283</v>
      </c>
      <c r="L297" s="5">
        <v>44126</v>
      </c>
      <c r="M297" s="5">
        <v>-999</v>
      </c>
    </row>
    <row r="298" spans="1:13" ht="14.5" x14ac:dyDescent="0.3">
      <c r="A298" s="5">
        <v>296</v>
      </c>
      <c r="B298" s="5" t="s">
        <v>382</v>
      </c>
      <c r="C298" s="5" t="s">
        <v>1101</v>
      </c>
      <c r="D298" s="5">
        <v>8</v>
      </c>
      <c r="E298" s="5" t="s">
        <v>1130</v>
      </c>
      <c r="F298" s="5">
        <v>925</v>
      </c>
      <c r="G298" s="5">
        <v>73.099999999999994</v>
      </c>
      <c r="H298" s="5">
        <v>67.900000000000006</v>
      </c>
      <c r="I298" s="5">
        <v>67.5</v>
      </c>
      <c r="J298" s="5">
        <v>244.06</v>
      </c>
      <c r="K298" s="5">
        <v>25628</v>
      </c>
      <c r="L298" s="5">
        <v>27019</v>
      </c>
      <c r="M298" s="5">
        <v>43456</v>
      </c>
    </row>
    <row r="299" spans="1:13" ht="14.5" x14ac:dyDescent="0.3">
      <c r="A299" s="5">
        <v>297</v>
      </c>
      <c r="B299" s="5" t="s">
        <v>1135</v>
      </c>
      <c r="C299" s="5" t="s">
        <v>1101</v>
      </c>
      <c r="D299" s="5">
        <v>8</v>
      </c>
      <c r="E299" s="5" t="s">
        <v>1130</v>
      </c>
      <c r="F299" s="5">
        <v>925</v>
      </c>
      <c r="G299" s="5">
        <v>75.599999999999994</v>
      </c>
      <c r="H299" s="5">
        <v>70.099999999999994</v>
      </c>
      <c r="I299" s="5">
        <v>69.8</v>
      </c>
      <c r="J299" s="5">
        <v>255.71</v>
      </c>
      <c r="K299" s="5">
        <v>25720</v>
      </c>
      <c r="L299" s="5">
        <v>27586</v>
      </c>
      <c r="M299" s="5">
        <v>44145</v>
      </c>
    </row>
    <row r="300" spans="1:13" ht="14.5" x14ac:dyDescent="0.3">
      <c r="A300" s="5">
        <v>298</v>
      </c>
      <c r="B300" s="5" t="s">
        <v>154</v>
      </c>
      <c r="C300" s="5" t="s">
        <v>1101</v>
      </c>
      <c r="D300" s="5">
        <v>8</v>
      </c>
      <c r="E300" s="5" t="s">
        <v>1130</v>
      </c>
      <c r="F300" s="5">
        <v>925</v>
      </c>
      <c r="G300" s="5">
        <v>76.3</v>
      </c>
      <c r="H300" s="5">
        <v>73.400000000000006</v>
      </c>
      <c r="I300" s="5">
        <v>72.400000000000006</v>
      </c>
      <c r="J300" s="5">
        <v>240.64</v>
      </c>
      <c r="K300" s="5">
        <v>26999</v>
      </c>
      <c r="L300" s="5">
        <v>29196</v>
      </c>
      <c r="M300" s="5">
        <v>-999</v>
      </c>
    </row>
    <row r="301" spans="1:13" ht="14.5" x14ac:dyDescent="0.3">
      <c r="A301" s="5">
        <v>299</v>
      </c>
      <c r="B301" s="5" t="s">
        <v>1136</v>
      </c>
      <c r="C301" s="5" t="s">
        <v>1101</v>
      </c>
      <c r="D301" s="5">
        <v>8</v>
      </c>
      <c r="E301" s="5" t="s">
        <v>1130</v>
      </c>
      <c r="F301" s="5">
        <v>925</v>
      </c>
      <c r="G301" s="5">
        <v>77.5</v>
      </c>
      <c r="H301" s="5">
        <v>74.900000000000006</v>
      </c>
      <c r="I301" s="5">
        <v>74</v>
      </c>
      <c r="J301" s="5">
        <v>231.73</v>
      </c>
      <c r="K301" s="5">
        <v>27426</v>
      </c>
      <c r="L301" s="5">
        <v>29626</v>
      </c>
      <c r="M301" s="5">
        <v>-999</v>
      </c>
    </row>
    <row r="302" spans="1:13" ht="14.5" x14ac:dyDescent="0.3">
      <c r="A302" s="5">
        <v>300</v>
      </c>
      <c r="B302" s="5" t="s">
        <v>1137</v>
      </c>
      <c r="C302" s="5" t="s">
        <v>1101</v>
      </c>
      <c r="D302" s="5">
        <v>2</v>
      </c>
      <c r="E302" s="5" t="s">
        <v>1138</v>
      </c>
      <c r="F302" s="5">
        <v>1100</v>
      </c>
      <c r="G302" s="5">
        <v>81</v>
      </c>
      <c r="H302" s="5">
        <v>75.7</v>
      </c>
      <c r="I302" s="5">
        <v>73.900000000000006</v>
      </c>
      <c r="J302" s="5">
        <v>29.03</v>
      </c>
      <c r="K302" s="5">
        <v>39623</v>
      </c>
      <c r="L302" s="5">
        <v>42587</v>
      </c>
      <c r="M302" s="5">
        <v>-999</v>
      </c>
    </row>
    <row r="303" spans="1:13" ht="14.5" x14ac:dyDescent="0.3">
      <c r="A303" s="5">
        <v>301</v>
      </c>
      <c r="B303" s="5" t="s">
        <v>1139</v>
      </c>
      <c r="C303" s="5" t="s">
        <v>1101</v>
      </c>
      <c r="D303" s="5">
        <v>2</v>
      </c>
      <c r="E303" s="5" t="s">
        <v>1138</v>
      </c>
      <c r="F303" s="5">
        <v>1101</v>
      </c>
      <c r="G303" s="5">
        <v>84.5</v>
      </c>
      <c r="H303" s="5">
        <v>82.1</v>
      </c>
      <c r="I303" s="5">
        <v>79.3</v>
      </c>
      <c r="J303" s="5">
        <v>11.16</v>
      </c>
      <c r="K303" s="5">
        <v>40006</v>
      </c>
      <c r="L303" s="5">
        <v>43586</v>
      </c>
      <c r="M303" s="5">
        <v>-999</v>
      </c>
    </row>
    <row r="304" spans="1:13" ht="14.5" x14ac:dyDescent="0.3">
      <c r="A304" s="5">
        <v>302</v>
      </c>
      <c r="B304" s="5" t="s">
        <v>1140</v>
      </c>
      <c r="C304" s="5" t="s">
        <v>1101</v>
      </c>
      <c r="D304" s="5">
        <v>2</v>
      </c>
      <c r="E304" s="5" t="s">
        <v>1141</v>
      </c>
      <c r="F304" s="5">
        <v>197</v>
      </c>
      <c r="G304" s="5"/>
      <c r="H304" s="5"/>
      <c r="I304" s="5"/>
      <c r="J304" s="5"/>
      <c r="K304" s="5">
        <v>21002</v>
      </c>
      <c r="L304" s="5">
        <v>23650</v>
      </c>
      <c r="M304" s="5">
        <v>32189</v>
      </c>
    </row>
    <row r="305" spans="1:13" ht="14.5" x14ac:dyDescent="0.3">
      <c r="A305" s="5">
        <v>303</v>
      </c>
      <c r="B305" s="5" t="s">
        <v>1142</v>
      </c>
      <c r="C305" s="5" t="s">
        <v>1101</v>
      </c>
      <c r="D305" s="5">
        <v>2</v>
      </c>
      <c r="E305" s="5" t="s">
        <v>1143</v>
      </c>
      <c r="F305" s="5">
        <v>336</v>
      </c>
      <c r="G305" s="5"/>
      <c r="H305" s="5"/>
      <c r="I305" s="5"/>
      <c r="J305" s="5">
        <v>49.91</v>
      </c>
      <c r="K305" s="5">
        <v>23529</v>
      </c>
      <c r="L305" s="5">
        <v>25564</v>
      </c>
      <c r="M305" s="5">
        <v>33114</v>
      </c>
    </row>
    <row r="306" spans="1:13" ht="14.5" x14ac:dyDescent="0.3">
      <c r="A306" s="5">
        <v>304</v>
      </c>
      <c r="B306" s="5" t="s">
        <v>1144</v>
      </c>
      <c r="C306" s="5" t="s">
        <v>1101</v>
      </c>
      <c r="D306" s="5">
        <v>2</v>
      </c>
      <c r="E306" s="5" t="s">
        <v>1145</v>
      </c>
      <c r="F306" s="5">
        <v>385</v>
      </c>
      <c r="G306" s="5">
        <v>80.3</v>
      </c>
      <c r="H306" s="5">
        <v>72.599999999999994</v>
      </c>
      <c r="I306" s="5">
        <v>72.099999999999994</v>
      </c>
      <c r="J306" s="5">
        <v>109.26</v>
      </c>
      <c r="K306" s="5">
        <v>24654</v>
      </c>
      <c r="L306" s="5">
        <v>26294</v>
      </c>
      <c r="M306" s="5">
        <v>42729</v>
      </c>
    </row>
    <row r="307" spans="1:13" ht="14.5" x14ac:dyDescent="0.3">
      <c r="A307" s="5">
        <v>305</v>
      </c>
      <c r="B307" s="5" t="s">
        <v>228</v>
      </c>
      <c r="C307" s="5" t="s">
        <v>1101</v>
      </c>
      <c r="D307" s="5">
        <v>2</v>
      </c>
      <c r="E307" s="5" t="s">
        <v>1146</v>
      </c>
      <c r="F307" s="5">
        <v>385</v>
      </c>
      <c r="G307" s="5">
        <v>82.7</v>
      </c>
      <c r="H307" s="5">
        <v>78</v>
      </c>
      <c r="I307" s="5">
        <v>77.8</v>
      </c>
      <c r="J307" s="5">
        <v>126.12</v>
      </c>
      <c r="K307" s="5">
        <v>24654</v>
      </c>
      <c r="L307" s="5">
        <v>26661</v>
      </c>
      <c r="M307" s="5">
        <v>-999</v>
      </c>
    </row>
    <row r="308" spans="1:13" ht="14.5" x14ac:dyDescent="0.3">
      <c r="A308" s="5">
        <v>306</v>
      </c>
      <c r="B308" s="5" t="s">
        <v>174</v>
      </c>
      <c r="C308" s="5" t="s">
        <v>1101</v>
      </c>
      <c r="D308" s="5">
        <v>2</v>
      </c>
      <c r="E308" s="5" t="s">
        <v>1147</v>
      </c>
      <c r="F308" s="5">
        <v>950</v>
      </c>
      <c r="G308" s="5">
        <v>73.5</v>
      </c>
      <c r="H308" s="5">
        <v>66.5</v>
      </c>
      <c r="I308" s="5">
        <v>66.3</v>
      </c>
      <c r="J308" s="5">
        <v>214.58</v>
      </c>
      <c r="K308" s="5">
        <v>27089</v>
      </c>
      <c r="L308" s="5">
        <v>29372</v>
      </c>
      <c r="M308" s="5">
        <v>-999</v>
      </c>
    </row>
    <row r="309" spans="1:13" ht="14.5" x14ac:dyDescent="0.3">
      <c r="A309" s="5">
        <v>307</v>
      </c>
      <c r="B309" s="5" t="s">
        <v>1148</v>
      </c>
      <c r="C309" s="5" t="s">
        <v>1101</v>
      </c>
      <c r="D309" s="5">
        <v>2</v>
      </c>
      <c r="E309" s="5" t="s">
        <v>1046</v>
      </c>
      <c r="F309" s="5">
        <v>950</v>
      </c>
      <c r="G309" s="5">
        <v>88.7</v>
      </c>
      <c r="H309" s="5">
        <v>88</v>
      </c>
      <c r="I309" s="5">
        <v>91.3</v>
      </c>
      <c r="J309" s="5">
        <v>148.5</v>
      </c>
      <c r="K309" s="5">
        <v>29830</v>
      </c>
      <c r="L309" s="5">
        <v>36980</v>
      </c>
      <c r="M309" s="5">
        <v>-999</v>
      </c>
    </row>
    <row r="310" spans="1:13" ht="14.5" x14ac:dyDescent="0.3">
      <c r="A310" s="5">
        <v>308</v>
      </c>
      <c r="B310" s="5" t="s">
        <v>1149</v>
      </c>
      <c r="C310" s="5" t="s">
        <v>1101</v>
      </c>
      <c r="D310" s="5">
        <v>2</v>
      </c>
      <c r="E310" s="5" t="s">
        <v>1046</v>
      </c>
      <c r="F310" s="5">
        <v>950</v>
      </c>
      <c r="G310" s="5">
        <v>89.9</v>
      </c>
      <c r="H310" s="5">
        <v>89.3</v>
      </c>
      <c r="I310" s="5">
        <v>92.2</v>
      </c>
      <c r="J310" s="5">
        <v>81.02</v>
      </c>
      <c r="K310" s="5">
        <v>30437</v>
      </c>
      <c r="L310" s="5">
        <v>40255</v>
      </c>
      <c r="M310" s="5">
        <v>-999</v>
      </c>
    </row>
    <row r="311" spans="1:13" ht="14.5" x14ac:dyDescent="0.3">
      <c r="A311" s="5">
        <v>309</v>
      </c>
      <c r="B311" s="5" t="s">
        <v>1150</v>
      </c>
      <c r="C311" s="5" t="s">
        <v>1101</v>
      </c>
      <c r="D311" s="5">
        <v>2</v>
      </c>
      <c r="E311" s="5" t="s">
        <v>1046</v>
      </c>
      <c r="F311" s="5">
        <v>950</v>
      </c>
      <c r="G311" s="5">
        <v>86.2</v>
      </c>
      <c r="H311" s="5">
        <v>84</v>
      </c>
      <c r="I311" s="5">
        <v>85.6</v>
      </c>
      <c r="J311" s="5">
        <v>40.39</v>
      </c>
      <c r="K311" s="5">
        <v>40071</v>
      </c>
      <c r="L311" s="5">
        <v>42000</v>
      </c>
      <c r="M311" s="5">
        <v>-999</v>
      </c>
    </row>
    <row r="312" spans="1:13" ht="14.5" x14ac:dyDescent="0.3">
      <c r="A312" s="5">
        <v>310</v>
      </c>
      <c r="B312" s="5" t="s">
        <v>1151</v>
      </c>
      <c r="C312" s="5" t="s">
        <v>1101</v>
      </c>
      <c r="D312" s="5">
        <v>2</v>
      </c>
      <c r="E312" s="5" t="s">
        <v>1046</v>
      </c>
      <c r="F312" s="5">
        <v>979</v>
      </c>
      <c r="G312" s="5">
        <v>93.8</v>
      </c>
      <c r="H312" s="5">
        <v>91.9</v>
      </c>
      <c r="I312" s="5">
        <v>91.7</v>
      </c>
      <c r="J312" s="5">
        <v>21.11</v>
      </c>
      <c r="K312" s="5">
        <v>40345</v>
      </c>
      <c r="L312" s="5">
        <v>43133</v>
      </c>
      <c r="M312" s="5">
        <v>-999</v>
      </c>
    </row>
    <row r="313" spans="1:13" ht="14.5" x14ac:dyDescent="0.3">
      <c r="A313" s="5">
        <v>311</v>
      </c>
      <c r="B313" s="5" t="s">
        <v>437</v>
      </c>
      <c r="C313" s="5" t="s">
        <v>1101</v>
      </c>
      <c r="D313" s="5">
        <v>8</v>
      </c>
      <c r="E313" s="5" t="s">
        <v>1130</v>
      </c>
      <c r="F313" s="5">
        <v>925</v>
      </c>
      <c r="G313" s="5">
        <v>77.099999999999994</v>
      </c>
      <c r="H313" s="5">
        <v>73.900000000000006</v>
      </c>
      <c r="I313" s="5">
        <v>74.400000000000006</v>
      </c>
      <c r="J313" s="5">
        <v>227.57</v>
      </c>
      <c r="K313" s="5">
        <v>27668</v>
      </c>
      <c r="L313" s="5">
        <v>30294</v>
      </c>
      <c r="M313" s="5">
        <v>-999</v>
      </c>
    </row>
    <row r="314" spans="1:13" ht="14.5" x14ac:dyDescent="0.3">
      <c r="A314" s="5">
        <v>312</v>
      </c>
      <c r="B314" s="5" t="s">
        <v>120</v>
      </c>
      <c r="C314" s="5" t="s">
        <v>1101</v>
      </c>
      <c r="D314" s="5">
        <v>8</v>
      </c>
      <c r="E314" s="5" t="s">
        <v>1130</v>
      </c>
      <c r="F314" s="5">
        <v>925</v>
      </c>
      <c r="G314" s="5">
        <v>79.7</v>
      </c>
      <c r="H314" s="5">
        <v>75.7</v>
      </c>
      <c r="I314" s="5">
        <v>76.2</v>
      </c>
      <c r="J314" s="5">
        <v>219.98</v>
      </c>
      <c r="K314" s="5">
        <v>27912</v>
      </c>
      <c r="L314" s="5">
        <v>31198</v>
      </c>
      <c r="M314" s="5">
        <v>-999</v>
      </c>
    </row>
    <row r="315" spans="1:13" ht="14.5" x14ac:dyDescent="0.3">
      <c r="A315" s="5">
        <v>313</v>
      </c>
      <c r="B315" s="5" t="s">
        <v>148</v>
      </c>
      <c r="C315" s="5" t="s">
        <v>1101</v>
      </c>
      <c r="D315" s="5">
        <v>8</v>
      </c>
      <c r="E315" s="5" t="s">
        <v>1130</v>
      </c>
      <c r="F315" s="5">
        <v>925</v>
      </c>
      <c r="G315" s="5">
        <v>81.3</v>
      </c>
      <c r="H315" s="5">
        <v>78.900000000000006</v>
      </c>
      <c r="I315" s="5">
        <v>80.099999999999994</v>
      </c>
      <c r="J315" s="5">
        <v>199.18</v>
      </c>
      <c r="K315" s="5">
        <v>30803</v>
      </c>
      <c r="L315" s="5">
        <v>32890</v>
      </c>
      <c r="M315" s="5">
        <v>-999</v>
      </c>
    </row>
    <row r="316" spans="1:13" ht="14.5" x14ac:dyDescent="0.3">
      <c r="A316" s="5">
        <v>314</v>
      </c>
      <c r="B316" s="5" t="s">
        <v>529</v>
      </c>
      <c r="C316" s="5" t="s">
        <v>1152</v>
      </c>
      <c r="D316" s="5">
        <v>3</v>
      </c>
      <c r="E316" s="5" t="s">
        <v>1153</v>
      </c>
      <c r="F316" s="5">
        <v>650</v>
      </c>
      <c r="G316" s="5">
        <v>91</v>
      </c>
      <c r="H316" s="5">
        <v>89.6</v>
      </c>
      <c r="I316" s="5">
        <v>90</v>
      </c>
      <c r="J316" s="5">
        <v>124.53</v>
      </c>
      <c r="K316" s="5">
        <v>30406</v>
      </c>
      <c r="L316" s="5">
        <v>35257</v>
      </c>
      <c r="M316" s="5">
        <v>-999</v>
      </c>
    </row>
    <row r="317" spans="1:13" ht="14.5" x14ac:dyDescent="0.3">
      <c r="A317" s="5">
        <v>315</v>
      </c>
      <c r="B317" s="5" t="s">
        <v>1154</v>
      </c>
      <c r="C317" s="5" t="s">
        <v>1152</v>
      </c>
      <c r="D317" s="5">
        <v>3</v>
      </c>
      <c r="E317" s="5" t="s">
        <v>1153</v>
      </c>
      <c r="F317" s="5">
        <v>650</v>
      </c>
      <c r="G317" s="5">
        <v>95.5</v>
      </c>
      <c r="H317" s="5">
        <v>94.1</v>
      </c>
      <c r="I317" s="5">
        <v>94.2</v>
      </c>
      <c r="J317" s="5">
        <v>71.38</v>
      </c>
      <c r="K317" s="5">
        <v>30498</v>
      </c>
      <c r="L317" s="5">
        <v>39301</v>
      </c>
      <c r="M317" s="5">
        <v>-999</v>
      </c>
    </row>
    <row r="318" spans="1:13" ht="15.5" x14ac:dyDescent="0.35">
      <c r="A318" s="5">
        <v>316</v>
      </c>
      <c r="B318" s="5" t="s">
        <v>1155</v>
      </c>
      <c r="C318" s="5" t="s">
        <v>1156</v>
      </c>
      <c r="D318" s="5">
        <v>2</v>
      </c>
      <c r="E318" s="5" t="s">
        <v>1157</v>
      </c>
      <c r="F318" s="5">
        <v>300</v>
      </c>
      <c r="G318" s="5">
        <v>79.7</v>
      </c>
      <c r="H318" s="5">
        <v>77.599999999999994</v>
      </c>
      <c r="I318" s="5">
        <v>76.7</v>
      </c>
      <c r="J318" s="5">
        <v>41.14</v>
      </c>
      <c r="K318" s="5">
        <v>34182</v>
      </c>
      <c r="L318" s="5">
        <v>36690</v>
      </c>
      <c r="M318" s="5">
        <v>-999</v>
      </c>
    </row>
    <row r="319" spans="1:13" ht="15.5" x14ac:dyDescent="0.35">
      <c r="A319" s="5">
        <v>317</v>
      </c>
      <c r="B319" s="5" t="s">
        <v>1158</v>
      </c>
      <c r="C319" s="5" t="s">
        <v>1156</v>
      </c>
      <c r="D319" s="5">
        <v>2</v>
      </c>
      <c r="E319" s="5" t="s">
        <v>1157</v>
      </c>
      <c r="F319" s="5">
        <v>300</v>
      </c>
      <c r="G319" s="5">
        <v>86.7</v>
      </c>
      <c r="H319" s="5">
        <v>85</v>
      </c>
      <c r="I319" s="5">
        <v>85</v>
      </c>
      <c r="J319" s="5">
        <v>21.69</v>
      </c>
      <c r="K319" s="5">
        <v>38714</v>
      </c>
      <c r="L319" s="5">
        <v>40616</v>
      </c>
      <c r="M319" s="5">
        <v>-999</v>
      </c>
    </row>
    <row r="320" spans="1:13" ht="15.5" x14ac:dyDescent="0.35">
      <c r="A320" s="5">
        <v>318</v>
      </c>
      <c r="B320" s="5" t="s">
        <v>1159</v>
      </c>
      <c r="C320" s="5" t="s">
        <v>1156</v>
      </c>
      <c r="D320" s="5">
        <v>2</v>
      </c>
      <c r="E320" s="5" t="s">
        <v>1157</v>
      </c>
      <c r="F320" s="5">
        <v>315</v>
      </c>
      <c r="G320" s="5">
        <v>88.2</v>
      </c>
      <c r="H320" s="5">
        <v>87.3</v>
      </c>
      <c r="I320" s="5">
        <v>85.2</v>
      </c>
      <c r="J320" s="5">
        <v>9.73</v>
      </c>
      <c r="K320" s="5">
        <v>40691</v>
      </c>
      <c r="L320" s="5">
        <v>42658</v>
      </c>
      <c r="M320" s="5">
        <v>-999</v>
      </c>
    </row>
    <row r="321" spans="1:13" ht="15.5" x14ac:dyDescent="0.35">
      <c r="A321" s="5">
        <v>319</v>
      </c>
      <c r="B321" s="5" t="s">
        <v>1160</v>
      </c>
      <c r="C321" s="5" t="s">
        <v>1156</v>
      </c>
      <c r="D321" s="5">
        <v>2</v>
      </c>
      <c r="E321" s="5" t="s">
        <v>1157</v>
      </c>
      <c r="F321" s="5">
        <v>313</v>
      </c>
      <c r="G321" s="5">
        <v>86.3</v>
      </c>
      <c r="H321" s="5">
        <v>89.8</v>
      </c>
      <c r="I321" s="5">
        <v>83.5</v>
      </c>
      <c r="J321" s="5">
        <v>7.7</v>
      </c>
      <c r="K321" s="5">
        <v>40895</v>
      </c>
      <c r="L321" s="5">
        <v>42911</v>
      </c>
      <c r="M321" s="5">
        <v>-999</v>
      </c>
    </row>
    <row r="322" spans="1:13" ht="14.5" x14ac:dyDescent="0.3">
      <c r="A322" s="5">
        <v>320</v>
      </c>
      <c r="B322" s="5" t="s">
        <v>802</v>
      </c>
      <c r="C322" s="5" t="s">
        <v>1156</v>
      </c>
      <c r="D322" s="5">
        <v>3</v>
      </c>
      <c r="E322" s="5" t="s">
        <v>1161</v>
      </c>
      <c r="F322" s="5">
        <v>90</v>
      </c>
      <c r="G322" s="5">
        <v>55.7</v>
      </c>
      <c r="H322" s="5">
        <v>31.8</v>
      </c>
      <c r="I322" s="5">
        <v>29.5</v>
      </c>
      <c r="J322" s="5">
        <v>14.79</v>
      </c>
      <c r="K322" s="5">
        <v>24320</v>
      </c>
      <c r="L322" s="5">
        <v>26224</v>
      </c>
      <c r="M322" s="5">
        <v>44409</v>
      </c>
    </row>
    <row r="323" spans="1:13" ht="14.5" x14ac:dyDescent="0.3">
      <c r="A323" s="5">
        <v>321</v>
      </c>
      <c r="B323" s="5" t="s">
        <v>1162</v>
      </c>
      <c r="C323" s="5" t="s">
        <v>1156</v>
      </c>
      <c r="D323" s="5">
        <v>2</v>
      </c>
      <c r="E323" s="5" t="s">
        <v>1163</v>
      </c>
      <c r="F323" s="5">
        <v>1014</v>
      </c>
      <c r="G323" s="5"/>
      <c r="H323" s="5"/>
      <c r="I323" s="5"/>
      <c r="J323" s="5"/>
      <c r="K323" s="5">
        <v>42236</v>
      </c>
      <c r="L323" s="5">
        <v>44273</v>
      </c>
      <c r="M323" s="5">
        <v>-999</v>
      </c>
    </row>
    <row r="324" spans="1:13" ht="14.5" x14ac:dyDescent="0.3">
      <c r="A324" s="5">
        <v>322</v>
      </c>
      <c r="B324" s="5" t="s">
        <v>1164</v>
      </c>
      <c r="C324" s="5" t="s">
        <v>1156</v>
      </c>
      <c r="D324" s="5">
        <v>2</v>
      </c>
      <c r="E324" s="5" t="s">
        <v>1163</v>
      </c>
      <c r="F324" s="5">
        <v>1014</v>
      </c>
      <c r="G324" s="5"/>
      <c r="H324" s="5"/>
      <c r="I324" s="5"/>
      <c r="J324" s="5"/>
      <c r="K324" s="5">
        <v>42521</v>
      </c>
      <c r="L324" s="5">
        <v>-999</v>
      </c>
      <c r="M324" s="5">
        <v>-999</v>
      </c>
    </row>
    <row r="325" spans="1:13" ht="14.5" x14ac:dyDescent="0.3">
      <c r="A325" s="5">
        <v>323</v>
      </c>
      <c r="B325" s="5" t="s">
        <v>513</v>
      </c>
      <c r="C325" s="5" t="s">
        <v>1165</v>
      </c>
      <c r="D325" s="5">
        <v>2</v>
      </c>
      <c r="E325" s="5" t="s">
        <v>1166</v>
      </c>
      <c r="F325" s="5">
        <v>482</v>
      </c>
      <c r="G325" s="5">
        <v>86.1</v>
      </c>
      <c r="H325" s="5">
        <v>84.8</v>
      </c>
      <c r="I325" s="5">
        <v>84.2</v>
      </c>
      <c r="J325" s="5">
        <v>159.91</v>
      </c>
      <c r="K325" s="5">
        <v>25385</v>
      </c>
      <c r="L325" s="5">
        <v>26849</v>
      </c>
      <c r="M325" s="5">
        <v>-999</v>
      </c>
    </row>
    <row r="326" spans="1:13" ht="14.5" x14ac:dyDescent="0.3">
      <c r="A326" s="5">
        <v>324</v>
      </c>
      <c r="B326" s="5" t="s">
        <v>1167</v>
      </c>
      <c r="C326" s="5" t="s">
        <v>1165</v>
      </c>
      <c r="D326" s="5">
        <v>1</v>
      </c>
      <c r="E326" s="5" t="s">
        <v>1168</v>
      </c>
      <c r="F326" s="5">
        <v>55</v>
      </c>
      <c r="G326" s="5">
        <v>86</v>
      </c>
      <c r="H326" s="5">
        <v>85.1</v>
      </c>
      <c r="I326" s="5">
        <v>82</v>
      </c>
      <c r="J326" s="5">
        <v>10.93</v>
      </c>
      <c r="K326" s="5">
        <v>23863</v>
      </c>
      <c r="L326" s="5">
        <v>25129</v>
      </c>
      <c r="M326" s="5">
        <v>35515</v>
      </c>
    </row>
    <row r="327" spans="1:13" ht="14.5" x14ac:dyDescent="0.3">
      <c r="A327" s="5">
        <v>325</v>
      </c>
      <c r="B327" s="5" t="s">
        <v>1169</v>
      </c>
      <c r="C327" s="5" t="s">
        <v>1170</v>
      </c>
      <c r="D327" s="5">
        <v>1</v>
      </c>
      <c r="E327" s="5" t="s">
        <v>1171</v>
      </c>
      <c r="F327" s="5">
        <v>777</v>
      </c>
      <c r="G327" s="5">
        <v>83.5</v>
      </c>
      <c r="H327" s="5">
        <v>80</v>
      </c>
      <c r="I327" s="5">
        <v>77.900000000000006</v>
      </c>
      <c r="J327" s="5">
        <v>141.12</v>
      </c>
      <c r="K327" s="5">
        <v>28034</v>
      </c>
      <c r="L327" s="5">
        <v>32611</v>
      </c>
      <c r="M327" s="5">
        <v>-999</v>
      </c>
    </row>
    <row r="328" spans="1:13" ht="14.5" x14ac:dyDescent="0.3">
      <c r="A328" s="5">
        <v>326</v>
      </c>
      <c r="B328" s="5" t="s">
        <v>736</v>
      </c>
      <c r="C328" s="5" t="s">
        <v>1170</v>
      </c>
      <c r="D328" s="5">
        <v>1</v>
      </c>
      <c r="E328" s="5" t="s">
        <v>1171</v>
      </c>
      <c r="F328" s="5">
        <v>775</v>
      </c>
      <c r="G328" s="5">
        <v>86.5</v>
      </c>
      <c r="H328" s="5">
        <v>83.1</v>
      </c>
      <c r="I328" s="5">
        <v>81.2</v>
      </c>
      <c r="J328" s="5">
        <v>126.63</v>
      </c>
      <c r="K328" s="5">
        <v>28277</v>
      </c>
      <c r="L328" s="5">
        <v>34649</v>
      </c>
      <c r="M328" s="5">
        <v>-999</v>
      </c>
    </row>
    <row r="329" spans="1:13" ht="14.5" x14ac:dyDescent="0.3">
      <c r="A329" s="5">
        <v>327</v>
      </c>
      <c r="B329" s="5" t="s">
        <v>1172</v>
      </c>
      <c r="C329" s="5" t="s">
        <v>1173</v>
      </c>
      <c r="D329" s="5">
        <v>8</v>
      </c>
      <c r="E329" s="5" t="s">
        <v>1174</v>
      </c>
      <c r="F329" s="5">
        <v>1185</v>
      </c>
      <c r="G329" s="5">
        <v>68.5</v>
      </c>
      <c r="H329" s="5">
        <v>59</v>
      </c>
      <c r="I329" s="5">
        <v>53.9</v>
      </c>
      <c r="J329" s="5">
        <v>86.39</v>
      </c>
      <c r="K329" s="5">
        <v>28246</v>
      </c>
      <c r="L329" s="5">
        <v>30681</v>
      </c>
      <c r="M329" s="5">
        <v>38352</v>
      </c>
    </row>
    <row r="330" spans="1:13" ht="14.5" x14ac:dyDescent="0.3">
      <c r="A330" s="5">
        <v>328</v>
      </c>
      <c r="B330" s="5" t="s">
        <v>200</v>
      </c>
      <c r="C330" s="5" t="s">
        <v>1173</v>
      </c>
      <c r="D330" s="5">
        <v>8</v>
      </c>
      <c r="E330" s="5" t="s">
        <v>1174</v>
      </c>
      <c r="F330" s="5">
        <v>1185</v>
      </c>
      <c r="G330" s="5">
        <v>76</v>
      </c>
      <c r="H330" s="5">
        <v>65.900000000000006</v>
      </c>
      <c r="I330" s="5">
        <v>64.400000000000006</v>
      </c>
      <c r="J330" s="5">
        <v>155.19</v>
      </c>
      <c r="K330" s="5">
        <v>28491</v>
      </c>
      <c r="L330" s="5">
        <v>32009</v>
      </c>
      <c r="M330" s="5">
        <v>40178</v>
      </c>
    </row>
    <row r="331" spans="1:13" ht="14.5" x14ac:dyDescent="0.3">
      <c r="A331" s="5">
        <v>329</v>
      </c>
      <c r="B331" s="5" t="s">
        <v>1175</v>
      </c>
      <c r="C331" s="5" t="s">
        <v>1176</v>
      </c>
      <c r="D331" s="5">
        <v>2</v>
      </c>
      <c r="E331" s="5" t="s">
        <v>1177</v>
      </c>
      <c r="F331" s="5">
        <v>995</v>
      </c>
      <c r="G331" s="5">
        <v>85.4</v>
      </c>
      <c r="H331" s="5">
        <v>84.6</v>
      </c>
      <c r="I331" s="5">
        <v>86.3</v>
      </c>
      <c r="J331" s="5">
        <v>242.16</v>
      </c>
      <c r="K331" s="5">
        <v>29741</v>
      </c>
      <c r="L331" s="5">
        <v>31476</v>
      </c>
      <c r="M331" s="5">
        <v>-999</v>
      </c>
    </row>
    <row r="332" spans="1:13" ht="14.5" x14ac:dyDescent="0.3">
      <c r="A332" s="5">
        <v>330</v>
      </c>
      <c r="B332" s="5" t="s">
        <v>1178</v>
      </c>
      <c r="C332" s="5" t="s">
        <v>1176</v>
      </c>
      <c r="D332" s="5">
        <v>2</v>
      </c>
      <c r="E332" s="5" t="s">
        <v>1177</v>
      </c>
      <c r="F332" s="5">
        <v>988</v>
      </c>
      <c r="G332" s="5">
        <v>83.9</v>
      </c>
      <c r="H332" s="5">
        <v>83</v>
      </c>
      <c r="I332" s="5">
        <v>84.4</v>
      </c>
      <c r="J332" s="5">
        <v>232.4</v>
      </c>
      <c r="K332" s="5">
        <v>29921</v>
      </c>
      <c r="L332" s="5">
        <v>31727</v>
      </c>
      <c r="M332" s="5">
        <v>-999</v>
      </c>
    </row>
    <row r="333" spans="1:13" ht="14.5" x14ac:dyDescent="0.3">
      <c r="A333" s="5">
        <v>331</v>
      </c>
      <c r="B333" s="5" t="s">
        <v>1179</v>
      </c>
      <c r="C333" s="5" t="s">
        <v>1176</v>
      </c>
      <c r="D333" s="5">
        <v>2</v>
      </c>
      <c r="E333" s="5" t="s">
        <v>1180</v>
      </c>
      <c r="F333" s="5">
        <v>986</v>
      </c>
      <c r="G333" s="5">
        <v>78.3</v>
      </c>
      <c r="H333" s="5">
        <v>77.599999999999994</v>
      </c>
      <c r="I333" s="5">
        <v>78.8</v>
      </c>
      <c r="J333" s="5">
        <v>175.13</v>
      </c>
      <c r="K333" s="5">
        <v>32865</v>
      </c>
      <c r="L333" s="5">
        <v>34637</v>
      </c>
      <c r="M333" s="5">
        <v>-999</v>
      </c>
    </row>
    <row r="334" spans="1:13" ht="14.5" x14ac:dyDescent="0.3">
      <c r="A334" s="5">
        <v>332</v>
      </c>
      <c r="B334" s="5" t="s">
        <v>1181</v>
      </c>
      <c r="C334" s="5" t="s">
        <v>1176</v>
      </c>
      <c r="D334" s="5">
        <v>2</v>
      </c>
      <c r="E334" s="5" t="s">
        <v>1180</v>
      </c>
      <c r="F334" s="5">
        <v>970</v>
      </c>
      <c r="G334" s="5">
        <v>76.400000000000006</v>
      </c>
      <c r="H334" s="5">
        <v>75.7</v>
      </c>
      <c r="I334" s="5">
        <v>77</v>
      </c>
      <c r="J334" s="5">
        <v>165.87</v>
      </c>
      <c r="K334" s="5">
        <v>33019</v>
      </c>
      <c r="L334" s="5">
        <v>34898</v>
      </c>
      <c r="M334" s="5">
        <v>-999</v>
      </c>
    </row>
    <row r="335" spans="1:13" ht="14.5" x14ac:dyDescent="0.3">
      <c r="A335" s="5">
        <v>333</v>
      </c>
      <c r="B335" s="5" t="s">
        <v>1182</v>
      </c>
      <c r="C335" s="5" t="s">
        <v>1176</v>
      </c>
      <c r="D335" s="5">
        <v>2</v>
      </c>
      <c r="E335" s="5" t="s">
        <v>1180</v>
      </c>
      <c r="F335" s="5">
        <v>992</v>
      </c>
      <c r="G335" s="5">
        <v>84.8</v>
      </c>
      <c r="H335" s="5">
        <v>84</v>
      </c>
      <c r="I335" s="5">
        <v>84.8</v>
      </c>
      <c r="J335" s="5">
        <v>137.69999999999999</v>
      </c>
      <c r="K335" s="5">
        <v>35610</v>
      </c>
      <c r="L335" s="5">
        <v>37244</v>
      </c>
      <c r="M335" s="5">
        <v>-999</v>
      </c>
    </row>
    <row r="336" spans="1:13" ht="14.5" x14ac:dyDescent="0.3">
      <c r="A336" s="5">
        <v>334</v>
      </c>
      <c r="B336" s="5" t="s">
        <v>1183</v>
      </c>
      <c r="C336" s="5" t="s">
        <v>1176</v>
      </c>
      <c r="D336" s="5">
        <v>2</v>
      </c>
      <c r="E336" s="5" t="s">
        <v>1180</v>
      </c>
      <c r="F336" s="5">
        <v>993</v>
      </c>
      <c r="G336" s="5">
        <v>87.4</v>
      </c>
      <c r="H336" s="5">
        <v>86.7</v>
      </c>
      <c r="I336" s="5">
        <v>87</v>
      </c>
      <c r="J336" s="5">
        <v>137.21</v>
      </c>
      <c r="K336" s="5">
        <v>35754</v>
      </c>
      <c r="L336" s="5">
        <v>37515</v>
      </c>
      <c r="M336" s="5">
        <v>-999</v>
      </c>
    </row>
    <row r="337" spans="1:13" ht="14.5" x14ac:dyDescent="0.3">
      <c r="A337" s="5">
        <v>335</v>
      </c>
      <c r="B337" s="5" t="s">
        <v>1184</v>
      </c>
      <c r="C337" s="5" t="s">
        <v>1176</v>
      </c>
      <c r="D337" s="5">
        <v>2</v>
      </c>
      <c r="E337" s="5" t="s">
        <v>1185</v>
      </c>
      <c r="F337" s="5">
        <v>966</v>
      </c>
      <c r="G337" s="5">
        <v>85.8</v>
      </c>
      <c r="H337" s="5">
        <v>85.3</v>
      </c>
      <c r="I337" s="5">
        <v>85.5</v>
      </c>
      <c r="J337" s="5">
        <v>227.72</v>
      </c>
      <c r="K337" s="5">
        <v>30342</v>
      </c>
      <c r="L337" s="5">
        <v>32240</v>
      </c>
      <c r="M337" s="5">
        <v>-999</v>
      </c>
    </row>
    <row r="338" spans="1:13" ht="14.5" x14ac:dyDescent="0.3">
      <c r="A338" s="5">
        <v>336</v>
      </c>
      <c r="B338" s="5" t="s">
        <v>1186</v>
      </c>
      <c r="C338" s="5" t="s">
        <v>1176</v>
      </c>
      <c r="D338" s="5">
        <v>2</v>
      </c>
      <c r="E338" s="5" t="s">
        <v>1185</v>
      </c>
      <c r="F338" s="5">
        <v>967</v>
      </c>
      <c r="G338" s="5">
        <v>87.7</v>
      </c>
      <c r="H338" s="5">
        <v>86.8</v>
      </c>
      <c r="I338" s="5">
        <v>87.7</v>
      </c>
      <c r="J338" s="5">
        <v>225.46</v>
      </c>
      <c r="K338" s="5">
        <v>30502</v>
      </c>
      <c r="L338" s="5">
        <v>32612</v>
      </c>
      <c r="M338" s="5">
        <v>-999</v>
      </c>
    </row>
    <row r="339" spans="1:13" ht="14.5" x14ac:dyDescent="0.3">
      <c r="A339" s="5">
        <v>337</v>
      </c>
      <c r="B339" s="5" t="s">
        <v>1187</v>
      </c>
      <c r="C339" s="5" t="s">
        <v>1176</v>
      </c>
      <c r="D339" s="5">
        <v>2</v>
      </c>
      <c r="E339" s="5" t="s">
        <v>1180</v>
      </c>
      <c r="F339" s="5">
        <v>997</v>
      </c>
      <c r="G339" s="5">
        <v>86.5</v>
      </c>
      <c r="H339" s="5">
        <v>85.8</v>
      </c>
      <c r="I339" s="5">
        <v>85.8</v>
      </c>
      <c r="J339" s="5">
        <v>169.2</v>
      </c>
      <c r="K339" s="5">
        <v>34171</v>
      </c>
      <c r="L339" s="5">
        <v>35801</v>
      </c>
      <c r="M339" s="5">
        <v>-999</v>
      </c>
    </row>
    <row r="340" spans="1:13" ht="14.5" x14ac:dyDescent="0.3">
      <c r="A340" s="5">
        <v>338</v>
      </c>
      <c r="B340" s="5" t="s">
        <v>1188</v>
      </c>
      <c r="C340" s="5" t="s">
        <v>1176</v>
      </c>
      <c r="D340" s="5">
        <v>2</v>
      </c>
      <c r="E340" s="5" t="s">
        <v>1180</v>
      </c>
      <c r="F340" s="5">
        <v>999</v>
      </c>
      <c r="G340" s="5">
        <v>82</v>
      </c>
      <c r="H340" s="5">
        <v>80.8</v>
      </c>
      <c r="I340" s="5">
        <v>81.7</v>
      </c>
      <c r="J340" s="5">
        <v>155.55000000000001</v>
      </c>
      <c r="K340" s="5">
        <v>34274</v>
      </c>
      <c r="L340" s="5">
        <v>36157</v>
      </c>
      <c r="M340" s="5">
        <v>-999</v>
      </c>
    </row>
    <row r="341" spans="1:13" ht="14.5" x14ac:dyDescent="0.3">
      <c r="A341" s="5">
        <v>339</v>
      </c>
      <c r="B341" s="5" t="s">
        <v>1189</v>
      </c>
      <c r="C341" s="5" t="s">
        <v>1176</v>
      </c>
      <c r="D341" s="5">
        <v>2</v>
      </c>
      <c r="E341" s="5" t="s">
        <v>1180</v>
      </c>
      <c r="F341" s="5">
        <v>998</v>
      </c>
      <c r="G341" s="5">
        <v>89.5</v>
      </c>
      <c r="H341" s="5">
        <v>89.3</v>
      </c>
      <c r="I341" s="5">
        <v>89.2</v>
      </c>
      <c r="J341" s="5">
        <v>128.85</v>
      </c>
      <c r="K341" s="5">
        <v>36434</v>
      </c>
      <c r="L341" s="5">
        <v>37973</v>
      </c>
      <c r="M341" s="5">
        <v>-999</v>
      </c>
    </row>
    <row r="342" spans="1:13" ht="14.5" x14ac:dyDescent="0.3">
      <c r="A342" s="5">
        <v>340</v>
      </c>
      <c r="B342" s="5" t="s">
        <v>1190</v>
      </c>
      <c r="C342" s="5" t="s">
        <v>1176</v>
      </c>
      <c r="D342" s="5">
        <v>2</v>
      </c>
      <c r="E342" s="5" t="s">
        <v>1180</v>
      </c>
      <c r="F342" s="5">
        <v>997</v>
      </c>
      <c r="G342" s="5">
        <v>88.8</v>
      </c>
      <c r="H342" s="5">
        <v>88.3</v>
      </c>
      <c r="I342" s="5">
        <v>88.4</v>
      </c>
      <c r="J342" s="5">
        <v>122.15</v>
      </c>
      <c r="K342" s="5">
        <v>36798</v>
      </c>
      <c r="L342" s="5">
        <v>38359</v>
      </c>
      <c r="M342" s="5">
        <v>-999</v>
      </c>
    </row>
    <row r="343" spans="1:13" ht="14.5" x14ac:dyDescent="0.3">
      <c r="A343" s="5">
        <v>341</v>
      </c>
      <c r="B343" s="5" t="s">
        <v>1191</v>
      </c>
      <c r="C343" s="5" t="s">
        <v>1176</v>
      </c>
      <c r="D343" s="5">
        <v>2</v>
      </c>
      <c r="E343" s="5" t="s">
        <v>1192</v>
      </c>
      <c r="F343" s="5">
        <v>576</v>
      </c>
      <c r="G343" s="5">
        <v>79.5</v>
      </c>
      <c r="H343" s="5">
        <v>78.8</v>
      </c>
      <c r="I343" s="5">
        <v>76</v>
      </c>
      <c r="J343" s="5">
        <v>148.55000000000001</v>
      </c>
      <c r="K343" s="5">
        <v>26512</v>
      </c>
      <c r="L343" s="5">
        <v>28302</v>
      </c>
      <c r="M343" s="5">
        <v>42904</v>
      </c>
    </row>
    <row r="344" spans="1:13" ht="14.5" x14ac:dyDescent="0.3">
      <c r="A344" s="5">
        <v>342</v>
      </c>
      <c r="B344" s="5" t="s">
        <v>1193</v>
      </c>
      <c r="C344" s="5" t="s">
        <v>1176</v>
      </c>
      <c r="D344" s="5">
        <v>2</v>
      </c>
      <c r="E344" s="5" t="s">
        <v>1177</v>
      </c>
      <c r="F344" s="5">
        <v>640</v>
      </c>
      <c r="G344" s="5">
        <v>85</v>
      </c>
      <c r="H344" s="5">
        <v>84.1</v>
      </c>
      <c r="I344" s="5">
        <v>85.4</v>
      </c>
      <c r="J344" s="5">
        <v>174.62</v>
      </c>
      <c r="K344" s="5">
        <v>28482</v>
      </c>
      <c r="L344" s="5">
        <v>30428</v>
      </c>
      <c r="M344" s="5">
        <v>-999</v>
      </c>
    </row>
    <row r="345" spans="1:13" ht="14.5" x14ac:dyDescent="0.3">
      <c r="A345" s="5">
        <v>343</v>
      </c>
      <c r="B345" s="5" t="s">
        <v>1194</v>
      </c>
      <c r="C345" s="5" t="s">
        <v>1176</v>
      </c>
      <c r="D345" s="5">
        <v>2</v>
      </c>
      <c r="E345" s="5" t="s">
        <v>1177</v>
      </c>
      <c r="F345" s="5">
        <v>1011</v>
      </c>
      <c r="G345" s="5">
        <v>83.4</v>
      </c>
      <c r="H345" s="5">
        <v>82.8</v>
      </c>
      <c r="I345" s="5">
        <v>84.6</v>
      </c>
      <c r="J345" s="5">
        <v>247.85</v>
      </c>
      <c r="K345" s="5">
        <v>29129</v>
      </c>
      <c r="L345" s="5">
        <v>31069</v>
      </c>
      <c r="M345" s="5">
        <v>-999</v>
      </c>
    </row>
    <row r="346" spans="1:13" ht="14.5" x14ac:dyDescent="0.3">
      <c r="A346" s="5">
        <v>344</v>
      </c>
      <c r="B346" s="5" t="s">
        <v>1195</v>
      </c>
      <c r="C346" s="5" t="s">
        <v>1176</v>
      </c>
      <c r="D346" s="5">
        <v>2</v>
      </c>
      <c r="E346" s="5" t="s">
        <v>1177</v>
      </c>
      <c r="F346" s="5">
        <v>1012</v>
      </c>
      <c r="G346" s="5">
        <v>84.8</v>
      </c>
      <c r="H346" s="5">
        <v>84.2</v>
      </c>
      <c r="I346" s="5">
        <v>86.2</v>
      </c>
      <c r="J346" s="5">
        <v>248.56</v>
      </c>
      <c r="K346" s="5">
        <v>29312</v>
      </c>
      <c r="L346" s="5">
        <v>31412</v>
      </c>
      <c r="M346" s="5">
        <v>-999</v>
      </c>
    </row>
    <row r="347" spans="1:13" ht="14.5" x14ac:dyDescent="0.3">
      <c r="A347" s="5">
        <v>345</v>
      </c>
      <c r="B347" s="5" t="s">
        <v>1196</v>
      </c>
      <c r="C347" s="5" t="s">
        <v>1176</v>
      </c>
      <c r="D347" s="5">
        <v>2</v>
      </c>
      <c r="E347" s="5" t="s">
        <v>1197</v>
      </c>
      <c r="F347" s="5">
        <v>1340</v>
      </c>
      <c r="G347" s="5"/>
      <c r="H347" s="5"/>
      <c r="I347" s="5"/>
      <c r="J347" s="5"/>
      <c r="K347" s="5">
        <v>41100</v>
      </c>
      <c r="L347" s="5">
        <v>-999</v>
      </c>
      <c r="M347" s="5">
        <v>-999</v>
      </c>
    </row>
    <row r="348" spans="1:13" ht="14.5" x14ac:dyDescent="0.3">
      <c r="A348" s="5">
        <v>346</v>
      </c>
      <c r="B348" s="5" t="s">
        <v>1198</v>
      </c>
      <c r="C348" s="5" t="s">
        <v>1176</v>
      </c>
      <c r="D348" s="5">
        <v>2</v>
      </c>
      <c r="E348" s="5" t="s">
        <v>1197</v>
      </c>
      <c r="F348" s="5">
        <v>1340</v>
      </c>
      <c r="G348" s="5"/>
      <c r="H348" s="5"/>
      <c r="I348" s="5"/>
      <c r="J348" s="5"/>
      <c r="K348" s="5">
        <v>41444</v>
      </c>
      <c r="L348" s="5">
        <v>-999</v>
      </c>
      <c r="M348" s="5">
        <v>-999</v>
      </c>
    </row>
    <row r="349" spans="1:13" ht="14.5" x14ac:dyDescent="0.3">
      <c r="A349" s="5">
        <v>347</v>
      </c>
      <c r="B349" s="5" t="s">
        <v>1199</v>
      </c>
      <c r="C349" s="5" t="s">
        <v>1176</v>
      </c>
      <c r="D349" s="5">
        <v>2</v>
      </c>
      <c r="E349" s="5" t="s">
        <v>1180</v>
      </c>
      <c r="F349" s="5">
        <v>996</v>
      </c>
      <c r="G349" s="5">
        <v>73.099999999999994</v>
      </c>
      <c r="H349" s="5">
        <v>73.8</v>
      </c>
      <c r="I349" s="5">
        <v>72.5</v>
      </c>
      <c r="J349" s="5">
        <v>63.92</v>
      </c>
      <c r="K349" s="5">
        <v>38884</v>
      </c>
      <c r="L349" s="5">
        <v>40394</v>
      </c>
      <c r="M349" s="5">
        <v>-999</v>
      </c>
    </row>
    <row r="350" spans="1:13" ht="14.5" x14ac:dyDescent="0.3">
      <c r="A350" s="5">
        <v>348</v>
      </c>
      <c r="B350" s="5" t="s">
        <v>1200</v>
      </c>
      <c r="C350" s="5" t="s">
        <v>1176</v>
      </c>
      <c r="D350" s="5">
        <v>2</v>
      </c>
      <c r="E350" s="5" t="s">
        <v>1180</v>
      </c>
      <c r="F350" s="5">
        <v>996</v>
      </c>
      <c r="G350" s="5">
        <v>82.6</v>
      </c>
      <c r="H350" s="5">
        <v>81.7</v>
      </c>
      <c r="I350" s="5">
        <v>81.5</v>
      </c>
      <c r="J350" s="5">
        <v>61.8</v>
      </c>
      <c r="K350" s="5">
        <v>39238</v>
      </c>
      <c r="L350" s="5">
        <v>40936</v>
      </c>
      <c r="M350" s="5">
        <v>-999</v>
      </c>
    </row>
    <row r="351" spans="1:13" ht="14.5" x14ac:dyDescent="0.3">
      <c r="A351" s="5">
        <v>349</v>
      </c>
      <c r="B351" s="5" t="s">
        <v>1201</v>
      </c>
      <c r="C351" s="5" t="s">
        <v>1176</v>
      </c>
      <c r="D351" s="5">
        <v>2</v>
      </c>
      <c r="E351" s="5" t="s">
        <v>1197</v>
      </c>
      <c r="F351" s="5">
        <v>1416</v>
      </c>
      <c r="G351" s="5">
        <v>77</v>
      </c>
      <c r="H351" s="5">
        <v>76.3</v>
      </c>
      <c r="I351" s="5">
        <v>76.400000000000006</v>
      </c>
      <c r="J351" s="5">
        <v>40.770000000000003</v>
      </c>
      <c r="K351" s="5">
        <v>39737</v>
      </c>
      <c r="L351" s="5">
        <v>42384</v>
      </c>
      <c r="M351" s="5">
        <v>-999</v>
      </c>
    </row>
    <row r="352" spans="1:13" ht="14.5" x14ac:dyDescent="0.3">
      <c r="A352" s="5">
        <v>350</v>
      </c>
      <c r="B352" s="5" t="s">
        <v>1202</v>
      </c>
      <c r="C352" s="5" t="s">
        <v>1176</v>
      </c>
      <c r="D352" s="5">
        <v>2</v>
      </c>
      <c r="E352" s="5" t="s">
        <v>1197</v>
      </c>
      <c r="F352" s="5">
        <v>1418</v>
      </c>
      <c r="G352" s="5">
        <v>82.9</v>
      </c>
      <c r="H352" s="5">
        <v>82.5</v>
      </c>
      <c r="I352" s="5">
        <v>82.6</v>
      </c>
      <c r="J352" s="5">
        <v>15.65</v>
      </c>
      <c r="K352" s="5">
        <v>40044</v>
      </c>
      <c r="L352" s="5">
        <v>43577</v>
      </c>
      <c r="M352" s="5">
        <v>-999</v>
      </c>
    </row>
    <row r="353" spans="1:13" ht="14.5" x14ac:dyDescent="0.3">
      <c r="A353" s="5">
        <v>351</v>
      </c>
      <c r="B353" s="5" t="s">
        <v>1203</v>
      </c>
      <c r="C353" s="5" t="s">
        <v>1176</v>
      </c>
      <c r="D353" s="5">
        <v>2</v>
      </c>
      <c r="E353" s="5" t="s">
        <v>1197</v>
      </c>
      <c r="F353" s="5">
        <v>1340</v>
      </c>
      <c r="G353" s="5"/>
      <c r="H353" s="5"/>
      <c r="I353" s="5"/>
      <c r="J353" s="5"/>
      <c r="K353" s="5">
        <v>42826</v>
      </c>
      <c r="L353" s="5">
        <v>-999</v>
      </c>
      <c r="M353" s="5">
        <v>-999</v>
      </c>
    </row>
    <row r="354" spans="1:13" ht="14.5" x14ac:dyDescent="0.3">
      <c r="A354" s="5">
        <v>352</v>
      </c>
      <c r="B354" s="5" t="s">
        <v>1204</v>
      </c>
      <c r="C354" s="5" t="s">
        <v>1176</v>
      </c>
      <c r="D354" s="5">
        <v>2</v>
      </c>
      <c r="E354" s="5" t="s">
        <v>1197</v>
      </c>
      <c r="F354" s="5">
        <v>1340</v>
      </c>
      <c r="G354" s="5"/>
      <c r="H354" s="5"/>
      <c r="I354" s="5"/>
      <c r="J354" s="5"/>
      <c r="K354" s="5">
        <v>43363</v>
      </c>
      <c r="L354" s="5">
        <v>-999</v>
      </c>
      <c r="M354" s="5">
        <v>-999</v>
      </c>
    </row>
    <row r="355" spans="1:13" ht="14.5" x14ac:dyDescent="0.3">
      <c r="A355" s="5">
        <v>353</v>
      </c>
      <c r="B355" s="5" t="s">
        <v>1205</v>
      </c>
      <c r="C355" s="5" t="s">
        <v>1176</v>
      </c>
      <c r="D355" s="5">
        <v>2</v>
      </c>
      <c r="E355" s="5" t="s">
        <v>1180</v>
      </c>
      <c r="F355" s="5">
        <v>997</v>
      </c>
      <c r="G355" s="5">
        <v>83.3</v>
      </c>
      <c r="H355" s="5">
        <v>82.5</v>
      </c>
      <c r="I355" s="5">
        <v>82.5</v>
      </c>
      <c r="J355" s="5">
        <v>62.19</v>
      </c>
      <c r="K355" s="5">
        <v>39406</v>
      </c>
      <c r="L355" s="5">
        <v>40935</v>
      </c>
      <c r="M355" s="5">
        <v>-999</v>
      </c>
    </row>
    <row r="356" spans="1:13" ht="14.5" x14ac:dyDescent="0.3">
      <c r="A356" s="5">
        <v>354</v>
      </c>
      <c r="B356" s="5" t="s">
        <v>1206</v>
      </c>
      <c r="C356" s="5" t="s">
        <v>1176</v>
      </c>
      <c r="D356" s="5">
        <v>2</v>
      </c>
      <c r="E356" s="5" t="s">
        <v>1180</v>
      </c>
      <c r="F356" s="5">
        <v>993</v>
      </c>
      <c r="G356" s="5">
        <v>83.1</v>
      </c>
      <c r="H356" s="5">
        <v>82.6</v>
      </c>
      <c r="I356" s="5">
        <v>82.8</v>
      </c>
      <c r="J356" s="5">
        <v>40.61</v>
      </c>
      <c r="K356" s="5">
        <v>39714</v>
      </c>
      <c r="L356" s="5">
        <v>42061</v>
      </c>
      <c r="M356" s="5">
        <v>-999</v>
      </c>
    </row>
    <row r="357" spans="1:13" ht="14.5" x14ac:dyDescent="0.3">
      <c r="A357" s="5">
        <v>355</v>
      </c>
      <c r="B357" s="5" t="s">
        <v>1207</v>
      </c>
      <c r="C357" s="5" t="s">
        <v>1176</v>
      </c>
      <c r="D357" s="5">
        <v>3</v>
      </c>
      <c r="E357" s="5" t="s">
        <v>1208</v>
      </c>
      <c r="F357" s="5">
        <v>661</v>
      </c>
      <c r="G357" s="5">
        <v>68.7</v>
      </c>
      <c r="H357" s="5">
        <v>73.099999999999994</v>
      </c>
      <c r="I357" s="5">
        <v>68.5</v>
      </c>
      <c r="J357" s="5">
        <v>140.27000000000001</v>
      </c>
      <c r="K357" s="5">
        <v>28428</v>
      </c>
      <c r="L357" s="5">
        <v>30316</v>
      </c>
      <c r="M357" s="5">
        <v>43823</v>
      </c>
    </row>
    <row r="358" spans="1:13" ht="14.5" x14ac:dyDescent="0.3">
      <c r="A358" s="5">
        <v>356</v>
      </c>
      <c r="B358" s="5" t="s">
        <v>1209</v>
      </c>
      <c r="C358" s="5" t="s">
        <v>1176</v>
      </c>
      <c r="D358" s="5">
        <v>3</v>
      </c>
      <c r="E358" s="5" t="s">
        <v>1208</v>
      </c>
      <c r="F358" s="5">
        <v>596</v>
      </c>
      <c r="G358" s="5">
        <v>89.5</v>
      </c>
      <c r="H358" s="5">
        <v>89.4</v>
      </c>
      <c r="I358" s="5">
        <v>91.3</v>
      </c>
      <c r="J358" s="5">
        <v>125.3</v>
      </c>
      <c r="K358" s="5">
        <v>33872</v>
      </c>
      <c r="L358" s="5">
        <v>35521</v>
      </c>
      <c r="M358" s="5">
        <v>-999</v>
      </c>
    </row>
    <row r="359" spans="1:13" ht="14.5" x14ac:dyDescent="0.3">
      <c r="A359" s="5">
        <v>357</v>
      </c>
      <c r="B359" s="5" t="s">
        <v>1210</v>
      </c>
      <c r="C359" s="5" t="s">
        <v>1176</v>
      </c>
      <c r="D359" s="5">
        <v>3</v>
      </c>
      <c r="E359" s="5" t="s">
        <v>1208</v>
      </c>
      <c r="F359" s="5">
        <v>627</v>
      </c>
      <c r="G359" s="5">
        <v>85.2</v>
      </c>
      <c r="H359" s="5">
        <v>85.3</v>
      </c>
      <c r="I359" s="5">
        <v>86.8</v>
      </c>
      <c r="J359" s="5">
        <v>115.87</v>
      </c>
      <c r="K359" s="5">
        <v>34410</v>
      </c>
      <c r="L359" s="5">
        <v>35879</v>
      </c>
      <c r="M359" s="5">
        <v>-999</v>
      </c>
    </row>
    <row r="360" spans="1:13" ht="14.5" x14ac:dyDescent="0.3">
      <c r="A360" s="5">
        <v>358</v>
      </c>
      <c r="B360" s="5" t="s">
        <v>1211</v>
      </c>
      <c r="C360" s="5" t="s">
        <v>1176</v>
      </c>
      <c r="D360" s="5">
        <v>3</v>
      </c>
      <c r="E360" s="5" t="s">
        <v>1208</v>
      </c>
      <c r="F360" s="5">
        <v>600</v>
      </c>
      <c r="G360" s="5">
        <v>90.8</v>
      </c>
      <c r="H360" s="5">
        <v>90.6</v>
      </c>
      <c r="I360" s="5">
        <v>92.4</v>
      </c>
      <c r="J360" s="5">
        <v>116.71</v>
      </c>
      <c r="K360" s="5">
        <v>34537</v>
      </c>
      <c r="L360" s="5">
        <v>36301</v>
      </c>
      <c r="M360" s="5">
        <v>-999</v>
      </c>
    </row>
    <row r="361" spans="1:13" ht="15.5" x14ac:dyDescent="0.35">
      <c r="A361" s="5">
        <v>359</v>
      </c>
      <c r="B361" s="5" t="s">
        <v>2215</v>
      </c>
      <c r="C361" s="5" t="s">
        <v>1212</v>
      </c>
      <c r="D361" s="5">
        <v>4</v>
      </c>
      <c r="E361" s="5" t="s">
        <v>1213</v>
      </c>
      <c r="F361" s="5">
        <v>52</v>
      </c>
      <c r="G361" s="5"/>
      <c r="H361" s="5"/>
      <c r="I361" s="5"/>
      <c r="J361" s="5">
        <v>1.85</v>
      </c>
      <c r="K361" s="5">
        <v>23651</v>
      </c>
      <c r="L361" s="5">
        <v>26861</v>
      </c>
      <c r="M361" s="5">
        <v>36272</v>
      </c>
    </row>
    <row r="362" spans="1:13" ht="14.5" x14ac:dyDescent="0.3">
      <c r="A362" s="5">
        <v>360</v>
      </c>
      <c r="B362" s="5" t="s">
        <v>1214</v>
      </c>
      <c r="C362" s="5" t="s">
        <v>100</v>
      </c>
      <c r="D362" s="5">
        <v>10</v>
      </c>
      <c r="E362" s="5" t="s">
        <v>1215</v>
      </c>
      <c r="F362" s="5">
        <v>148</v>
      </c>
      <c r="G362" s="5">
        <v>63.7</v>
      </c>
      <c r="H362" s="5">
        <v>61.9</v>
      </c>
      <c r="I362" s="5">
        <v>61.9</v>
      </c>
      <c r="J362" s="5">
        <v>8.4499999999999993</v>
      </c>
      <c r="K362" s="5">
        <v>26429</v>
      </c>
      <c r="L362" s="5">
        <v>28700</v>
      </c>
      <c r="M362" s="5">
        <v>37709</v>
      </c>
    </row>
    <row r="363" spans="1:13" ht="14.5" x14ac:dyDescent="0.3">
      <c r="A363" s="5">
        <v>361</v>
      </c>
      <c r="B363" s="5" t="s">
        <v>1216</v>
      </c>
      <c r="C363" s="5" t="s">
        <v>100</v>
      </c>
      <c r="D363" s="5">
        <v>1</v>
      </c>
      <c r="E363" s="5" t="s">
        <v>1086</v>
      </c>
      <c r="F363" s="5">
        <v>439</v>
      </c>
      <c r="G363" s="5">
        <v>56.1</v>
      </c>
      <c r="H363" s="5">
        <v>54</v>
      </c>
      <c r="I363" s="5">
        <v>53.3</v>
      </c>
      <c r="J363" s="5">
        <v>82.35</v>
      </c>
      <c r="K363" s="5">
        <v>24678</v>
      </c>
      <c r="L363" s="5">
        <v>25889</v>
      </c>
      <c r="M363" s="5">
        <v>40682</v>
      </c>
    </row>
    <row r="364" spans="1:13" ht="14.5" x14ac:dyDescent="0.3">
      <c r="A364" s="5">
        <v>362</v>
      </c>
      <c r="B364" s="5" t="s">
        <v>267</v>
      </c>
      <c r="C364" s="5" t="s">
        <v>100</v>
      </c>
      <c r="D364" s="5">
        <v>1</v>
      </c>
      <c r="E364" s="5" t="s">
        <v>1076</v>
      </c>
      <c r="F364" s="5">
        <v>760</v>
      </c>
      <c r="G364" s="5">
        <v>64.3</v>
      </c>
      <c r="H364" s="5">
        <v>61.5</v>
      </c>
      <c r="I364" s="5">
        <v>60.8</v>
      </c>
      <c r="J364" s="5">
        <v>148.15</v>
      </c>
      <c r="K364" s="5">
        <v>25363</v>
      </c>
      <c r="L364" s="5">
        <v>27022</v>
      </c>
      <c r="M364" s="5">
        <v>40682</v>
      </c>
    </row>
    <row r="365" spans="1:13" ht="14.5" x14ac:dyDescent="0.3">
      <c r="A365" s="5">
        <v>363</v>
      </c>
      <c r="B365" s="5" t="s">
        <v>128</v>
      </c>
      <c r="C365" s="5" t="s">
        <v>100</v>
      </c>
      <c r="D365" s="5">
        <v>1</v>
      </c>
      <c r="E365" s="5" t="s">
        <v>1076</v>
      </c>
      <c r="F365" s="5">
        <v>760</v>
      </c>
      <c r="G365" s="5">
        <v>67.599999999999994</v>
      </c>
      <c r="H365" s="5">
        <v>65.599999999999994</v>
      </c>
      <c r="I365" s="5">
        <v>65.3</v>
      </c>
      <c r="J365" s="5">
        <v>155.94</v>
      </c>
      <c r="K365" s="5">
        <v>25930</v>
      </c>
      <c r="L365" s="5">
        <v>27328</v>
      </c>
      <c r="M365" s="5">
        <v>40682</v>
      </c>
    </row>
    <row r="366" spans="1:13" ht="14.5" x14ac:dyDescent="0.3">
      <c r="A366" s="5">
        <v>364</v>
      </c>
      <c r="B366" s="5" t="s">
        <v>749</v>
      </c>
      <c r="C366" s="5" t="s">
        <v>100</v>
      </c>
      <c r="D366" s="5">
        <v>1</v>
      </c>
      <c r="E366" s="5" t="s">
        <v>1076</v>
      </c>
      <c r="F366" s="5">
        <v>760</v>
      </c>
      <c r="G366" s="5">
        <v>71.900000000000006</v>
      </c>
      <c r="H366" s="5">
        <v>70.3</v>
      </c>
      <c r="I366" s="5">
        <v>70</v>
      </c>
      <c r="J366" s="5">
        <v>154.30000000000001</v>
      </c>
      <c r="K366" s="5">
        <v>27010</v>
      </c>
      <c r="L366" s="5">
        <v>28545</v>
      </c>
      <c r="M366" s="5">
        <v>40682</v>
      </c>
    </row>
    <row r="367" spans="1:13" ht="14.5" x14ac:dyDescent="0.3">
      <c r="A367" s="5">
        <v>365</v>
      </c>
      <c r="B367" s="5" t="s">
        <v>1217</v>
      </c>
      <c r="C367" s="5" t="s">
        <v>100</v>
      </c>
      <c r="D367" s="5">
        <v>1</v>
      </c>
      <c r="E367" s="5" t="s">
        <v>1076</v>
      </c>
      <c r="F367" s="5">
        <v>760</v>
      </c>
      <c r="G367" s="5">
        <v>67.5</v>
      </c>
      <c r="H367" s="5">
        <v>65.8</v>
      </c>
      <c r="I367" s="5">
        <v>65.5</v>
      </c>
      <c r="J367" s="5">
        <v>156.43</v>
      </c>
      <c r="K367" s="5">
        <v>26441</v>
      </c>
      <c r="L367" s="5">
        <v>28390</v>
      </c>
      <c r="M367" s="5">
        <v>41625</v>
      </c>
    </row>
    <row r="368" spans="1:13" ht="14.5" x14ac:dyDescent="0.3">
      <c r="A368" s="5">
        <v>366</v>
      </c>
      <c r="B368" s="5" t="s">
        <v>1218</v>
      </c>
      <c r="C368" s="5" t="s">
        <v>100</v>
      </c>
      <c r="D368" s="5">
        <v>1</v>
      </c>
      <c r="E368" s="5" t="s">
        <v>1219</v>
      </c>
      <c r="F368" s="5">
        <v>1067</v>
      </c>
      <c r="G368" s="5">
        <v>65.3</v>
      </c>
      <c r="H368" s="5">
        <v>64.400000000000006</v>
      </c>
      <c r="I368" s="5">
        <v>64.2</v>
      </c>
      <c r="J368" s="5">
        <v>206.65</v>
      </c>
      <c r="K368" s="5">
        <v>26963</v>
      </c>
      <c r="L368" s="5">
        <v>28979</v>
      </c>
      <c r="M368" s="5">
        <v>41625</v>
      </c>
    </row>
    <row r="369" spans="1:13" ht="14.5" x14ac:dyDescent="0.3">
      <c r="A369" s="5">
        <v>367</v>
      </c>
      <c r="B369" s="5" t="s">
        <v>752</v>
      </c>
      <c r="C369" s="5" t="s">
        <v>100</v>
      </c>
      <c r="D369" s="5">
        <v>1</v>
      </c>
      <c r="E369" s="5" t="s">
        <v>1219</v>
      </c>
      <c r="F369" s="5">
        <v>1067</v>
      </c>
      <c r="G369" s="5">
        <v>59.4</v>
      </c>
      <c r="H369" s="5">
        <v>58.8</v>
      </c>
      <c r="I369" s="5">
        <v>58.3</v>
      </c>
      <c r="J369" s="5">
        <v>205.65</v>
      </c>
      <c r="K369" s="5">
        <v>27835</v>
      </c>
      <c r="L369" s="5">
        <v>29798</v>
      </c>
      <c r="M369" s="5">
        <v>43738</v>
      </c>
    </row>
    <row r="370" spans="1:13" ht="14.5" x14ac:dyDescent="0.3">
      <c r="A370" s="5">
        <v>368</v>
      </c>
      <c r="B370" s="5" t="s">
        <v>751</v>
      </c>
      <c r="C370" s="5" t="s">
        <v>100</v>
      </c>
      <c r="D370" s="5">
        <v>1</v>
      </c>
      <c r="E370" s="5" t="s">
        <v>1219</v>
      </c>
      <c r="F370" s="5">
        <v>1067</v>
      </c>
      <c r="G370" s="5">
        <v>57.2</v>
      </c>
      <c r="H370" s="5">
        <v>56.9</v>
      </c>
      <c r="I370" s="5">
        <v>56.6</v>
      </c>
      <c r="J370" s="5">
        <v>190.64</v>
      </c>
      <c r="K370" s="5">
        <v>29000</v>
      </c>
      <c r="L370" s="5">
        <v>30520</v>
      </c>
      <c r="M370" s="5">
        <v>43738</v>
      </c>
    </row>
    <row r="371" spans="1:13" ht="14.5" x14ac:dyDescent="0.3">
      <c r="A371" s="5">
        <v>369</v>
      </c>
      <c r="B371" s="5" t="s">
        <v>1220</v>
      </c>
      <c r="C371" s="5" t="s">
        <v>100</v>
      </c>
      <c r="D371" s="5">
        <v>1</v>
      </c>
      <c r="E371" s="5" t="s">
        <v>1219</v>
      </c>
      <c r="F371" s="5">
        <v>1067</v>
      </c>
      <c r="G371" s="5">
        <v>51.2</v>
      </c>
      <c r="H371" s="5">
        <v>50.8</v>
      </c>
      <c r="I371" s="5">
        <v>50.3</v>
      </c>
      <c r="J371" s="5">
        <v>163.05000000000001</v>
      </c>
      <c r="K371" s="5">
        <v>29668</v>
      </c>
      <c r="L371" s="5">
        <v>31030</v>
      </c>
      <c r="M371" s="5">
        <v>43738</v>
      </c>
    </row>
    <row r="372" spans="1:13" ht="14.5" x14ac:dyDescent="0.3">
      <c r="A372" s="5">
        <v>370</v>
      </c>
      <c r="B372" s="5" t="s">
        <v>750</v>
      </c>
      <c r="C372" s="5" t="s">
        <v>100</v>
      </c>
      <c r="D372" s="5">
        <v>1</v>
      </c>
      <c r="E372" s="5" t="s">
        <v>1219</v>
      </c>
      <c r="F372" s="5">
        <v>1067</v>
      </c>
      <c r="G372" s="5">
        <v>53.8</v>
      </c>
      <c r="H372" s="5">
        <v>53.4</v>
      </c>
      <c r="I372" s="5">
        <v>52.9</v>
      </c>
      <c r="J372" s="5">
        <v>161.36000000000001</v>
      </c>
      <c r="K372" s="5">
        <v>29734</v>
      </c>
      <c r="L372" s="5">
        <v>31763</v>
      </c>
      <c r="M372" s="5">
        <v>43738</v>
      </c>
    </row>
    <row r="373" spans="1:13" ht="14.5" x14ac:dyDescent="0.3">
      <c r="A373" s="5">
        <v>371</v>
      </c>
      <c r="B373" s="5" t="s">
        <v>1221</v>
      </c>
      <c r="C373" s="5" t="s">
        <v>100</v>
      </c>
      <c r="D373" s="5">
        <v>2</v>
      </c>
      <c r="E373" s="5" t="s">
        <v>1222</v>
      </c>
      <c r="F373" s="5">
        <v>529</v>
      </c>
      <c r="G373" s="5">
        <v>69</v>
      </c>
      <c r="H373" s="5">
        <v>67.8</v>
      </c>
      <c r="I373" s="5">
        <v>68.400000000000006</v>
      </c>
      <c r="J373" s="5">
        <v>127.67</v>
      </c>
      <c r="K373" s="5">
        <v>26191</v>
      </c>
      <c r="L373" s="5">
        <v>27439</v>
      </c>
      <c r="M373" s="5">
        <v>42121</v>
      </c>
    </row>
    <row r="374" spans="1:13" ht="14.5" x14ac:dyDescent="0.3">
      <c r="A374" s="5">
        <v>372</v>
      </c>
      <c r="B374" s="5" t="s">
        <v>1223</v>
      </c>
      <c r="C374" s="5" t="s">
        <v>100</v>
      </c>
      <c r="D374" s="5">
        <v>2</v>
      </c>
      <c r="E374" s="5" t="s">
        <v>1222</v>
      </c>
      <c r="F374" s="5">
        <v>529</v>
      </c>
      <c r="G374" s="5">
        <v>64.2</v>
      </c>
      <c r="H374" s="5">
        <v>63.7</v>
      </c>
      <c r="I374" s="5">
        <v>64.5</v>
      </c>
      <c r="J374" s="5">
        <v>118.19</v>
      </c>
      <c r="K374" s="5">
        <v>28157</v>
      </c>
      <c r="L374" s="5">
        <v>29375</v>
      </c>
      <c r="M374" s="5">
        <v>43564</v>
      </c>
    </row>
    <row r="375" spans="1:13" ht="14.5" x14ac:dyDescent="0.3">
      <c r="A375" s="5">
        <v>373</v>
      </c>
      <c r="B375" s="5" t="s">
        <v>1224</v>
      </c>
      <c r="C375" s="5" t="s">
        <v>100</v>
      </c>
      <c r="D375" s="5">
        <v>2</v>
      </c>
      <c r="E375" s="5" t="s">
        <v>1225</v>
      </c>
      <c r="F375" s="5">
        <v>1127</v>
      </c>
      <c r="G375" s="5">
        <v>62.2</v>
      </c>
      <c r="H375" s="5">
        <v>62</v>
      </c>
      <c r="I375" s="5">
        <v>62.9</v>
      </c>
      <c r="J375" s="5">
        <v>172.86</v>
      </c>
      <c r="K375" s="5">
        <v>32295</v>
      </c>
      <c r="L375" s="5">
        <v>34135</v>
      </c>
      <c r="M375" s="5">
        <v>-999</v>
      </c>
    </row>
    <row r="376" spans="1:13" ht="14.5" x14ac:dyDescent="0.3">
      <c r="A376" s="5">
        <v>374</v>
      </c>
      <c r="B376" s="5" t="s">
        <v>1226</v>
      </c>
      <c r="C376" s="5" t="s">
        <v>100</v>
      </c>
      <c r="D376" s="5">
        <v>2</v>
      </c>
      <c r="E376" s="5" t="s">
        <v>1225</v>
      </c>
      <c r="F376" s="5">
        <v>1127</v>
      </c>
      <c r="G376" s="5">
        <v>62.8</v>
      </c>
      <c r="H376" s="5">
        <v>62.6</v>
      </c>
      <c r="I376" s="5">
        <v>63.5</v>
      </c>
      <c r="J376" s="5">
        <v>148.91</v>
      </c>
      <c r="K376" s="5">
        <v>33800</v>
      </c>
      <c r="L376" s="5">
        <v>35381</v>
      </c>
      <c r="M376" s="5">
        <v>-999</v>
      </c>
    </row>
    <row r="377" spans="1:13" ht="14.5" x14ac:dyDescent="0.3">
      <c r="A377" s="5">
        <v>375</v>
      </c>
      <c r="B377" s="5" t="s">
        <v>1227</v>
      </c>
      <c r="C377" s="5" t="s">
        <v>100</v>
      </c>
      <c r="D377" s="5">
        <v>1</v>
      </c>
      <c r="E377" s="5" t="s">
        <v>1076</v>
      </c>
      <c r="F377" s="5">
        <v>516</v>
      </c>
      <c r="G377" s="5">
        <v>50.1</v>
      </c>
      <c r="H377" s="5">
        <v>48.2</v>
      </c>
      <c r="I377" s="5">
        <v>47.9</v>
      </c>
      <c r="J377" s="5">
        <v>73.63</v>
      </c>
      <c r="K377" s="5">
        <v>26094</v>
      </c>
      <c r="L377" s="5">
        <v>27254</v>
      </c>
      <c r="M377" s="5">
        <v>39843</v>
      </c>
    </row>
    <row r="378" spans="1:13" ht="14.5" x14ac:dyDescent="0.3">
      <c r="A378" s="5">
        <v>376</v>
      </c>
      <c r="B378" s="5" t="s">
        <v>1228</v>
      </c>
      <c r="C378" s="5" t="s">
        <v>100</v>
      </c>
      <c r="D378" s="5">
        <v>1</v>
      </c>
      <c r="E378" s="5" t="s">
        <v>1076</v>
      </c>
      <c r="F378" s="5">
        <v>814</v>
      </c>
      <c r="G378" s="5">
        <v>60.8</v>
      </c>
      <c r="H378" s="5">
        <v>59.5</v>
      </c>
      <c r="I378" s="5">
        <v>59.6</v>
      </c>
      <c r="J378" s="5">
        <v>129.57</v>
      </c>
      <c r="K378" s="5">
        <v>27194</v>
      </c>
      <c r="L378" s="5">
        <v>28614</v>
      </c>
      <c r="M378" s="5">
        <v>39843</v>
      </c>
    </row>
    <row r="379" spans="1:13" ht="14.5" x14ac:dyDescent="0.3">
      <c r="A379" s="5">
        <v>377</v>
      </c>
      <c r="B379" s="5" t="s">
        <v>1229</v>
      </c>
      <c r="C379" s="5" t="s">
        <v>100</v>
      </c>
      <c r="D379" s="5">
        <v>1</v>
      </c>
      <c r="E379" s="5" t="s">
        <v>1219</v>
      </c>
      <c r="F379" s="5">
        <v>1056</v>
      </c>
      <c r="G379" s="5">
        <v>55.1</v>
      </c>
      <c r="H379" s="5">
        <v>54.7</v>
      </c>
      <c r="I379" s="5">
        <v>54.4</v>
      </c>
      <c r="J379" s="5">
        <v>171.1</v>
      </c>
      <c r="K379" s="5">
        <v>30424</v>
      </c>
      <c r="L379" s="5">
        <v>31797</v>
      </c>
      <c r="M379" s="5">
        <v>-999</v>
      </c>
    </row>
    <row r="380" spans="1:13" ht="14.5" x14ac:dyDescent="0.3">
      <c r="A380" s="5">
        <v>378</v>
      </c>
      <c r="B380" s="5" t="s">
        <v>1230</v>
      </c>
      <c r="C380" s="5" t="s">
        <v>100</v>
      </c>
      <c r="D380" s="5">
        <v>1</v>
      </c>
      <c r="E380" s="5" t="s">
        <v>1219</v>
      </c>
      <c r="F380" s="5">
        <v>1092</v>
      </c>
      <c r="G380" s="5">
        <v>52</v>
      </c>
      <c r="H380" s="5">
        <v>51.7</v>
      </c>
      <c r="I380" s="5">
        <v>51.6</v>
      </c>
      <c r="J380" s="5">
        <v>130.35</v>
      </c>
      <c r="K380" s="5">
        <v>32794</v>
      </c>
      <c r="L380" s="5">
        <v>33996</v>
      </c>
      <c r="M380" s="5">
        <v>-999</v>
      </c>
    </row>
    <row r="381" spans="1:13" ht="14.5" x14ac:dyDescent="0.3">
      <c r="A381" s="5">
        <v>379</v>
      </c>
      <c r="B381" s="5" t="s">
        <v>1231</v>
      </c>
      <c r="C381" s="5" t="s">
        <v>100</v>
      </c>
      <c r="D381" s="5">
        <v>1</v>
      </c>
      <c r="E381" s="5" t="s">
        <v>1232</v>
      </c>
      <c r="F381" s="5">
        <v>1325</v>
      </c>
      <c r="G381" s="5">
        <v>18.899999999999999</v>
      </c>
      <c r="H381" s="5">
        <v>18.399999999999999</v>
      </c>
      <c r="I381" s="5">
        <v>18.8</v>
      </c>
      <c r="J381" s="5">
        <v>38.950000000000003</v>
      </c>
      <c r="K381" s="5">
        <v>36719</v>
      </c>
      <c r="L381" s="5">
        <v>38107</v>
      </c>
      <c r="M381" s="5">
        <v>-999</v>
      </c>
    </row>
    <row r="382" spans="1:13" ht="14.5" x14ac:dyDescent="0.3">
      <c r="A382" s="5">
        <v>380</v>
      </c>
      <c r="B382" s="5" t="s">
        <v>1233</v>
      </c>
      <c r="C382" s="5" t="s">
        <v>100</v>
      </c>
      <c r="D382" s="5">
        <v>1</v>
      </c>
      <c r="E382" s="5" t="s">
        <v>1219</v>
      </c>
      <c r="F382" s="5">
        <v>1067</v>
      </c>
      <c r="G382" s="5">
        <v>28.3</v>
      </c>
      <c r="H382" s="5">
        <v>28.3</v>
      </c>
      <c r="I382" s="5">
        <v>28</v>
      </c>
      <c r="J382" s="5">
        <v>41.9</v>
      </c>
      <c r="K382" s="5">
        <v>36837</v>
      </c>
      <c r="L382" s="5">
        <v>38420</v>
      </c>
      <c r="M382" s="5">
        <v>-999</v>
      </c>
    </row>
    <row r="383" spans="1:13" ht="14.5" x14ac:dyDescent="0.3">
      <c r="A383" s="5">
        <v>381</v>
      </c>
      <c r="B383" s="5" t="s">
        <v>1234</v>
      </c>
      <c r="C383" s="5" t="s">
        <v>100</v>
      </c>
      <c r="D383" s="5">
        <v>2</v>
      </c>
      <c r="E383" s="5" t="s">
        <v>1222</v>
      </c>
      <c r="F383" s="5">
        <v>538</v>
      </c>
      <c r="G383" s="5">
        <v>69.900000000000006</v>
      </c>
      <c r="H383" s="5">
        <v>69</v>
      </c>
      <c r="I383" s="5">
        <v>69</v>
      </c>
      <c r="J383" s="5">
        <v>125.68</v>
      </c>
      <c r="K383" s="5">
        <v>26908</v>
      </c>
      <c r="L383" s="5">
        <v>28173</v>
      </c>
      <c r="M383" s="5">
        <v>42500</v>
      </c>
    </row>
    <row r="384" spans="1:13" ht="14.5" x14ac:dyDescent="0.3">
      <c r="A384" s="5">
        <v>382</v>
      </c>
      <c r="B384" s="5" t="s">
        <v>1235</v>
      </c>
      <c r="C384" s="5" t="s">
        <v>100</v>
      </c>
      <c r="D384" s="5">
        <v>2</v>
      </c>
      <c r="E384" s="5" t="s">
        <v>1222</v>
      </c>
      <c r="F384" s="5">
        <v>538</v>
      </c>
      <c r="G384" s="5">
        <v>68.400000000000006</v>
      </c>
      <c r="H384" s="5">
        <v>67.8</v>
      </c>
      <c r="I384" s="5">
        <v>67.900000000000006</v>
      </c>
      <c r="J384" s="5">
        <v>115.87</v>
      </c>
      <c r="K384" s="5">
        <v>28703</v>
      </c>
      <c r="L384" s="5">
        <v>29817</v>
      </c>
      <c r="M384" s="5">
        <v>43243</v>
      </c>
    </row>
    <row r="385" spans="1:13" ht="14.5" x14ac:dyDescent="0.3">
      <c r="A385" s="5">
        <v>383</v>
      </c>
      <c r="B385" s="5" t="s">
        <v>1236</v>
      </c>
      <c r="C385" s="5" t="s">
        <v>100</v>
      </c>
      <c r="D385" s="5">
        <v>2</v>
      </c>
      <c r="E385" s="5" t="s">
        <v>1237</v>
      </c>
      <c r="F385" s="5">
        <v>846</v>
      </c>
      <c r="G385" s="5">
        <v>63.3</v>
      </c>
      <c r="H385" s="5">
        <v>66.3</v>
      </c>
      <c r="I385" s="5">
        <v>65.099999999999994</v>
      </c>
      <c r="J385" s="5">
        <v>125.61</v>
      </c>
      <c r="K385" s="5">
        <v>33147</v>
      </c>
      <c r="L385" s="5">
        <v>34422</v>
      </c>
      <c r="M385" s="5">
        <v>-999</v>
      </c>
    </row>
    <row r="386" spans="1:13" ht="14.5" x14ac:dyDescent="0.3">
      <c r="A386" s="5">
        <v>384</v>
      </c>
      <c r="B386" s="5" t="s">
        <v>1238</v>
      </c>
      <c r="C386" s="5" t="s">
        <v>100</v>
      </c>
      <c r="D386" s="5">
        <v>1</v>
      </c>
      <c r="E386" s="5" t="s">
        <v>1239</v>
      </c>
      <c r="F386" s="5">
        <v>12</v>
      </c>
      <c r="G386" s="5"/>
      <c r="H386" s="5"/>
      <c r="I386" s="5"/>
      <c r="J386" s="5">
        <v>0.01</v>
      </c>
      <c r="K386" s="5">
        <v>22251</v>
      </c>
      <c r="L386" s="5">
        <v>23310</v>
      </c>
      <c r="M386" s="5">
        <v>27837</v>
      </c>
    </row>
    <row r="387" spans="1:13" ht="14.5" x14ac:dyDescent="0.3">
      <c r="A387" s="5">
        <v>385</v>
      </c>
      <c r="B387" s="5" t="s">
        <v>1240</v>
      </c>
      <c r="C387" s="5" t="s">
        <v>100</v>
      </c>
      <c r="D387" s="5">
        <v>1</v>
      </c>
      <c r="E387" s="5" t="s">
        <v>1219</v>
      </c>
      <c r="F387" s="5">
        <v>1067</v>
      </c>
      <c r="G387" s="5">
        <v>48.6</v>
      </c>
      <c r="H387" s="5">
        <v>48.3</v>
      </c>
      <c r="I387" s="5">
        <v>47.8</v>
      </c>
      <c r="J387" s="5">
        <v>160.13</v>
      </c>
      <c r="K387" s="5">
        <v>29377</v>
      </c>
      <c r="L387" s="5">
        <v>31091</v>
      </c>
      <c r="M387" s="5">
        <v>-999</v>
      </c>
    </row>
    <row r="388" spans="1:13" ht="14.5" x14ac:dyDescent="0.3">
      <c r="A388" s="5">
        <v>386</v>
      </c>
      <c r="B388" s="5" t="s">
        <v>1241</v>
      </c>
      <c r="C388" s="5" t="s">
        <v>100</v>
      </c>
      <c r="D388" s="5">
        <v>1</v>
      </c>
      <c r="E388" s="5" t="s">
        <v>1219</v>
      </c>
      <c r="F388" s="5">
        <v>1067</v>
      </c>
      <c r="G388" s="5">
        <v>41.8</v>
      </c>
      <c r="H388" s="5">
        <v>41.6</v>
      </c>
      <c r="I388" s="5">
        <v>41.2</v>
      </c>
      <c r="J388" s="5">
        <v>120.88</v>
      </c>
      <c r="K388" s="5">
        <v>31369</v>
      </c>
      <c r="L388" s="5">
        <v>32912</v>
      </c>
      <c r="M388" s="5">
        <v>-999</v>
      </c>
    </row>
    <row r="389" spans="1:13" ht="14.5" x14ac:dyDescent="0.3">
      <c r="A389" s="5">
        <v>387</v>
      </c>
      <c r="B389" s="5" t="s">
        <v>1242</v>
      </c>
      <c r="C389" s="5" t="s">
        <v>100</v>
      </c>
      <c r="D389" s="5">
        <v>1</v>
      </c>
      <c r="E389" s="5" t="s">
        <v>1219</v>
      </c>
      <c r="F389" s="5">
        <v>1067</v>
      </c>
      <c r="G389" s="5">
        <v>38.5</v>
      </c>
      <c r="H389" s="5">
        <v>38.4</v>
      </c>
      <c r="I389" s="5">
        <v>38.1</v>
      </c>
      <c r="J389" s="5">
        <v>100.28</v>
      </c>
      <c r="K389" s="5">
        <v>32574</v>
      </c>
      <c r="L389" s="5">
        <v>33946</v>
      </c>
      <c r="M389" s="5">
        <v>-999</v>
      </c>
    </row>
    <row r="390" spans="1:13" ht="14.5" x14ac:dyDescent="0.3">
      <c r="A390" s="5">
        <v>388</v>
      </c>
      <c r="B390" s="5" t="s">
        <v>1243</v>
      </c>
      <c r="C390" s="5" t="s">
        <v>100</v>
      </c>
      <c r="D390" s="5">
        <v>1</v>
      </c>
      <c r="E390" s="5" t="s">
        <v>1219</v>
      </c>
      <c r="F390" s="5">
        <v>1067</v>
      </c>
      <c r="G390" s="5">
        <v>36.700000000000003</v>
      </c>
      <c r="H390" s="5">
        <v>36.6</v>
      </c>
      <c r="I390" s="5">
        <v>36.299999999999997</v>
      </c>
      <c r="J390" s="5">
        <v>91.85</v>
      </c>
      <c r="K390" s="5">
        <v>32937</v>
      </c>
      <c r="L390" s="5">
        <v>34324</v>
      </c>
      <c r="M390" s="5">
        <v>-999</v>
      </c>
    </row>
    <row r="391" spans="1:13" ht="14.5" x14ac:dyDescent="0.3">
      <c r="A391" s="5">
        <v>389</v>
      </c>
      <c r="B391" s="5" t="s">
        <v>1244</v>
      </c>
      <c r="C391" s="5" t="s">
        <v>100</v>
      </c>
      <c r="D391" s="5">
        <v>1</v>
      </c>
      <c r="E391" s="5" t="s">
        <v>1219</v>
      </c>
      <c r="F391" s="5">
        <v>1067</v>
      </c>
      <c r="G391" s="5">
        <v>47.5</v>
      </c>
      <c r="H391" s="5">
        <v>47.3</v>
      </c>
      <c r="I391" s="5">
        <v>46.9</v>
      </c>
      <c r="J391" s="5">
        <v>136.97</v>
      </c>
      <c r="K391" s="5">
        <v>31218</v>
      </c>
      <c r="L391" s="5">
        <v>32763</v>
      </c>
      <c r="M391" s="5">
        <v>-999</v>
      </c>
    </row>
    <row r="392" spans="1:13" ht="14.5" x14ac:dyDescent="0.3">
      <c r="A392" s="5">
        <v>390</v>
      </c>
      <c r="B392" s="5" t="s">
        <v>1245</v>
      </c>
      <c r="C392" s="5" t="s">
        <v>100</v>
      </c>
      <c r="D392" s="5">
        <v>1</v>
      </c>
      <c r="E392" s="5" t="s">
        <v>1232</v>
      </c>
      <c r="F392" s="5">
        <v>1315</v>
      </c>
      <c r="G392" s="5">
        <v>46.2</v>
      </c>
      <c r="H392" s="5">
        <v>46.1</v>
      </c>
      <c r="I392" s="5">
        <v>46.6</v>
      </c>
      <c r="J392" s="5">
        <v>133.58000000000001</v>
      </c>
      <c r="K392" s="5">
        <v>33911</v>
      </c>
      <c r="L392" s="5">
        <v>35093</v>
      </c>
      <c r="M392" s="5">
        <v>-999</v>
      </c>
    </row>
    <row r="393" spans="1:13" ht="14.5" x14ac:dyDescent="0.3">
      <c r="A393" s="5">
        <v>391</v>
      </c>
      <c r="B393" s="5" t="s">
        <v>1246</v>
      </c>
      <c r="C393" s="5" t="s">
        <v>100</v>
      </c>
      <c r="D393" s="5">
        <v>1</v>
      </c>
      <c r="E393" s="5" t="s">
        <v>1232</v>
      </c>
      <c r="F393" s="5">
        <v>1315</v>
      </c>
      <c r="G393" s="5">
        <v>42.3</v>
      </c>
      <c r="H393" s="5">
        <v>41.7</v>
      </c>
      <c r="I393" s="5">
        <v>42.1</v>
      </c>
      <c r="J393" s="5">
        <v>116.41</v>
      </c>
      <c r="K393" s="5">
        <v>34151</v>
      </c>
      <c r="L393" s="5">
        <v>35416</v>
      </c>
      <c r="M393" s="5">
        <v>-999</v>
      </c>
    </row>
    <row r="394" spans="1:13" ht="14.5" x14ac:dyDescent="0.3">
      <c r="A394" s="5">
        <v>392</v>
      </c>
      <c r="B394" s="5" t="s">
        <v>1247</v>
      </c>
      <c r="C394" s="5" t="s">
        <v>100</v>
      </c>
      <c r="D394" s="5">
        <v>2</v>
      </c>
      <c r="E394" s="5" t="s">
        <v>1069</v>
      </c>
      <c r="F394" s="5">
        <v>320</v>
      </c>
      <c r="G394" s="5">
        <v>50.2</v>
      </c>
      <c r="H394" s="5">
        <v>47.5</v>
      </c>
      <c r="I394" s="5">
        <v>48.3</v>
      </c>
      <c r="J394" s="5">
        <v>60.12</v>
      </c>
      <c r="K394" s="5">
        <v>24504</v>
      </c>
      <c r="L394" s="5">
        <v>25788</v>
      </c>
      <c r="M394" s="5">
        <v>42121</v>
      </c>
    </row>
    <row r="395" spans="1:13" ht="14.5" x14ac:dyDescent="0.3">
      <c r="A395" s="5">
        <v>393</v>
      </c>
      <c r="B395" s="5" t="s">
        <v>1248</v>
      </c>
      <c r="C395" s="5" t="s">
        <v>100</v>
      </c>
      <c r="D395" s="5">
        <v>2</v>
      </c>
      <c r="E395" s="5" t="s">
        <v>1222</v>
      </c>
      <c r="F395" s="5">
        <v>470</v>
      </c>
      <c r="G395" s="5">
        <v>58.6</v>
      </c>
      <c r="H395" s="5">
        <v>57.6</v>
      </c>
      <c r="I395" s="5">
        <v>57.7</v>
      </c>
      <c r="J395" s="5">
        <v>101.6</v>
      </c>
      <c r="K395" s="5">
        <v>24987</v>
      </c>
      <c r="L395" s="5">
        <v>26410</v>
      </c>
      <c r="M395" s="5">
        <v>42121</v>
      </c>
    </row>
    <row r="396" spans="1:13" ht="14.5" x14ac:dyDescent="0.3">
      <c r="A396" s="5">
        <v>394</v>
      </c>
      <c r="B396" s="5" t="s">
        <v>1249</v>
      </c>
      <c r="C396" s="5" t="s">
        <v>100</v>
      </c>
      <c r="D396" s="5">
        <v>2</v>
      </c>
      <c r="E396" s="5" t="s">
        <v>1237</v>
      </c>
      <c r="F396" s="5">
        <v>780</v>
      </c>
      <c r="G396" s="5">
        <v>56.2</v>
      </c>
      <c r="H396" s="5">
        <v>55.4</v>
      </c>
      <c r="I396" s="5">
        <v>56</v>
      </c>
      <c r="J396" s="5">
        <v>168.85</v>
      </c>
      <c r="K396" s="5">
        <v>26518</v>
      </c>
      <c r="L396" s="5">
        <v>27809</v>
      </c>
      <c r="M396" s="5">
        <v>-999</v>
      </c>
    </row>
    <row r="397" spans="1:13" ht="14.5" x14ac:dyDescent="0.3">
      <c r="A397" s="5">
        <v>395</v>
      </c>
      <c r="B397" s="5" t="s">
        <v>398</v>
      </c>
      <c r="C397" s="5" t="s">
        <v>100</v>
      </c>
      <c r="D397" s="5">
        <v>4</v>
      </c>
      <c r="E397" s="5"/>
      <c r="F397" s="5">
        <v>246</v>
      </c>
      <c r="G397" s="5"/>
      <c r="H397" s="5"/>
      <c r="I397" s="5"/>
      <c r="J397" s="5"/>
      <c r="K397" s="5">
        <v>31542</v>
      </c>
      <c r="L397" s="5">
        <v>34940</v>
      </c>
      <c r="M397" s="5">
        <v>43074</v>
      </c>
    </row>
    <row r="398" spans="1:13" ht="14.5" x14ac:dyDescent="0.3">
      <c r="A398" s="5">
        <v>396</v>
      </c>
      <c r="B398" s="5" t="s">
        <v>1250</v>
      </c>
      <c r="C398" s="5" t="s">
        <v>100</v>
      </c>
      <c r="D398" s="5">
        <v>2</v>
      </c>
      <c r="E398" s="5" t="s">
        <v>986</v>
      </c>
      <c r="F398" s="5">
        <v>1120</v>
      </c>
      <c r="G398" s="5">
        <v>56</v>
      </c>
      <c r="H398" s="5">
        <v>55.3</v>
      </c>
      <c r="I398" s="5">
        <v>55.8</v>
      </c>
      <c r="J398" s="5">
        <v>213.32</v>
      </c>
      <c r="K398" s="5">
        <v>26598</v>
      </c>
      <c r="L398" s="5">
        <v>28482</v>
      </c>
      <c r="M398" s="5">
        <v>43160</v>
      </c>
    </row>
    <row r="399" spans="1:13" ht="14.5" x14ac:dyDescent="0.3">
      <c r="A399" s="5">
        <v>397</v>
      </c>
      <c r="B399" s="5" t="s">
        <v>1251</v>
      </c>
      <c r="C399" s="5" t="s">
        <v>100</v>
      </c>
      <c r="D399" s="5">
        <v>2</v>
      </c>
      <c r="E399" s="5" t="s">
        <v>986</v>
      </c>
      <c r="F399" s="5">
        <v>1120</v>
      </c>
      <c r="G399" s="5">
        <v>61.5</v>
      </c>
      <c r="H399" s="5">
        <v>61</v>
      </c>
      <c r="I399" s="5">
        <v>61.7</v>
      </c>
      <c r="J399" s="5">
        <v>231.7</v>
      </c>
      <c r="K399" s="5">
        <v>26641</v>
      </c>
      <c r="L399" s="5">
        <v>28774</v>
      </c>
      <c r="M399" s="5">
        <v>43160</v>
      </c>
    </row>
    <row r="400" spans="1:13" ht="14.5" x14ac:dyDescent="0.3">
      <c r="A400" s="5">
        <v>398</v>
      </c>
      <c r="B400" s="5" t="s">
        <v>1252</v>
      </c>
      <c r="C400" s="5" t="s">
        <v>100</v>
      </c>
      <c r="D400" s="5">
        <v>2</v>
      </c>
      <c r="E400" s="5" t="s">
        <v>1225</v>
      </c>
      <c r="F400" s="5">
        <v>1127</v>
      </c>
      <c r="G400" s="5">
        <v>65.400000000000006</v>
      </c>
      <c r="H400" s="5">
        <v>65.099999999999994</v>
      </c>
      <c r="I400" s="5">
        <v>66</v>
      </c>
      <c r="J400" s="5">
        <v>189.44</v>
      </c>
      <c r="K400" s="5">
        <v>32053</v>
      </c>
      <c r="L400" s="5">
        <v>33396</v>
      </c>
      <c r="M400" s="5">
        <v>-999</v>
      </c>
    </row>
    <row r="401" spans="1:13" ht="14.5" x14ac:dyDescent="0.3">
      <c r="A401" s="5">
        <v>399</v>
      </c>
      <c r="B401" s="5" t="s">
        <v>1253</v>
      </c>
      <c r="C401" s="5" t="s">
        <v>100</v>
      </c>
      <c r="D401" s="5">
        <v>2</v>
      </c>
      <c r="E401" s="5" t="s">
        <v>1225</v>
      </c>
      <c r="F401" s="5">
        <v>1127</v>
      </c>
      <c r="G401" s="5">
        <v>68.8</v>
      </c>
      <c r="H401" s="5">
        <v>68.599999999999994</v>
      </c>
      <c r="I401" s="5">
        <v>69.7</v>
      </c>
      <c r="J401" s="5">
        <v>192.16</v>
      </c>
      <c r="K401" s="5">
        <v>32307</v>
      </c>
      <c r="L401" s="5">
        <v>33774</v>
      </c>
      <c r="M401" s="5">
        <v>-999</v>
      </c>
    </row>
    <row r="402" spans="1:13" ht="14.5" x14ac:dyDescent="0.3">
      <c r="A402" s="5">
        <v>400</v>
      </c>
      <c r="B402" s="5" t="s">
        <v>1254</v>
      </c>
      <c r="C402" s="5" t="s">
        <v>100</v>
      </c>
      <c r="D402" s="5">
        <v>1</v>
      </c>
      <c r="E402" s="5" t="s">
        <v>1232</v>
      </c>
      <c r="F402" s="5">
        <v>1328</v>
      </c>
      <c r="G402" s="5"/>
      <c r="H402" s="5"/>
      <c r="I402" s="5"/>
      <c r="J402" s="5"/>
      <c r="K402" s="5">
        <v>40244</v>
      </c>
      <c r="L402" s="5">
        <v>-999</v>
      </c>
      <c r="M402" s="5">
        <v>-999</v>
      </c>
    </row>
    <row r="403" spans="1:13" ht="14.5" x14ac:dyDescent="0.3">
      <c r="A403" s="5">
        <v>401</v>
      </c>
      <c r="B403" s="5" t="s">
        <v>393</v>
      </c>
      <c r="C403" s="5" t="s">
        <v>100</v>
      </c>
      <c r="D403" s="5">
        <v>1</v>
      </c>
      <c r="E403" s="5" t="s">
        <v>1076</v>
      </c>
      <c r="F403" s="5">
        <v>498</v>
      </c>
      <c r="G403" s="5">
        <v>52.6</v>
      </c>
      <c r="H403" s="5">
        <v>52</v>
      </c>
      <c r="I403" s="5">
        <v>52.2</v>
      </c>
      <c r="J403" s="5">
        <v>81.760000000000005</v>
      </c>
      <c r="K403" s="5">
        <v>29410</v>
      </c>
      <c r="L403" s="5">
        <v>30638</v>
      </c>
      <c r="M403" s="5">
        <v>43455</v>
      </c>
    </row>
    <row r="404" spans="1:13" ht="14.5" x14ac:dyDescent="0.3">
      <c r="A404" s="5">
        <v>402</v>
      </c>
      <c r="B404" s="5" t="s">
        <v>753</v>
      </c>
      <c r="C404" s="5" t="s">
        <v>100</v>
      </c>
      <c r="D404" s="5">
        <v>1</v>
      </c>
      <c r="E404" s="5" t="s">
        <v>1219</v>
      </c>
      <c r="F404" s="5">
        <v>796</v>
      </c>
      <c r="G404" s="5">
        <v>45</v>
      </c>
      <c r="H404" s="5">
        <v>44.8</v>
      </c>
      <c r="I404" s="5">
        <v>44.9</v>
      </c>
      <c r="J404" s="5">
        <v>81.16</v>
      </c>
      <c r="K404" s="5">
        <v>33340</v>
      </c>
      <c r="L404" s="5">
        <v>34691</v>
      </c>
      <c r="M404" s="5">
        <v>-999</v>
      </c>
    </row>
    <row r="405" spans="1:13" ht="14.5" x14ac:dyDescent="0.3">
      <c r="A405" s="5">
        <v>403</v>
      </c>
      <c r="B405" s="5" t="s">
        <v>1255</v>
      </c>
      <c r="C405" s="5" t="s">
        <v>100</v>
      </c>
      <c r="D405" s="5">
        <v>1</v>
      </c>
      <c r="E405" s="5" t="s">
        <v>1219</v>
      </c>
      <c r="F405" s="5">
        <v>796</v>
      </c>
      <c r="G405" s="5">
        <v>32.6</v>
      </c>
      <c r="H405" s="5">
        <v>32.299999999999997</v>
      </c>
      <c r="I405" s="5">
        <v>33.299999999999997</v>
      </c>
      <c r="J405" s="5">
        <v>43.74</v>
      </c>
      <c r="K405" s="5">
        <v>35818</v>
      </c>
      <c r="L405" s="5">
        <v>37041</v>
      </c>
      <c r="M405" s="5">
        <v>-999</v>
      </c>
    </row>
    <row r="406" spans="1:13" ht="14.5" x14ac:dyDescent="0.3">
      <c r="A406" s="5">
        <v>404</v>
      </c>
      <c r="B406" s="5" t="s">
        <v>1256</v>
      </c>
      <c r="C406" s="5" t="s">
        <v>100</v>
      </c>
      <c r="D406" s="5">
        <v>2</v>
      </c>
      <c r="E406" s="5" t="s">
        <v>1237</v>
      </c>
      <c r="F406" s="5">
        <v>846</v>
      </c>
      <c r="G406" s="5">
        <v>71.7</v>
      </c>
      <c r="H406" s="5">
        <v>71.2</v>
      </c>
      <c r="I406" s="5">
        <v>73.2</v>
      </c>
      <c r="J406" s="5">
        <v>204.29</v>
      </c>
      <c r="K406" s="5">
        <v>29204</v>
      </c>
      <c r="L406" s="5">
        <v>30575</v>
      </c>
      <c r="M406" s="5">
        <v>-999</v>
      </c>
    </row>
    <row r="407" spans="1:13" ht="14.5" x14ac:dyDescent="0.3">
      <c r="A407" s="5">
        <v>405</v>
      </c>
      <c r="B407" s="5" t="s">
        <v>1257</v>
      </c>
      <c r="C407" s="5" t="s">
        <v>100</v>
      </c>
      <c r="D407" s="5">
        <v>2</v>
      </c>
      <c r="E407" s="5" t="s">
        <v>1237</v>
      </c>
      <c r="F407" s="5">
        <v>846</v>
      </c>
      <c r="G407" s="5">
        <v>72.7</v>
      </c>
      <c r="H407" s="5">
        <v>72.3</v>
      </c>
      <c r="I407" s="5">
        <v>74</v>
      </c>
      <c r="J407" s="5">
        <v>191.24</v>
      </c>
      <c r="K407" s="5">
        <v>29871</v>
      </c>
      <c r="L407" s="5">
        <v>31142</v>
      </c>
      <c r="M407" s="5">
        <v>-999</v>
      </c>
    </row>
    <row r="408" spans="1:13" ht="14.5" x14ac:dyDescent="0.3">
      <c r="A408" s="5">
        <v>406</v>
      </c>
      <c r="B408" s="5" t="s">
        <v>1258</v>
      </c>
      <c r="C408" s="5" t="s">
        <v>100</v>
      </c>
      <c r="D408" s="5">
        <v>1</v>
      </c>
      <c r="E408" s="5" t="s">
        <v>1219</v>
      </c>
      <c r="F408" s="5">
        <v>505</v>
      </c>
      <c r="G408" s="5">
        <v>45.6</v>
      </c>
      <c r="H408" s="5">
        <v>45.7</v>
      </c>
      <c r="I408" s="5">
        <v>45.6</v>
      </c>
      <c r="J408" s="5">
        <v>56.33</v>
      </c>
      <c r="K408" s="5">
        <v>32690</v>
      </c>
      <c r="L408" s="5">
        <v>33981</v>
      </c>
      <c r="M408" s="5">
        <v>-999</v>
      </c>
    </row>
    <row r="409" spans="1:13" ht="14.5" x14ac:dyDescent="0.3">
      <c r="A409" s="5">
        <v>407</v>
      </c>
      <c r="B409" s="5" t="s">
        <v>1259</v>
      </c>
      <c r="C409" s="5" t="s">
        <v>100</v>
      </c>
      <c r="D409" s="5">
        <v>1</v>
      </c>
      <c r="E409" s="5" t="s">
        <v>1232</v>
      </c>
      <c r="F409" s="5">
        <v>1108</v>
      </c>
      <c r="G409" s="5">
        <v>17.7</v>
      </c>
      <c r="H409" s="5">
        <v>17.399999999999999</v>
      </c>
      <c r="I409" s="5">
        <v>18</v>
      </c>
      <c r="J409" s="5">
        <v>29.3</v>
      </c>
      <c r="K409" s="5">
        <v>37123</v>
      </c>
      <c r="L409" s="5">
        <v>38537</v>
      </c>
      <c r="M409" s="5">
        <v>-999</v>
      </c>
    </row>
    <row r="410" spans="1:13" ht="14.5" x14ac:dyDescent="0.3">
      <c r="A410" s="5">
        <v>408</v>
      </c>
      <c r="B410" s="5" t="s">
        <v>1260</v>
      </c>
      <c r="C410" s="5" t="s">
        <v>100</v>
      </c>
      <c r="D410" s="5">
        <v>1</v>
      </c>
      <c r="E410" s="5" t="s">
        <v>1261</v>
      </c>
      <c r="F410" s="5">
        <v>439</v>
      </c>
      <c r="G410" s="5">
        <v>64.7</v>
      </c>
      <c r="H410" s="5">
        <v>63.9</v>
      </c>
      <c r="I410" s="5">
        <v>64.099999999999994</v>
      </c>
      <c r="J410" s="5">
        <v>101.88</v>
      </c>
      <c r="K410" s="5">
        <v>25751</v>
      </c>
      <c r="L410" s="5">
        <v>27000</v>
      </c>
      <c r="M410" s="5">
        <v>42124</v>
      </c>
    </row>
    <row r="411" spans="1:13" ht="14.5" x14ac:dyDescent="0.3">
      <c r="A411" s="5">
        <v>409</v>
      </c>
      <c r="B411" s="5" t="s">
        <v>152</v>
      </c>
      <c r="C411" s="5" t="s">
        <v>100</v>
      </c>
      <c r="D411" s="5">
        <v>1</v>
      </c>
      <c r="E411" s="5" t="s">
        <v>1219</v>
      </c>
      <c r="F411" s="5">
        <v>789</v>
      </c>
      <c r="G411" s="5">
        <v>58.1</v>
      </c>
      <c r="H411" s="5">
        <v>57.8</v>
      </c>
      <c r="I411" s="5">
        <v>57.8</v>
      </c>
      <c r="J411" s="5">
        <v>129.18</v>
      </c>
      <c r="K411" s="5">
        <v>31080</v>
      </c>
      <c r="L411" s="5">
        <v>32335</v>
      </c>
      <c r="M411" s="5">
        <v>-999</v>
      </c>
    </row>
    <row r="412" spans="1:13" ht="14.5" x14ac:dyDescent="0.3">
      <c r="A412" s="5">
        <v>410</v>
      </c>
      <c r="B412" s="5" t="s">
        <v>1262</v>
      </c>
      <c r="C412" s="5" t="s">
        <v>100</v>
      </c>
      <c r="D412" s="5">
        <v>1</v>
      </c>
      <c r="E412" s="5" t="s">
        <v>1232</v>
      </c>
      <c r="F412" s="5">
        <v>1325</v>
      </c>
      <c r="G412" s="5"/>
      <c r="H412" s="5"/>
      <c r="I412" s="5"/>
      <c r="J412" s="5"/>
      <c r="K412" s="5">
        <v>39014</v>
      </c>
      <c r="L412" s="5">
        <v>-999</v>
      </c>
      <c r="M412" s="5">
        <v>-999</v>
      </c>
    </row>
    <row r="413" spans="1:13" ht="14.5" x14ac:dyDescent="0.3">
      <c r="A413" s="5">
        <v>411</v>
      </c>
      <c r="B413" s="5" t="s">
        <v>1263</v>
      </c>
      <c r="C413" s="5" t="s">
        <v>100</v>
      </c>
      <c r="D413" s="5">
        <v>2</v>
      </c>
      <c r="E413" s="5" t="s">
        <v>1237</v>
      </c>
      <c r="F413" s="5">
        <v>780</v>
      </c>
      <c r="G413" s="5">
        <v>55.4</v>
      </c>
      <c r="H413" s="5">
        <v>54.5</v>
      </c>
      <c r="I413" s="5">
        <v>55.3</v>
      </c>
      <c r="J413" s="5">
        <v>174.31</v>
      </c>
      <c r="K413" s="5">
        <v>25683</v>
      </c>
      <c r="L413" s="5">
        <v>27115</v>
      </c>
      <c r="M413" s="5">
        <v>-999</v>
      </c>
    </row>
    <row r="414" spans="1:13" ht="14.5" x14ac:dyDescent="0.3">
      <c r="A414" s="5">
        <v>412</v>
      </c>
      <c r="B414" s="5" t="s">
        <v>1264</v>
      </c>
      <c r="C414" s="5" t="s">
        <v>100</v>
      </c>
      <c r="D414" s="5">
        <v>2</v>
      </c>
      <c r="E414" s="5" t="s">
        <v>1237</v>
      </c>
      <c r="F414" s="5">
        <v>780</v>
      </c>
      <c r="G414" s="5">
        <v>56.1</v>
      </c>
      <c r="H414" s="5">
        <v>54.9</v>
      </c>
      <c r="I414" s="5">
        <v>56</v>
      </c>
      <c r="J414" s="5">
        <v>172.66</v>
      </c>
      <c r="K414" s="5">
        <v>26001</v>
      </c>
      <c r="L414" s="5">
        <v>27411</v>
      </c>
      <c r="M414" s="5">
        <v>-999</v>
      </c>
    </row>
    <row r="415" spans="1:13" ht="14.5" x14ac:dyDescent="0.3">
      <c r="A415" s="5">
        <v>413</v>
      </c>
      <c r="B415" s="5" t="s">
        <v>1265</v>
      </c>
      <c r="C415" s="5" t="s">
        <v>100</v>
      </c>
      <c r="D415" s="5">
        <v>2</v>
      </c>
      <c r="E415" s="5" t="s">
        <v>1237</v>
      </c>
      <c r="F415" s="5">
        <v>830</v>
      </c>
      <c r="G415" s="5">
        <v>69</v>
      </c>
      <c r="H415" s="5">
        <v>70.8</v>
      </c>
      <c r="I415" s="5">
        <v>70.7</v>
      </c>
      <c r="J415" s="5">
        <v>185.13</v>
      </c>
      <c r="K415" s="5">
        <v>29567</v>
      </c>
      <c r="L415" s="5">
        <v>30811</v>
      </c>
      <c r="M415" s="5">
        <v>-999</v>
      </c>
    </row>
    <row r="416" spans="1:13" ht="14.5" x14ac:dyDescent="0.3">
      <c r="A416" s="5">
        <v>414</v>
      </c>
      <c r="B416" s="5" t="s">
        <v>1266</v>
      </c>
      <c r="C416" s="5" t="s">
        <v>100</v>
      </c>
      <c r="D416" s="5">
        <v>2</v>
      </c>
      <c r="E416" s="5" t="s">
        <v>1237</v>
      </c>
      <c r="F416" s="5">
        <v>830</v>
      </c>
      <c r="G416" s="5">
        <v>69.5</v>
      </c>
      <c r="H416" s="5">
        <v>72.099999999999994</v>
      </c>
      <c r="I416" s="5">
        <v>71.099999999999994</v>
      </c>
      <c r="J416" s="5">
        <v>184.1</v>
      </c>
      <c r="K416" s="5">
        <v>29664</v>
      </c>
      <c r="L416" s="5">
        <v>30987</v>
      </c>
      <c r="M416" s="5">
        <v>-999</v>
      </c>
    </row>
    <row r="417" spans="1:13" ht="14.5" x14ac:dyDescent="0.3">
      <c r="A417" s="5">
        <v>415</v>
      </c>
      <c r="B417" s="5" t="s">
        <v>1267</v>
      </c>
      <c r="C417" s="5" t="s">
        <v>100</v>
      </c>
      <c r="D417" s="5">
        <v>6</v>
      </c>
      <c r="E417" s="5" t="s">
        <v>988</v>
      </c>
      <c r="F417" s="5">
        <v>137</v>
      </c>
      <c r="G417" s="5">
        <v>78.599999999999994</v>
      </c>
      <c r="H417" s="5">
        <v>75.7</v>
      </c>
      <c r="I417" s="5">
        <v>70.8</v>
      </c>
      <c r="J417" s="5">
        <v>28.19</v>
      </c>
      <c r="K417" s="5">
        <v>22341</v>
      </c>
      <c r="L417" s="5">
        <v>24056</v>
      </c>
      <c r="M417" s="5">
        <v>35885</v>
      </c>
    </row>
    <row r="418" spans="1:13" ht="14.5" x14ac:dyDescent="0.3">
      <c r="A418" s="5">
        <v>416</v>
      </c>
      <c r="B418" s="5" t="s">
        <v>1268</v>
      </c>
      <c r="C418" s="5" t="s">
        <v>100</v>
      </c>
      <c r="D418" s="5">
        <v>1</v>
      </c>
      <c r="E418" s="5" t="s">
        <v>1219</v>
      </c>
      <c r="F418" s="5">
        <v>1060</v>
      </c>
      <c r="G418" s="5">
        <v>56.4</v>
      </c>
      <c r="H418" s="5">
        <v>55.7</v>
      </c>
      <c r="I418" s="5">
        <v>56</v>
      </c>
      <c r="J418" s="5">
        <v>221.61</v>
      </c>
      <c r="K418" s="5">
        <v>26940</v>
      </c>
      <c r="L418" s="5">
        <v>28562</v>
      </c>
      <c r="M418" s="5">
        <v>-999</v>
      </c>
    </row>
    <row r="419" spans="1:13" ht="14.5" x14ac:dyDescent="0.3">
      <c r="A419" s="5">
        <v>417</v>
      </c>
      <c r="B419" s="5" t="s">
        <v>1269</v>
      </c>
      <c r="C419" s="5" t="s">
        <v>100</v>
      </c>
      <c r="D419" s="5">
        <v>2</v>
      </c>
      <c r="E419" s="5" t="s">
        <v>1222</v>
      </c>
      <c r="F419" s="5">
        <v>550</v>
      </c>
      <c r="G419" s="5">
        <v>59.1</v>
      </c>
      <c r="H419" s="5">
        <v>58.8</v>
      </c>
      <c r="I419" s="5">
        <v>59.4</v>
      </c>
      <c r="J419" s="5">
        <v>90.97</v>
      </c>
      <c r="K419" s="5">
        <v>31155</v>
      </c>
      <c r="L419" s="5">
        <v>32483</v>
      </c>
      <c r="M419" s="5">
        <v>-999</v>
      </c>
    </row>
    <row r="420" spans="1:13" ht="14.5" x14ac:dyDescent="0.3">
      <c r="A420" s="5">
        <v>418</v>
      </c>
      <c r="B420" s="5" t="s">
        <v>1270</v>
      </c>
      <c r="C420" s="5" t="s">
        <v>100</v>
      </c>
      <c r="D420" s="5">
        <v>2</v>
      </c>
      <c r="E420" s="5" t="s">
        <v>1222</v>
      </c>
      <c r="F420" s="5">
        <v>550</v>
      </c>
      <c r="G420" s="5">
        <v>57.2</v>
      </c>
      <c r="H420" s="5">
        <v>56.9</v>
      </c>
      <c r="I420" s="5">
        <v>57.8</v>
      </c>
      <c r="J420" s="5">
        <v>83.57</v>
      </c>
      <c r="K420" s="5">
        <v>31211</v>
      </c>
      <c r="L420" s="5">
        <v>33112</v>
      </c>
      <c r="M420" s="5">
        <v>-999</v>
      </c>
    </row>
    <row r="421" spans="1:13" ht="14.5" x14ac:dyDescent="0.3">
      <c r="A421" s="5">
        <v>419</v>
      </c>
      <c r="B421" s="5" t="s">
        <v>1271</v>
      </c>
      <c r="C421" s="5" t="s">
        <v>100</v>
      </c>
      <c r="D421" s="5">
        <v>2</v>
      </c>
      <c r="E421" s="5" t="s">
        <v>1237</v>
      </c>
      <c r="F421" s="5">
        <v>866</v>
      </c>
      <c r="G421" s="5">
        <v>19.8</v>
      </c>
      <c r="H421" s="5">
        <v>19.7</v>
      </c>
      <c r="I421" s="5">
        <v>20.6</v>
      </c>
      <c r="J421" s="5">
        <v>19.62</v>
      </c>
      <c r="K421" s="5">
        <v>38309</v>
      </c>
      <c r="L421" s="5">
        <v>39892</v>
      </c>
      <c r="M421" s="5">
        <v>-999</v>
      </c>
    </row>
    <row r="422" spans="1:13" ht="14.5" x14ac:dyDescent="0.3">
      <c r="A422" s="5">
        <v>420</v>
      </c>
      <c r="B422" s="5" t="s">
        <v>1272</v>
      </c>
      <c r="C422" s="5" t="s">
        <v>100</v>
      </c>
      <c r="D422" s="5">
        <v>1</v>
      </c>
      <c r="E422" s="5" t="s">
        <v>1273</v>
      </c>
      <c r="F422" s="5">
        <v>340</v>
      </c>
      <c r="G422" s="5">
        <v>62.4</v>
      </c>
      <c r="H422" s="5">
        <v>60.8</v>
      </c>
      <c r="I422" s="5">
        <v>60.4</v>
      </c>
      <c r="J422" s="5">
        <v>80.05</v>
      </c>
      <c r="K422" s="5">
        <v>24435</v>
      </c>
      <c r="L422" s="5">
        <v>25523</v>
      </c>
      <c r="M422" s="5">
        <v>42121</v>
      </c>
    </row>
    <row r="423" spans="1:13" ht="14.5" x14ac:dyDescent="0.3">
      <c r="A423" s="5">
        <v>421</v>
      </c>
      <c r="B423" s="5" t="s">
        <v>101</v>
      </c>
      <c r="C423" s="5" t="s">
        <v>100</v>
      </c>
      <c r="D423" s="5">
        <v>2</v>
      </c>
      <c r="E423" s="5" t="s">
        <v>1274</v>
      </c>
      <c r="F423" s="5">
        <v>1108</v>
      </c>
      <c r="G423" s="5">
        <v>55.8</v>
      </c>
      <c r="H423" s="5">
        <v>55.6</v>
      </c>
      <c r="I423" s="5">
        <v>55.8</v>
      </c>
      <c r="J423" s="5">
        <v>185.89</v>
      </c>
      <c r="K423" s="5">
        <v>30261</v>
      </c>
      <c r="L423" s="5">
        <v>31582</v>
      </c>
      <c r="M423" s="5">
        <v>-999</v>
      </c>
    </row>
    <row r="424" spans="1:13" ht="14.5" x14ac:dyDescent="0.3">
      <c r="A424" s="5">
        <v>422</v>
      </c>
      <c r="B424" s="5" t="s">
        <v>1275</v>
      </c>
      <c r="C424" s="5" t="s">
        <v>1276</v>
      </c>
      <c r="D424" s="5">
        <v>1</v>
      </c>
      <c r="E424" s="5" t="s">
        <v>909</v>
      </c>
      <c r="F424" s="5">
        <v>860</v>
      </c>
      <c r="G424" s="5">
        <v>43.5</v>
      </c>
      <c r="H424" s="5">
        <v>37.9</v>
      </c>
      <c r="I424" s="5">
        <v>36.700000000000003</v>
      </c>
      <c r="J424" s="5">
        <v>27.73</v>
      </c>
      <c r="K424" s="5">
        <v>25569</v>
      </c>
      <c r="L424" s="5">
        <v>28633</v>
      </c>
      <c r="M424" s="5">
        <v>33055</v>
      </c>
    </row>
    <row r="425" spans="1:13" ht="14.5" x14ac:dyDescent="0.3">
      <c r="A425" s="5">
        <v>423</v>
      </c>
      <c r="B425" s="5" t="s">
        <v>1277</v>
      </c>
      <c r="C425" s="5" t="s">
        <v>1276</v>
      </c>
      <c r="D425" s="5">
        <v>2</v>
      </c>
      <c r="E425" s="5" t="s">
        <v>986</v>
      </c>
      <c r="F425" s="5">
        <v>260</v>
      </c>
      <c r="G425" s="5">
        <v>50</v>
      </c>
      <c r="H425" s="5">
        <v>45.4</v>
      </c>
      <c r="I425" s="5">
        <v>45.3</v>
      </c>
      <c r="J425" s="5">
        <v>24.31</v>
      </c>
      <c r="K425" s="5">
        <v>22463</v>
      </c>
      <c r="L425" s="5">
        <v>23672</v>
      </c>
      <c r="M425" s="5">
        <v>33055</v>
      </c>
    </row>
    <row r="426" spans="1:13" ht="14.5" x14ac:dyDescent="0.3">
      <c r="A426" s="5">
        <v>424</v>
      </c>
      <c r="B426" s="5" t="s">
        <v>1278</v>
      </c>
      <c r="C426" s="5" t="s">
        <v>1276</v>
      </c>
      <c r="D426" s="5">
        <v>1</v>
      </c>
      <c r="E426" s="5" t="s">
        <v>1239</v>
      </c>
      <c r="F426" s="5">
        <v>150</v>
      </c>
      <c r="G426" s="5">
        <v>44.8</v>
      </c>
      <c r="H426" s="5">
        <v>40.1</v>
      </c>
      <c r="I426" s="5">
        <v>39</v>
      </c>
      <c r="J426" s="5">
        <v>12.25</v>
      </c>
      <c r="K426" s="5">
        <v>21855</v>
      </c>
      <c r="L426" s="5">
        <v>23377</v>
      </c>
      <c r="M426" s="5">
        <v>30011</v>
      </c>
    </row>
    <row r="427" spans="1:13" ht="14.5" x14ac:dyDescent="0.3">
      <c r="A427" s="5">
        <v>425</v>
      </c>
      <c r="B427" s="5" t="s">
        <v>1279</v>
      </c>
      <c r="C427" s="5" t="s">
        <v>1276</v>
      </c>
      <c r="D427" s="5">
        <v>6</v>
      </c>
      <c r="E427" s="5" t="s">
        <v>1280</v>
      </c>
      <c r="F427" s="5">
        <v>153</v>
      </c>
      <c r="G427" s="5">
        <v>71.7</v>
      </c>
      <c r="H427" s="5">
        <v>71.099999999999994</v>
      </c>
      <c r="I427" s="5">
        <v>70.3</v>
      </c>
      <c r="J427" s="5">
        <v>25.49</v>
      </c>
      <c r="K427" s="5">
        <v>21490</v>
      </c>
      <c r="L427" s="5">
        <v>23143</v>
      </c>
      <c r="M427" s="5">
        <v>32112</v>
      </c>
    </row>
    <row r="428" spans="1:13" ht="14.5" x14ac:dyDescent="0.3">
      <c r="A428" s="5">
        <v>426</v>
      </c>
      <c r="B428" s="5" t="s">
        <v>1281</v>
      </c>
      <c r="C428" s="5" t="s">
        <v>1282</v>
      </c>
      <c r="D428" s="5">
        <v>2</v>
      </c>
      <c r="E428" s="5" t="s">
        <v>1283</v>
      </c>
      <c r="F428" s="5">
        <v>915</v>
      </c>
      <c r="G428" s="5">
        <v>70.3</v>
      </c>
      <c r="H428" s="5">
        <v>71.7</v>
      </c>
      <c r="I428" s="5">
        <v>67.2</v>
      </c>
      <c r="J428" s="5">
        <v>42.71</v>
      </c>
      <c r="K428" s="5">
        <v>27515</v>
      </c>
      <c r="L428" s="5">
        <v>40789</v>
      </c>
      <c r="M428" s="5">
        <v>-999</v>
      </c>
    </row>
    <row r="429" spans="1:13" ht="14.5" x14ac:dyDescent="0.3">
      <c r="A429" s="5">
        <v>427</v>
      </c>
      <c r="B429" s="5" t="s">
        <v>1284</v>
      </c>
      <c r="C429" s="5" t="s">
        <v>1282</v>
      </c>
      <c r="D429" s="5">
        <v>2</v>
      </c>
      <c r="E429" s="5" t="s">
        <v>1285</v>
      </c>
      <c r="F429" s="5">
        <v>974</v>
      </c>
      <c r="G429" s="5"/>
      <c r="H429" s="5"/>
      <c r="I429" s="5"/>
      <c r="J429" s="5"/>
      <c r="K429" s="5">
        <v>43735</v>
      </c>
      <c r="L429" s="5">
        <v>-999</v>
      </c>
      <c r="M429" s="5">
        <v>-999</v>
      </c>
    </row>
    <row r="430" spans="1:13" ht="14.5" x14ac:dyDescent="0.3">
      <c r="A430" s="5">
        <v>428</v>
      </c>
      <c r="B430" s="5" t="s">
        <v>1286</v>
      </c>
      <c r="C430" s="5" t="s">
        <v>1287</v>
      </c>
      <c r="D430" s="5">
        <v>3</v>
      </c>
      <c r="E430" s="5" t="s">
        <v>1288</v>
      </c>
      <c r="F430" s="5">
        <v>202</v>
      </c>
      <c r="G430" s="5">
        <v>91.3</v>
      </c>
      <c r="H430" s="5">
        <v>77.2</v>
      </c>
      <c r="I430" s="5">
        <v>76.5</v>
      </c>
      <c r="J430" s="5">
        <v>27.17</v>
      </c>
      <c r="K430" s="5">
        <v>32752</v>
      </c>
      <c r="L430" s="5">
        <v>36811</v>
      </c>
      <c r="M430" s="5">
        <v>-999</v>
      </c>
    </row>
    <row r="431" spans="1:13" ht="14.5" x14ac:dyDescent="0.3">
      <c r="A431" s="5">
        <v>429</v>
      </c>
      <c r="B431" s="5" t="s">
        <v>1289</v>
      </c>
      <c r="C431" s="5" t="s">
        <v>1287</v>
      </c>
      <c r="D431" s="5">
        <v>3</v>
      </c>
      <c r="E431" s="5" t="s">
        <v>1288</v>
      </c>
      <c r="F431" s="5">
        <v>202</v>
      </c>
      <c r="G431" s="5">
        <v>89.8</v>
      </c>
      <c r="H431" s="5">
        <v>76.2</v>
      </c>
      <c r="I431" s="5">
        <v>75.7</v>
      </c>
      <c r="J431" s="5">
        <v>27.77</v>
      </c>
      <c r="K431" s="5">
        <v>32843</v>
      </c>
      <c r="L431" s="5">
        <v>36496</v>
      </c>
      <c r="M431" s="5">
        <v>-999</v>
      </c>
    </row>
    <row r="432" spans="1:13" ht="14.5" x14ac:dyDescent="0.3">
      <c r="A432" s="5">
        <v>430</v>
      </c>
      <c r="B432" s="5" t="s">
        <v>1290</v>
      </c>
      <c r="C432" s="5" t="s">
        <v>1287</v>
      </c>
      <c r="D432" s="5">
        <v>3</v>
      </c>
      <c r="E432" s="5" t="s">
        <v>1288</v>
      </c>
      <c r="F432" s="5">
        <v>202</v>
      </c>
      <c r="G432" s="5">
        <v>81.099999999999994</v>
      </c>
      <c r="H432" s="5">
        <v>70.8</v>
      </c>
      <c r="I432" s="5">
        <v>70.5</v>
      </c>
      <c r="J432" s="5">
        <v>17.079999999999998</v>
      </c>
      <c r="K432" s="5">
        <v>37345</v>
      </c>
      <c r="L432" s="5">
        <v>39183</v>
      </c>
      <c r="M432" s="5">
        <v>-999</v>
      </c>
    </row>
    <row r="433" spans="1:13" ht="14.5" x14ac:dyDescent="0.3">
      <c r="A433" s="5">
        <v>431</v>
      </c>
      <c r="B433" s="5" t="s">
        <v>1291</v>
      </c>
      <c r="C433" s="5" t="s">
        <v>1287</v>
      </c>
      <c r="D433" s="5">
        <v>3</v>
      </c>
      <c r="E433" s="5" t="s">
        <v>1288</v>
      </c>
      <c r="F433" s="5">
        <v>202</v>
      </c>
      <c r="G433" s="5">
        <v>90.8</v>
      </c>
      <c r="H433" s="5">
        <v>84.8</v>
      </c>
      <c r="I433" s="5">
        <v>87.7</v>
      </c>
      <c r="J433" s="5">
        <v>15.42</v>
      </c>
      <c r="K433" s="5">
        <v>37386</v>
      </c>
      <c r="L433" s="5">
        <v>40562</v>
      </c>
      <c r="M433" s="5">
        <v>-999</v>
      </c>
    </row>
    <row r="434" spans="1:13" ht="14.5" x14ac:dyDescent="0.3">
      <c r="A434" s="5">
        <v>432</v>
      </c>
      <c r="B434" s="5" t="s">
        <v>556</v>
      </c>
      <c r="C434" s="5" t="s">
        <v>1287</v>
      </c>
      <c r="D434" s="5">
        <v>3</v>
      </c>
      <c r="E434" s="5" t="s">
        <v>1288</v>
      </c>
      <c r="F434" s="5">
        <v>202</v>
      </c>
      <c r="G434" s="5">
        <v>65.599999999999994</v>
      </c>
      <c r="H434" s="5">
        <v>61.1</v>
      </c>
      <c r="I434" s="5">
        <v>58.5</v>
      </c>
      <c r="J434" s="5">
        <v>27.95</v>
      </c>
      <c r="K434" s="5">
        <v>31017</v>
      </c>
      <c r="L434" s="5">
        <v>33962</v>
      </c>
      <c r="M434" s="5">
        <v>-999</v>
      </c>
    </row>
    <row r="435" spans="1:13" ht="14.5" x14ac:dyDescent="0.3">
      <c r="A435" s="5">
        <v>433</v>
      </c>
      <c r="B435" s="5" t="s">
        <v>755</v>
      </c>
      <c r="C435" s="5" t="s">
        <v>1287</v>
      </c>
      <c r="D435" s="5">
        <v>3</v>
      </c>
      <c r="E435" s="5" t="s">
        <v>1288</v>
      </c>
      <c r="F435" s="5">
        <v>202</v>
      </c>
      <c r="G435" s="5">
        <v>78.599999999999994</v>
      </c>
      <c r="H435" s="5">
        <v>69.8</v>
      </c>
      <c r="I435" s="5">
        <v>67</v>
      </c>
      <c r="J435" s="5">
        <v>30.02</v>
      </c>
      <c r="K435" s="5">
        <v>31138</v>
      </c>
      <c r="L435" s="5">
        <v>34762</v>
      </c>
      <c r="M435" s="5">
        <v>-999</v>
      </c>
    </row>
    <row r="436" spans="1:13" ht="14.5" x14ac:dyDescent="0.3">
      <c r="A436" s="5">
        <v>434</v>
      </c>
      <c r="B436" s="5" t="s">
        <v>1292</v>
      </c>
      <c r="C436" s="5" t="s">
        <v>1287</v>
      </c>
      <c r="D436" s="5">
        <v>3</v>
      </c>
      <c r="E436" s="5" t="s">
        <v>1293</v>
      </c>
      <c r="F436" s="5">
        <v>630</v>
      </c>
      <c r="G436" s="5"/>
      <c r="H436" s="5"/>
      <c r="I436" s="5"/>
      <c r="J436" s="5"/>
      <c r="K436" s="5">
        <v>40504</v>
      </c>
      <c r="L436" s="5">
        <v>44206</v>
      </c>
      <c r="M436" s="5">
        <v>-999</v>
      </c>
    </row>
    <row r="437" spans="1:13" ht="14.5" x14ac:dyDescent="0.3">
      <c r="A437" s="5">
        <v>435</v>
      </c>
      <c r="B437" s="5" t="s">
        <v>1294</v>
      </c>
      <c r="C437" s="5" t="s">
        <v>1287</v>
      </c>
      <c r="D437" s="5">
        <v>3</v>
      </c>
      <c r="E437" s="5" t="s">
        <v>1293</v>
      </c>
      <c r="F437" s="5">
        <v>630</v>
      </c>
      <c r="G437" s="5"/>
      <c r="H437" s="5"/>
      <c r="I437" s="5"/>
      <c r="J437" s="5"/>
      <c r="K437" s="5">
        <v>40504</v>
      </c>
      <c r="L437" s="5">
        <v>-999</v>
      </c>
      <c r="M437" s="5">
        <v>-999</v>
      </c>
    </row>
    <row r="438" spans="1:13" ht="14.5" x14ac:dyDescent="0.3">
      <c r="A438" s="5">
        <v>436</v>
      </c>
      <c r="B438" s="5" t="s">
        <v>1295</v>
      </c>
      <c r="C438" s="5" t="s">
        <v>1287</v>
      </c>
      <c r="D438" s="5">
        <v>2</v>
      </c>
      <c r="E438" s="5" t="s">
        <v>1296</v>
      </c>
      <c r="F438" s="5">
        <v>932</v>
      </c>
      <c r="G438" s="5">
        <v>59.8</v>
      </c>
      <c r="H438" s="5">
        <v>53.6</v>
      </c>
      <c r="I438" s="5">
        <v>53.4</v>
      </c>
      <c r="J438" s="5">
        <v>28.66</v>
      </c>
      <c r="K438" s="5">
        <v>37346</v>
      </c>
      <c r="L438" s="5">
        <v>41569</v>
      </c>
      <c r="M438" s="5">
        <v>-999</v>
      </c>
    </row>
    <row r="439" spans="1:13" ht="14.5" x14ac:dyDescent="0.3">
      <c r="A439" s="5">
        <v>437</v>
      </c>
      <c r="B439" s="5" t="s">
        <v>1297</v>
      </c>
      <c r="C439" s="5" t="s">
        <v>1287</v>
      </c>
      <c r="D439" s="5">
        <v>2</v>
      </c>
      <c r="E439" s="5" t="s">
        <v>1296</v>
      </c>
      <c r="F439" s="5">
        <v>932</v>
      </c>
      <c r="G439" s="5">
        <v>66.3</v>
      </c>
      <c r="H439" s="5">
        <v>52.6</v>
      </c>
      <c r="I439" s="5">
        <v>52.3</v>
      </c>
      <c r="J439" s="5">
        <v>18.12</v>
      </c>
      <c r="K439" s="5">
        <v>37441</v>
      </c>
      <c r="L439" s="5">
        <v>42611</v>
      </c>
      <c r="M439" s="5">
        <v>-999</v>
      </c>
    </row>
    <row r="440" spans="1:13" ht="14.5" x14ac:dyDescent="0.3">
      <c r="A440" s="5">
        <v>438</v>
      </c>
      <c r="B440" s="5" t="s">
        <v>1298</v>
      </c>
      <c r="C440" s="5" t="s">
        <v>1287</v>
      </c>
      <c r="D440" s="5">
        <v>2</v>
      </c>
      <c r="E440" s="5" t="s">
        <v>1296</v>
      </c>
      <c r="F440" s="5">
        <v>917</v>
      </c>
      <c r="G440" s="5"/>
      <c r="H440" s="5"/>
      <c r="I440" s="5"/>
      <c r="J440" s="5"/>
      <c r="K440" s="5">
        <v>42915</v>
      </c>
      <c r="L440" s="5">
        <v>-999</v>
      </c>
      <c r="M440" s="5">
        <v>-999</v>
      </c>
    </row>
    <row r="441" spans="1:13" ht="14.5" x14ac:dyDescent="0.3">
      <c r="A441" s="5">
        <v>439</v>
      </c>
      <c r="B441" s="5" t="s">
        <v>1299</v>
      </c>
      <c r="C441" s="5" t="s">
        <v>1287</v>
      </c>
      <c r="D441" s="5">
        <v>2</v>
      </c>
      <c r="E441" s="5" t="s">
        <v>1296</v>
      </c>
      <c r="F441" s="5">
        <v>917</v>
      </c>
      <c r="G441" s="5"/>
      <c r="H441" s="5"/>
      <c r="I441" s="5"/>
      <c r="J441" s="5"/>
      <c r="K441" s="5">
        <v>43031</v>
      </c>
      <c r="L441" s="5">
        <v>-999</v>
      </c>
      <c r="M441" s="5">
        <v>-999</v>
      </c>
    </row>
    <row r="442" spans="1:13" ht="14.5" x14ac:dyDescent="0.3">
      <c r="A442" s="5">
        <v>440</v>
      </c>
      <c r="B442" s="5" t="s">
        <v>1300</v>
      </c>
      <c r="C442" s="5" t="s">
        <v>1287</v>
      </c>
      <c r="D442" s="5">
        <v>3</v>
      </c>
      <c r="E442" s="5" t="s">
        <v>1288</v>
      </c>
      <c r="F442" s="5">
        <v>205</v>
      </c>
      <c r="G442" s="5">
        <v>63.8</v>
      </c>
      <c r="H442" s="5">
        <v>52.8</v>
      </c>
      <c r="I442" s="5">
        <v>49.6</v>
      </c>
      <c r="J442" s="5">
        <v>31.49</v>
      </c>
      <c r="K442" s="5">
        <v>25934</v>
      </c>
      <c r="L442" s="5">
        <v>30520</v>
      </c>
      <c r="M442" s="5">
        <v>-999</v>
      </c>
    </row>
    <row r="443" spans="1:13" ht="14.5" x14ac:dyDescent="0.3">
      <c r="A443" s="5">
        <v>441</v>
      </c>
      <c r="B443" s="5" t="s">
        <v>1301</v>
      </c>
      <c r="C443" s="5" t="s">
        <v>1287</v>
      </c>
      <c r="D443" s="5">
        <v>3</v>
      </c>
      <c r="E443" s="5" t="s">
        <v>1288</v>
      </c>
      <c r="F443" s="5">
        <v>205</v>
      </c>
      <c r="G443" s="5">
        <v>75.900000000000006</v>
      </c>
      <c r="H443" s="5">
        <v>62.8</v>
      </c>
      <c r="I443" s="5">
        <v>60.4</v>
      </c>
      <c r="J443" s="5">
        <v>35.5</v>
      </c>
      <c r="K443" s="5">
        <v>26573</v>
      </c>
      <c r="L443" s="5">
        <v>31310</v>
      </c>
      <c r="M443" s="5">
        <v>-999</v>
      </c>
    </row>
    <row r="444" spans="1:13" ht="14.5" x14ac:dyDescent="0.3">
      <c r="A444" s="5">
        <v>442</v>
      </c>
      <c r="B444" s="5" t="s">
        <v>1302</v>
      </c>
      <c r="C444" s="5" t="s">
        <v>1287</v>
      </c>
      <c r="D444" s="5">
        <v>3</v>
      </c>
      <c r="E444" s="5" t="s">
        <v>1288</v>
      </c>
      <c r="F444" s="5">
        <v>202</v>
      </c>
      <c r="G444" s="5">
        <v>73.599999999999994</v>
      </c>
      <c r="H444" s="5">
        <v>62.5</v>
      </c>
      <c r="I444" s="5">
        <v>60.1</v>
      </c>
      <c r="J444" s="5">
        <v>32.11</v>
      </c>
      <c r="K444" s="5">
        <v>28095</v>
      </c>
      <c r="L444" s="5">
        <v>32718</v>
      </c>
      <c r="M444" s="5">
        <v>-999</v>
      </c>
    </row>
    <row r="445" spans="1:13" ht="14.5" x14ac:dyDescent="0.3">
      <c r="A445" s="5">
        <v>443</v>
      </c>
      <c r="B445" s="5" t="s">
        <v>1303</v>
      </c>
      <c r="C445" s="5" t="s">
        <v>1287</v>
      </c>
      <c r="D445" s="5">
        <v>3</v>
      </c>
      <c r="E445" s="5" t="s">
        <v>1288</v>
      </c>
      <c r="F445" s="5">
        <v>202</v>
      </c>
      <c r="G445" s="5">
        <v>75.099999999999994</v>
      </c>
      <c r="H445" s="5">
        <v>64.7</v>
      </c>
      <c r="I445" s="5">
        <v>63.4</v>
      </c>
      <c r="J445" s="5">
        <v>31.92</v>
      </c>
      <c r="K445" s="5">
        <v>28430</v>
      </c>
      <c r="L445" s="5">
        <v>33608</v>
      </c>
      <c r="M445" s="5">
        <v>-999</v>
      </c>
    </row>
    <row r="446" spans="1:13" ht="15.5" x14ac:dyDescent="0.35">
      <c r="A446" s="5">
        <v>444</v>
      </c>
      <c r="B446" s="5" t="s">
        <v>1304</v>
      </c>
      <c r="C446" s="5" t="s">
        <v>1287</v>
      </c>
      <c r="D446" s="5">
        <v>4</v>
      </c>
      <c r="E446" s="5" t="s">
        <v>872</v>
      </c>
      <c r="F446" s="5">
        <v>470</v>
      </c>
      <c r="G446" s="5"/>
      <c r="H446" s="5"/>
      <c r="I446" s="5"/>
      <c r="J446" s="5"/>
      <c r="K446" s="5">
        <v>38283</v>
      </c>
      <c r="L446" s="5">
        <v>-999</v>
      </c>
      <c r="M446" s="5">
        <v>-999</v>
      </c>
    </row>
    <row r="447" spans="1:13" ht="14.5" x14ac:dyDescent="0.3">
      <c r="A447" s="5">
        <v>445</v>
      </c>
      <c r="B447" s="5" t="s">
        <v>137</v>
      </c>
      <c r="C447" s="5" t="s">
        <v>1287</v>
      </c>
      <c r="D447" s="5">
        <v>3</v>
      </c>
      <c r="E447" s="5" t="s">
        <v>1288</v>
      </c>
      <c r="F447" s="5">
        <v>90</v>
      </c>
      <c r="G447" s="5">
        <v>21.5</v>
      </c>
      <c r="H447" s="5">
        <v>20.2</v>
      </c>
      <c r="I447" s="5">
        <v>17.399999999999999</v>
      </c>
      <c r="J447" s="5">
        <v>10.14</v>
      </c>
      <c r="K447" s="5">
        <v>23955</v>
      </c>
      <c r="L447" s="5">
        <v>26633</v>
      </c>
      <c r="M447" s="5">
        <v>-999</v>
      </c>
    </row>
    <row r="448" spans="1:13" ht="14.5" x14ac:dyDescent="0.3">
      <c r="A448" s="5">
        <v>446</v>
      </c>
      <c r="B448" s="5" t="s">
        <v>175</v>
      </c>
      <c r="C448" s="5" t="s">
        <v>1287</v>
      </c>
      <c r="D448" s="5">
        <v>3</v>
      </c>
      <c r="E448" s="5" t="s">
        <v>1288</v>
      </c>
      <c r="F448" s="5">
        <v>187</v>
      </c>
      <c r="G448" s="5">
        <v>66.3</v>
      </c>
      <c r="H448" s="5">
        <v>59.2</v>
      </c>
      <c r="I448" s="5">
        <v>56.4</v>
      </c>
      <c r="J448" s="5">
        <v>35.65</v>
      </c>
      <c r="K448" s="5">
        <v>25294</v>
      </c>
      <c r="L448" s="5">
        <v>29526</v>
      </c>
      <c r="M448" s="5">
        <v>-999</v>
      </c>
    </row>
    <row r="449" spans="1:13" ht="14.5" x14ac:dyDescent="0.3">
      <c r="A449" s="5">
        <v>447</v>
      </c>
      <c r="B449" s="5" t="s">
        <v>1305</v>
      </c>
      <c r="C449" s="5" t="s">
        <v>1287</v>
      </c>
      <c r="D449" s="5">
        <v>3</v>
      </c>
      <c r="E449" s="5" t="s">
        <v>1288</v>
      </c>
      <c r="F449" s="5">
        <v>202</v>
      </c>
      <c r="G449" s="5">
        <v>90.8</v>
      </c>
      <c r="H449" s="5">
        <v>80.7</v>
      </c>
      <c r="I449" s="5">
        <v>77.599999999999994</v>
      </c>
      <c r="J449" s="5">
        <v>28.63</v>
      </c>
      <c r="K449" s="5">
        <v>32905</v>
      </c>
      <c r="L449" s="5">
        <v>36595</v>
      </c>
      <c r="M449" s="5">
        <v>-999</v>
      </c>
    </row>
    <row r="450" spans="1:13" ht="14.5" x14ac:dyDescent="0.3">
      <c r="A450" s="5">
        <v>448</v>
      </c>
      <c r="B450" s="5" t="s">
        <v>1306</v>
      </c>
      <c r="C450" s="5" t="s">
        <v>1287</v>
      </c>
      <c r="D450" s="5">
        <v>3</v>
      </c>
      <c r="E450" s="5" t="s">
        <v>1288</v>
      </c>
      <c r="F450" s="5">
        <v>202</v>
      </c>
      <c r="G450" s="5">
        <v>90.8</v>
      </c>
      <c r="H450" s="5">
        <v>82.1</v>
      </c>
      <c r="I450" s="5">
        <v>80.3</v>
      </c>
      <c r="J450" s="5">
        <v>28.8</v>
      </c>
      <c r="K450" s="5">
        <v>33147</v>
      </c>
      <c r="L450" s="5">
        <v>36847</v>
      </c>
      <c r="M450" s="5">
        <v>-999</v>
      </c>
    </row>
    <row r="451" spans="1:13" ht="14.5" x14ac:dyDescent="0.3">
      <c r="A451" s="5">
        <v>449</v>
      </c>
      <c r="B451" s="5" t="s">
        <v>769</v>
      </c>
      <c r="C451" s="5" t="s">
        <v>1287</v>
      </c>
      <c r="D451" s="5">
        <v>3</v>
      </c>
      <c r="E451" s="5" t="s">
        <v>1288</v>
      </c>
      <c r="F451" s="5">
        <v>202</v>
      </c>
      <c r="G451" s="5">
        <v>91.8</v>
      </c>
      <c r="H451" s="5">
        <v>91.7</v>
      </c>
      <c r="I451" s="5">
        <v>93.4</v>
      </c>
      <c r="J451" s="5">
        <v>18.05</v>
      </c>
      <c r="K451" s="5">
        <v>37517</v>
      </c>
      <c r="L451" s="5">
        <v>40169</v>
      </c>
      <c r="M451" s="5">
        <v>-999</v>
      </c>
    </row>
    <row r="452" spans="1:13" ht="14.5" x14ac:dyDescent="0.3">
      <c r="A452" s="5">
        <v>450</v>
      </c>
      <c r="B452" s="5" t="s">
        <v>1307</v>
      </c>
      <c r="C452" s="5" t="s">
        <v>1287</v>
      </c>
      <c r="D452" s="5">
        <v>3</v>
      </c>
      <c r="E452" s="5" t="s">
        <v>1288</v>
      </c>
      <c r="F452" s="5">
        <v>202</v>
      </c>
      <c r="G452" s="5">
        <v>81.2</v>
      </c>
      <c r="H452" s="5">
        <v>79.8</v>
      </c>
      <c r="I452" s="5">
        <v>80.400000000000006</v>
      </c>
      <c r="J452" s="5">
        <v>15.3</v>
      </c>
      <c r="K452" s="5">
        <v>37641</v>
      </c>
      <c r="L452" s="5">
        <v>40265</v>
      </c>
      <c r="M452" s="5">
        <v>-999</v>
      </c>
    </row>
    <row r="453" spans="1:13" ht="14.5" x14ac:dyDescent="0.3">
      <c r="A453" s="5">
        <v>451</v>
      </c>
      <c r="B453" s="5" t="s">
        <v>1308</v>
      </c>
      <c r="C453" s="5" t="s">
        <v>1287</v>
      </c>
      <c r="D453" s="5">
        <v>3</v>
      </c>
      <c r="E453" s="5" t="s">
        <v>1288</v>
      </c>
      <c r="F453" s="5">
        <v>630</v>
      </c>
      <c r="G453" s="5"/>
      <c r="H453" s="5"/>
      <c r="I453" s="5"/>
      <c r="J453" s="5"/>
      <c r="K453" s="5">
        <v>40742</v>
      </c>
      <c r="L453" s="5">
        <v>-999</v>
      </c>
      <c r="M453" s="5">
        <v>-999</v>
      </c>
    </row>
    <row r="454" spans="1:13" ht="14.5" x14ac:dyDescent="0.3">
      <c r="A454" s="5">
        <v>452</v>
      </c>
      <c r="B454" s="5" t="s">
        <v>1309</v>
      </c>
      <c r="C454" s="5" t="s">
        <v>1287</v>
      </c>
      <c r="D454" s="5">
        <v>3</v>
      </c>
      <c r="E454" s="5" t="s">
        <v>1288</v>
      </c>
      <c r="F454" s="5">
        <v>630</v>
      </c>
      <c r="G454" s="5"/>
      <c r="H454" s="5"/>
      <c r="I454" s="5"/>
      <c r="J454" s="5"/>
      <c r="K454" s="5">
        <v>40816</v>
      </c>
      <c r="L454" s="5">
        <v>-999</v>
      </c>
      <c r="M454" s="5">
        <v>-999</v>
      </c>
    </row>
    <row r="455" spans="1:13" ht="14.5" x14ac:dyDescent="0.3">
      <c r="A455" s="5">
        <v>453</v>
      </c>
      <c r="B455" s="5" t="s">
        <v>1310</v>
      </c>
      <c r="C455" s="5" t="s">
        <v>1287</v>
      </c>
      <c r="D455" s="5">
        <v>1</v>
      </c>
      <c r="E455" s="5" t="s">
        <v>1311</v>
      </c>
      <c r="F455" s="5">
        <v>150</v>
      </c>
      <c r="G455" s="5">
        <v>74</v>
      </c>
      <c r="H455" s="5">
        <v>66.3</v>
      </c>
      <c r="I455" s="5">
        <v>62.1</v>
      </c>
      <c r="J455" s="5">
        <v>45.39</v>
      </c>
      <c r="K455" s="5">
        <v>23651</v>
      </c>
      <c r="L455" s="5">
        <v>25294</v>
      </c>
      <c r="M455" s="5">
        <v>-999</v>
      </c>
    </row>
    <row r="456" spans="1:13" ht="14.5" x14ac:dyDescent="0.3">
      <c r="A456" s="5">
        <v>454</v>
      </c>
      <c r="B456" s="5" t="s">
        <v>1312</v>
      </c>
      <c r="C456" s="5" t="s">
        <v>1287</v>
      </c>
      <c r="D456" s="5">
        <v>1</v>
      </c>
      <c r="E456" s="5" t="s">
        <v>1311</v>
      </c>
      <c r="F456" s="5">
        <v>150</v>
      </c>
      <c r="G456" s="5">
        <v>74.599999999999994</v>
      </c>
      <c r="H456" s="5">
        <v>67</v>
      </c>
      <c r="I456" s="5">
        <v>63.7</v>
      </c>
      <c r="J456" s="5">
        <v>46.97</v>
      </c>
      <c r="K456" s="5">
        <v>23651</v>
      </c>
      <c r="L456" s="5">
        <v>25328</v>
      </c>
      <c r="M456" s="5">
        <v>-999</v>
      </c>
    </row>
    <row r="457" spans="1:13" ht="14.5" x14ac:dyDescent="0.3">
      <c r="A457" s="5">
        <v>455</v>
      </c>
      <c r="B457" s="5" t="s">
        <v>1313</v>
      </c>
      <c r="C457" s="5" t="s">
        <v>1287</v>
      </c>
      <c r="D457" s="5">
        <v>3</v>
      </c>
      <c r="E457" s="5" t="s">
        <v>1288</v>
      </c>
      <c r="F457" s="5">
        <v>490</v>
      </c>
      <c r="G457" s="5">
        <v>88.4</v>
      </c>
      <c r="H457" s="5">
        <v>78.400000000000006</v>
      </c>
      <c r="I457" s="5">
        <v>77.099999999999994</v>
      </c>
      <c r="J457" s="5">
        <v>47.64</v>
      </c>
      <c r="K457" s="5">
        <v>36658</v>
      </c>
      <c r="L457" s="5">
        <v>38883</v>
      </c>
      <c r="M457" s="5">
        <v>-999</v>
      </c>
    </row>
    <row r="458" spans="1:13" ht="14.5" x14ac:dyDescent="0.3">
      <c r="A458" s="5">
        <v>456</v>
      </c>
      <c r="B458" s="5" t="s">
        <v>1314</v>
      </c>
      <c r="C458" s="5" t="s">
        <v>1287</v>
      </c>
      <c r="D458" s="5">
        <v>3</v>
      </c>
      <c r="E458" s="5" t="s">
        <v>1288</v>
      </c>
      <c r="F458" s="5">
        <v>490</v>
      </c>
      <c r="G458" s="5">
        <v>84.9</v>
      </c>
      <c r="H458" s="5">
        <v>71.5</v>
      </c>
      <c r="I458" s="5">
        <v>70.099999999999994</v>
      </c>
      <c r="J458" s="5">
        <v>46.23</v>
      </c>
      <c r="K458" s="5">
        <v>36593</v>
      </c>
      <c r="L458" s="5">
        <v>38507</v>
      </c>
      <c r="M458" s="5">
        <v>-999</v>
      </c>
    </row>
    <row r="459" spans="1:13" ht="14.5" x14ac:dyDescent="0.3">
      <c r="A459" s="5">
        <v>457</v>
      </c>
      <c r="B459" s="5" t="s">
        <v>1315</v>
      </c>
      <c r="C459" s="5" t="s">
        <v>1316</v>
      </c>
      <c r="D459" s="5">
        <v>2</v>
      </c>
      <c r="E459" s="5" t="s">
        <v>1095</v>
      </c>
      <c r="F459" s="5">
        <v>479</v>
      </c>
      <c r="G459" s="5">
        <v>87.9</v>
      </c>
      <c r="H459" s="5">
        <v>86.8</v>
      </c>
      <c r="I459" s="5">
        <v>87.7</v>
      </c>
      <c r="J459" s="5">
        <v>127.89</v>
      </c>
      <c r="K459" s="5">
        <v>27242</v>
      </c>
      <c r="L459" s="5">
        <v>30313</v>
      </c>
      <c r="M459" s="5">
        <v>-999</v>
      </c>
    </row>
    <row r="460" spans="1:13" ht="14.5" x14ac:dyDescent="0.3">
      <c r="A460" s="5">
        <v>458</v>
      </c>
      <c r="B460" s="5" t="s">
        <v>1317</v>
      </c>
      <c r="C460" s="5" t="s">
        <v>1316</v>
      </c>
      <c r="D460" s="5">
        <v>2</v>
      </c>
      <c r="E460" s="5" t="s">
        <v>1095</v>
      </c>
      <c r="F460" s="5">
        <v>477</v>
      </c>
      <c r="G460" s="5">
        <v>83.7</v>
      </c>
      <c r="H460" s="5">
        <v>82.8</v>
      </c>
      <c r="I460" s="5">
        <v>83.7</v>
      </c>
      <c r="J460" s="5">
        <v>118.29</v>
      </c>
      <c r="K460" s="5">
        <v>27242</v>
      </c>
      <c r="L460" s="5">
        <v>30931</v>
      </c>
      <c r="M460" s="5">
        <v>-999</v>
      </c>
    </row>
    <row r="461" spans="1:13" ht="14.5" x14ac:dyDescent="0.3">
      <c r="A461" s="5">
        <v>459</v>
      </c>
      <c r="B461" s="5" t="s">
        <v>1318</v>
      </c>
      <c r="C461" s="5" t="s">
        <v>1316</v>
      </c>
      <c r="D461" s="5">
        <v>2</v>
      </c>
      <c r="E461" s="5" t="s">
        <v>1095</v>
      </c>
      <c r="F461" s="5">
        <v>473</v>
      </c>
      <c r="G461" s="5">
        <v>88.1</v>
      </c>
      <c r="H461" s="5">
        <v>87.1</v>
      </c>
      <c r="I461" s="5">
        <v>88</v>
      </c>
      <c r="J461" s="5">
        <v>116.97</v>
      </c>
      <c r="K461" s="5">
        <v>29129</v>
      </c>
      <c r="L461" s="5">
        <v>31683</v>
      </c>
      <c r="M461" s="5">
        <v>-999</v>
      </c>
    </row>
    <row r="462" spans="1:13" ht="14.5" x14ac:dyDescent="0.3">
      <c r="A462" s="5">
        <v>460</v>
      </c>
      <c r="B462" s="5" t="s">
        <v>1319</v>
      </c>
      <c r="C462" s="5" t="s">
        <v>1316</v>
      </c>
      <c r="D462" s="5">
        <v>2</v>
      </c>
      <c r="E462" s="5" t="s">
        <v>1095</v>
      </c>
      <c r="F462" s="5">
        <v>473</v>
      </c>
      <c r="G462" s="5">
        <v>89.4</v>
      </c>
      <c r="H462" s="5">
        <v>88.3</v>
      </c>
      <c r="I462" s="5">
        <v>89.4</v>
      </c>
      <c r="J462" s="5">
        <v>116.98</v>
      </c>
      <c r="K462" s="5">
        <v>29129</v>
      </c>
      <c r="L462" s="5">
        <v>32005</v>
      </c>
      <c r="M462" s="5">
        <v>-999</v>
      </c>
    </row>
    <row r="463" spans="1:13" ht="14.5" x14ac:dyDescent="0.3">
      <c r="A463" s="5">
        <v>461</v>
      </c>
      <c r="B463" s="5" t="s">
        <v>1320</v>
      </c>
      <c r="C463" s="5" t="s">
        <v>1321</v>
      </c>
      <c r="D463" s="5">
        <v>5</v>
      </c>
      <c r="E463" s="5" t="s">
        <v>1322</v>
      </c>
      <c r="F463" s="5">
        <v>13</v>
      </c>
      <c r="G463" s="5">
        <v>65.900000000000006</v>
      </c>
      <c r="H463" s="5">
        <v>62.8</v>
      </c>
      <c r="I463" s="5">
        <v>62</v>
      </c>
      <c r="J463" s="5">
        <v>1.51</v>
      </c>
      <c r="K463" s="5">
        <v>22494</v>
      </c>
      <c r="L463" s="5">
        <v>24823</v>
      </c>
      <c r="M463" s="5">
        <v>32508</v>
      </c>
    </row>
    <row r="464" spans="1:13" ht="14.5" x14ac:dyDescent="0.3">
      <c r="A464" s="5">
        <v>462</v>
      </c>
      <c r="B464" s="5" t="s">
        <v>1323</v>
      </c>
      <c r="C464" s="5" t="s">
        <v>1321</v>
      </c>
      <c r="D464" s="5">
        <v>2</v>
      </c>
      <c r="E464" s="5" t="s">
        <v>984</v>
      </c>
      <c r="F464" s="5">
        <v>1167</v>
      </c>
      <c r="G464" s="5">
        <v>68.7</v>
      </c>
      <c r="H464" s="5">
        <v>68.3</v>
      </c>
      <c r="I464" s="5">
        <v>63.1</v>
      </c>
      <c r="J464" s="5">
        <v>232.78</v>
      </c>
      <c r="K464" s="5">
        <v>25569</v>
      </c>
      <c r="L464" s="5">
        <v>27266</v>
      </c>
      <c r="M464" s="5">
        <v>40761</v>
      </c>
    </row>
    <row r="465" spans="1:13" ht="14.5" x14ac:dyDescent="0.3">
      <c r="A465" s="5">
        <v>463</v>
      </c>
      <c r="B465" s="5" t="s">
        <v>1324</v>
      </c>
      <c r="C465" s="5" t="s">
        <v>1321</v>
      </c>
      <c r="D465" s="5">
        <v>2</v>
      </c>
      <c r="E465" s="5" t="s">
        <v>984</v>
      </c>
      <c r="F465" s="5">
        <v>1240</v>
      </c>
      <c r="G465" s="5">
        <v>74.5</v>
      </c>
      <c r="H465" s="5">
        <v>72.5</v>
      </c>
      <c r="I465" s="5">
        <v>66</v>
      </c>
      <c r="J465" s="5">
        <v>247.35</v>
      </c>
      <c r="K465" s="5">
        <v>26330</v>
      </c>
      <c r="L465" s="5">
        <v>27875</v>
      </c>
      <c r="M465" s="5">
        <v>40761</v>
      </c>
    </row>
    <row r="466" spans="1:13" ht="14.5" x14ac:dyDescent="0.3">
      <c r="A466" s="5">
        <v>464</v>
      </c>
      <c r="B466" s="5" t="s">
        <v>1325</v>
      </c>
      <c r="C466" s="5" t="s">
        <v>1321</v>
      </c>
      <c r="D466" s="5">
        <v>2</v>
      </c>
      <c r="E466" s="5" t="s">
        <v>984</v>
      </c>
      <c r="F466" s="5">
        <v>1410</v>
      </c>
      <c r="G466" s="5">
        <v>89.4</v>
      </c>
      <c r="H466" s="5">
        <v>88.4</v>
      </c>
      <c r="I466" s="5">
        <v>86.1</v>
      </c>
      <c r="J466" s="5">
        <v>352.91</v>
      </c>
      <c r="K466" s="5">
        <v>27760</v>
      </c>
      <c r="L466" s="5">
        <v>31699</v>
      </c>
      <c r="M466" s="5">
        <v>44561</v>
      </c>
    </row>
    <row r="467" spans="1:13" ht="14.5" x14ac:dyDescent="0.3">
      <c r="A467" s="5">
        <v>465</v>
      </c>
      <c r="B467" s="5" t="s">
        <v>1326</v>
      </c>
      <c r="C467" s="5" t="s">
        <v>1321</v>
      </c>
      <c r="D467" s="5">
        <v>1</v>
      </c>
      <c r="E467" s="5" t="s">
        <v>1327</v>
      </c>
      <c r="F467" s="5">
        <v>771</v>
      </c>
      <c r="G467" s="5">
        <v>57.9</v>
      </c>
      <c r="H467" s="5">
        <v>54.7</v>
      </c>
      <c r="I467" s="5">
        <v>51.1</v>
      </c>
      <c r="J467" s="5">
        <v>120.37</v>
      </c>
      <c r="K467" s="5">
        <v>25673</v>
      </c>
      <c r="L467" s="5">
        <v>27954</v>
      </c>
      <c r="M467" s="5">
        <v>40761</v>
      </c>
    </row>
    <row r="468" spans="1:13" ht="14.5" x14ac:dyDescent="0.3">
      <c r="A468" s="5">
        <v>466</v>
      </c>
      <c r="B468" s="5" t="s">
        <v>1328</v>
      </c>
      <c r="C468" s="5" t="s">
        <v>1321</v>
      </c>
      <c r="D468" s="5">
        <v>2</v>
      </c>
      <c r="E468" s="5" t="s">
        <v>1329</v>
      </c>
      <c r="F468" s="5">
        <v>1335</v>
      </c>
      <c r="G468" s="5">
        <v>93.6</v>
      </c>
      <c r="H468" s="5">
        <v>93.3</v>
      </c>
      <c r="I468" s="5">
        <v>93</v>
      </c>
      <c r="J468" s="5">
        <v>349.99</v>
      </c>
      <c r="K468" s="5">
        <v>30173</v>
      </c>
      <c r="L468" s="5">
        <v>32252</v>
      </c>
      <c r="M468" s="5">
        <v>-999</v>
      </c>
    </row>
    <row r="469" spans="1:13" ht="14.5" x14ac:dyDescent="0.3">
      <c r="A469" s="5">
        <v>467</v>
      </c>
      <c r="B469" s="5" t="s">
        <v>1330</v>
      </c>
      <c r="C469" s="5" t="s">
        <v>1321</v>
      </c>
      <c r="D469" s="5">
        <v>2</v>
      </c>
      <c r="E469" s="5" t="s">
        <v>984</v>
      </c>
      <c r="F469" s="5">
        <v>1275</v>
      </c>
      <c r="G469" s="5">
        <v>88.7</v>
      </c>
      <c r="H469" s="5">
        <v>87.4</v>
      </c>
      <c r="I469" s="5">
        <v>85.7</v>
      </c>
      <c r="J469" s="5">
        <v>315.58</v>
      </c>
      <c r="K469" s="5">
        <v>27395</v>
      </c>
      <c r="L469" s="5">
        <v>29950</v>
      </c>
      <c r="M469" s="5">
        <v>42182</v>
      </c>
    </row>
    <row r="470" spans="1:13" ht="14.5" x14ac:dyDescent="0.3">
      <c r="A470" s="5">
        <v>468</v>
      </c>
      <c r="B470" s="5" t="s">
        <v>1331</v>
      </c>
      <c r="C470" s="5" t="s">
        <v>1321</v>
      </c>
      <c r="D470" s="5">
        <v>2</v>
      </c>
      <c r="E470" s="5" t="s">
        <v>1125</v>
      </c>
      <c r="F470" s="5">
        <v>408</v>
      </c>
      <c r="G470" s="5"/>
      <c r="H470" s="5"/>
      <c r="I470" s="5"/>
      <c r="J470" s="5">
        <v>35.450000000000003</v>
      </c>
      <c r="K470" s="5">
        <v>25628</v>
      </c>
      <c r="L470" s="5">
        <v>27015</v>
      </c>
      <c r="M470" s="5">
        <v>32918</v>
      </c>
    </row>
    <row r="471" spans="1:13" ht="14.5" x14ac:dyDescent="0.3">
      <c r="A471" s="5">
        <v>469</v>
      </c>
      <c r="B471" s="5" t="s">
        <v>1332</v>
      </c>
      <c r="C471" s="5" t="s">
        <v>1321</v>
      </c>
      <c r="D471" s="5">
        <v>2</v>
      </c>
      <c r="E471" s="5" t="s">
        <v>1125</v>
      </c>
      <c r="F471" s="5">
        <v>408</v>
      </c>
      <c r="G471" s="5"/>
      <c r="H471" s="5"/>
      <c r="I471" s="5"/>
      <c r="J471" s="5">
        <v>36.57</v>
      </c>
      <c r="K471" s="5">
        <v>25628</v>
      </c>
      <c r="L471" s="5">
        <v>27386</v>
      </c>
      <c r="M471" s="5">
        <v>32918</v>
      </c>
    </row>
    <row r="472" spans="1:13" ht="14.5" x14ac:dyDescent="0.3">
      <c r="A472" s="5">
        <v>470</v>
      </c>
      <c r="B472" s="5" t="s">
        <v>1333</v>
      </c>
      <c r="C472" s="5" t="s">
        <v>1321</v>
      </c>
      <c r="D472" s="5">
        <v>2</v>
      </c>
      <c r="E472" s="5" t="s">
        <v>1125</v>
      </c>
      <c r="F472" s="5">
        <v>408</v>
      </c>
      <c r="G472" s="5"/>
      <c r="H472" s="5"/>
      <c r="I472" s="5"/>
      <c r="J472" s="5">
        <v>33.270000000000003</v>
      </c>
      <c r="K472" s="5">
        <v>26390</v>
      </c>
      <c r="L472" s="5">
        <v>28422</v>
      </c>
      <c r="M472" s="5">
        <v>32932</v>
      </c>
    </row>
    <row r="473" spans="1:13" ht="14.5" x14ac:dyDescent="0.3">
      <c r="A473" s="5">
        <v>471</v>
      </c>
      <c r="B473" s="5" t="s">
        <v>1334</v>
      </c>
      <c r="C473" s="5" t="s">
        <v>1321</v>
      </c>
      <c r="D473" s="5">
        <v>2</v>
      </c>
      <c r="E473" s="5" t="s">
        <v>1125</v>
      </c>
      <c r="F473" s="5">
        <v>408</v>
      </c>
      <c r="G473" s="5"/>
      <c r="H473" s="5"/>
      <c r="I473" s="5"/>
      <c r="J473" s="5">
        <v>28.92</v>
      </c>
      <c r="K473" s="5">
        <v>26390</v>
      </c>
      <c r="L473" s="5">
        <v>29101</v>
      </c>
      <c r="M473" s="5">
        <v>33076</v>
      </c>
    </row>
    <row r="474" spans="1:13" ht="14.5" x14ac:dyDescent="0.3">
      <c r="A474" s="5">
        <v>472</v>
      </c>
      <c r="B474" s="5" t="s">
        <v>116</v>
      </c>
      <c r="C474" s="5" t="s">
        <v>1321</v>
      </c>
      <c r="D474" s="5">
        <v>2</v>
      </c>
      <c r="E474" s="5" t="s">
        <v>1095</v>
      </c>
      <c r="F474" s="5">
        <v>408</v>
      </c>
      <c r="G474" s="5"/>
      <c r="H474" s="5"/>
      <c r="I474" s="5"/>
      <c r="J474" s="5"/>
      <c r="K474" s="5">
        <v>28095</v>
      </c>
      <c r="L474" s="5">
        <v>32622</v>
      </c>
      <c r="M474" s="5">
        <v>32836</v>
      </c>
    </row>
    <row r="475" spans="1:13" ht="14.5" x14ac:dyDescent="0.3">
      <c r="A475" s="5">
        <v>473</v>
      </c>
      <c r="B475" s="5" t="s">
        <v>1335</v>
      </c>
      <c r="C475" s="5" t="s">
        <v>1321</v>
      </c>
      <c r="D475" s="5">
        <v>2</v>
      </c>
      <c r="E475" s="5" t="s">
        <v>984</v>
      </c>
      <c r="F475" s="5">
        <v>1360</v>
      </c>
      <c r="G475" s="5">
        <v>91.6</v>
      </c>
      <c r="H475" s="5">
        <v>90.3</v>
      </c>
      <c r="I475" s="5">
        <v>88.4</v>
      </c>
      <c r="J475" s="5">
        <v>376.35</v>
      </c>
      <c r="K475" s="5">
        <v>27912</v>
      </c>
      <c r="L475" s="5">
        <v>30930</v>
      </c>
      <c r="M475" s="5">
        <v>44561</v>
      </c>
    </row>
    <row r="476" spans="1:13" ht="14.5" x14ac:dyDescent="0.3">
      <c r="A476" s="5">
        <v>474</v>
      </c>
      <c r="B476" s="5" t="s">
        <v>1336</v>
      </c>
      <c r="C476" s="5" t="s">
        <v>1321</v>
      </c>
      <c r="D476" s="5">
        <v>1</v>
      </c>
      <c r="E476" s="18"/>
      <c r="F476" s="5">
        <v>237</v>
      </c>
      <c r="G476" s="5">
        <v>81.2</v>
      </c>
      <c r="H476" s="5">
        <v>80.099999999999994</v>
      </c>
      <c r="I476" s="5">
        <v>80.599999999999994</v>
      </c>
      <c r="J476" s="5">
        <v>13.79</v>
      </c>
      <c r="K476" s="5">
        <v>22992</v>
      </c>
      <c r="L476" s="5">
        <v>24442</v>
      </c>
      <c r="M476" s="5">
        <v>28138</v>
      </c>
    </row>
    <row r="477" spans="1:13" ht="14.5" x14ac:dyDescent="0.3">
      <c r="A477" s="5">
        <v>475</v>
      </c>
      <c r="B477" s="5" t="s">
        <v>1337</v>
      </c>
      <c r="C477" s="5" t="s">
        <v>1321</v>
      </c>
      <c r="D477" s="5">
        <v>1</v>
      </c>
      <c r="E477" s="5" t="s">
        <v>1338</v>
      </c>
      <c r="F477" s="5">
        <v>1284</v>
      </c>
      <c r="G477" s="5">
        <v>90.4</v>
      </c>
      <c r="H477" s="5">
        <v>88.1</v>
      </c>
      <c r="I477" s="5">
        <v>83.9</v>
      </c>
      <c r="J477" s="5">
        <v>314.49</v>
      </c>
      <c r="K477" s="5">
        <v>27961</v>
      </c>
      <c r="L477" s="5">
        <v>30757</v>
      </c>
      <c r="M477" s="5">
        <v>43100</v>
      </c>
    </row>
    <row r="478" spans="1:13" ht="14.5" x14ac:dyDescent="0.3">
      <c r="A478" s="5">
        <v>476</v>
      </c>
      <c r="B478" s="5" t="s">
        <v>1339</v>
      </c>
      <c r="C478" s="5" t="s">
        <v>1321</v>
      </c>
      <c r="D478" s="5">
        <v>1</v>
      </c>
      <c r="E478" s="5" t="s">
        <v>1338</v>
      </c>
      <c r="F478" s="5">
        <v>1288</v>
      </c>
      <c r="G478" s="5">
        <v>89</v>
      </c>
      <c r="H478" s="5">
        <v>86.9</v>
      </c>
      <c r="I478" s="5">
        <v>82.5</v>
      </c>
      <c r="J478" s="5">
        <v>333.8</v>
      </c>
      <c r="K478" s="5">
        <v>27961</v>
      </c>
      <c r="L478" s="5">
        <v>30988</v>
      </c>
      <c r="M478" s="5">
        <v>44561</v>
      </c>
    </row>
    <row r="479" spans="1:13" ht="14.5" x14ac:dyDescent="0.3">
      <c r="A479" s="5">
        <v>477</v>
      </c>
      <c r="B479" s="5" t="s">
        <v>1340</v>
      </c>
      <c r="C479" s="5" t="s">
        <v>1321</v>
      </c>
      <c r="D479" s="5">
        <v>1</v>
      </c>
      <c r="E479" s="5" t="s">
        <v>1341</v>
      </c>
      <c r="F479" s="5">
        <v>25</v>
      </c>
      <c r="G479" s="5"/>
      <c r="H479" s="5"/>
      <c r="I479" s="5"/>
      <c r="J479" s="5">
        <v>0.01</v>
      </c>
      <c r="K479" s="5">
        <v>23743</v>
      </c>
      <c r="L479" s="5">
        <v>25490</v>
      </c>
      <c r="M479" s="5">
        <v>26043</v>
      </c>
    </row>
    <row r="480" spans="1:13" ht="14.5" x14ac:dyDescent="0.3">
      <c r="A480" s="5">
        <v>478</v>
      </c>
      <c r="B480" s="5" t="s">
        <v>1342</v>
      </c>
      <c r="C480" s="5" t="s">
        <v>1321</v>
      </c>
      <c r="D480" s="5">
        <v>1</v>
      </c>
      <c r="E480" s="5" t="s">
        <v>1327</v>
      </c>
      <c r="F480" s="5">
        <v>878</v>
      </c>
      <c r="G480" s="5">
        <v>86</v>
      </c>
      <c r="H480" s="5">
        <v>83.2</v>
      </c>
      <c r="I480" s="5">
        <v>78.7</v>
      </c>
      <c r="J480" s="5">
        <v>198.27</v>
      </c>
      <c r="K480" s="5">
        <v>26420</v>
      </c>
      <c r="L480" s="5">
        <v>28462</v>
      </c>
      <c r="M480" s="5">
        <v>40761</v>
      </c>
    </row>
    <row r="481" spans="1:13" ht="14.5" x14ac:dyDescent="0.3">
      <c r="A481" s="5">
        <v>479</v>
      </c>
      <c r="B481" s="5" t="s">
        <v>1343</v>
      </c>
      <c r="C481" s="5" t="s">
        <v>1321</v>
      </c>
      <c r="D481" s="5">
        <v>2</v>
      </c>
      <c r="E481" s="5" t="s">
        <v>1329</v>
      </c>
      <c r="F481" s="5">
        <v>1410</v>
      </c>
      <c r="G481" s="5">
        <v>93.3</v>
      </c>
      <c r="H481" s="5">
        <v>92.3</v>
      </c>
      <c r="I481" s="5">
        <v>89.6</v>
      </c>
      <c r="J481" s="5">
        <v>356.83</v>
      </c>
      <c r="K481" s="5">
        <v>30209</v>
      </c>
      <c r="L481" s="5">
        <v>32164</v>
      </c>
      <c r="M481" s="5">
        <v>-999</v>
      </c>
    </row>
    <row r="482" spans="1:13" ht="14.5" x14ac:dyDescent="0.3">
      <c r="A482" s="5">
        <v>480</v>
      </c>
      <c r="B482" s="5" t="s">
        <v>1344</v>
      </c>
      <c r="C482" s="5" t="s">
        <v>1321</v>
      </c>
      <c r="D482" s="5">
        <v>4</v>
      </c>
      <c r="E482" s="5" t="s">
        <v>1345</v>
      </c>
      <c r="F482" s="5">
        <v>17</v>
      </c>
      <c r="G482" s="5">
        <v>26.8</v>
      </c>
      <c r="H482" s="5">
        <v>21.1</v>
      </c>
      <c r="I482" s="5">
        <v>17.100000000000001</v>
      </c>
      <c r="J482" s="5">
        <v>0.32</v>
      </c>
      <c r="K482" s="5">
        <v>27273</v>
      </c>
      <c r="L482" s="5">
        <v>28589</v>
      </c>
      <c r="M482" s="5">
        <v>33473</v>
      </c>
    </row>
    <row r="483" spans="1:13" ht="14.5" x14ac:dyDescent="0.3">
      <c r="A483" s="5">
        <v>481</v>
      </c>
      <c r="B483" s="5" t="s">
        <v>121</v>
      </c>
      <c r="C483" s="5" t="s">
        <v>1321</v>
      </c>
      <c r="D483" s="5">
        <v>1</v>
      </c>
      <c r="E483" s="5" t="s">
        <v>1327</v>
      </c>
      <c r="F483" s="5">
        <v>1346</v>
      </c>
      <c r="G483" s="5">
        <v>69.2</v>
      </c>
      <c r="H483" s="5">
        <v>67.900000000000006</v>
      </c>
      <c r="I483" s="5">
        <v>65.2</v>
      </c>
      <c r="J483" s="5">
        <v>201.71</v>
      </c>
      <c r="K483" s="5">
        <v>27124</v>
      </c>
      <c r="L483" s="5">
        <v>30587</v>
      </c>
      <c r="M483" s="5">
        <v>40761</v>
      </c>
    </row>
    <row r="484" spans="1:13" ht="15.5" x14ac:dyDescent="0.35">
      <c r="A484" s="5">
        <v>482</v>
      </c>
      <c r="B484" s="5" t="s">
        <v>2216</v>
      </c>
      <c r="C484" s="5" t="s">
        <v>1321</v>
      </c>
      <c r="D484" s="5">
        <v>1</v>
      </c>
      <c r="E484" s="5" t="s">
        <v>1346</v>
      </c>
      <c r="F484" s="5">
        <v>183</v>
      </c>
      <c r="G484" s="5">
        <v>42.2</v>
      </c>
      <c r="H484" s="5">
        <v>42.5</v>
      </c>
      <c r="I484" s="5">
        <v>41.5</v>
      </c>
      <c r="J484" s="5">
        <v>9.14</v>
      </c>
      <c r="K484" s="5">
        <v>23651</v>
      </c>
      <c r="L484" s="5">
        <v>25020</v>
      </c>
      <c r="M484" s="5">
        <v>28130</v>
      </c>
    </row>
    <row r="485" spans="1:13" ht="15.5" x14ac:dyDescent="0.35">
      <c r="A485" s="5">
        <v>483</v>
      </c>
      <c r="B485" s="5" t="s">
        <v>2217</v>
      </c>
      <c r="C485" s="5" t="s">
        <v>1321</v>
      </c>
      <c r="D485" s="5">
        <v>2</v>
      </c>
      <c r="E485" s="5" t="s">
        <v>984</v>
      </c>
      <c r="F485" s="5">
        <v>1219</v>
      </c>
      <c r="G485" s="5">
        <v>76</v>
      </c>
      <c r="H485" s="5">
        <v>94.7</v>
      </c>
      <c r="I485" s="5">
        <v>76.400000000000006</v>
      </c>
      <c r="J485" s="5">
        <v>10.29</v>
      </c>
      <c r="K485" s="5">
        <v>27409</v>
      </c>
      <c r="L485" s="5">
        <v>31485</v>
      </c>
      <c r="M485" s="5">
        <v>32395</v>
      </c>
    </row>
    <row r="486" spans="1:13" ht="14.5" x14ac:dyDescent="0.3">
      <c r="A486" s="5">
        <v>484</v>
      </c>
      <c r="B486" s="5" t="s">
        <v>1347</v>
      </c>
      <c r="C486" s="5" t="s">
        <v>1321</v>
      </c>
      <c r="D486" s="5">
        <v>3</v>
      </c>
      <c r="E486" s="5"/>
      <c r="F486" s="5">
        <v>52</v>
      </c>
      <c r="G486" s="5">
        <v>73.3</v>
      </c>
      <c r="H486" s="5">
        <v>70.8</v>
      </c>
      <c r="I486" s="5">
        <v>70.599999999999994</v>
      </c>
      <c r="J486" s="5">
        <v>4.79</v>
      </c>
      <c r="K486" s="5">
        <v>22616</v>
      </c>
      <c r="L486" s="5">
        <v>24175</v>
      </c>
      <c r="M486" s="5">
        <v>30805</v>
      </c>
    </row>
    <row r="487" spans="1:13" ht="14.5" x14ac:dyDescent="0.3">
      <c r="A487" s="5">
        <v>485</v>
      </c>
      <c r="B487" s="5" t="s">
        <v>1348</v>
      </c>
      <c r="C487" s="5" t="s">
        <v>1321</v>
      </c>
      <c r="D487" s="5">
        <v>2</v>
      </c>
      <c r="E487" s="5" t="s">
        <v>984</v>
      </c>
      <c r="F487" s="5">
        <v>785</v>
      </c>
      <c r="G487" s="5">
        <v>84.7</v>
      </c>
      <c r="H487" s="5">
        <v>83</v>
      </c>
      <c r="I487" s="5">
        <v>76.8</v>
      </c>
      <c r="J487" s="5">
        <v>186.8</v>
      </c>
      <c r="K487" s="5">
        <v>26330</v>
      </c>
      <c r="L487" s="5">
        <v>27914</v>
      </c>
      <c r="M487" s="5">
        <v>40761</v>
      </c>
    </row>
    <row r="488" spans="1:13" ht="14.5" x14ac:dyDescent="0.3">
      <c r="A488" s="5">
        <v>486</v>
      </c>
      <c r="B488" s="5" t="s">
        <v>1349</v>
      </c>
      <c r="C488" s="5" t="s">
        <v>1321</v>
      </c>
      <c r="D488" s="5">
        <v>2</v>
      </c>
      <c r="E488" s="5" t="s">
        <v>1329</v>
      </c>
      <c r="F488" s="5">
        <v>1310</v>
      </c>
      <c r="G488" s="5">
        <v>92.8</v>
      </c>
      <c r="H488" s="5">
        <v>92.3</v>
      </c>
      <c r="I488" s="5">
        <v>91.3</v>
      </c>
      <c r="J488" s="5">
        <v>328.52</v>
      </c>
      <c r="K488" s="5">
        <v>30264</v>
      </c>
      <c r="L488" s="5">
        <v>32511</v>
      </c>
      <c r="M488" s="5">
        <v>-999</v>
      </c>
    </row>
    <row r="489" spans="1:13" ht="14.5" x14ac:dyDescent="0.3">
      <c r="A489" s="5">
        <v>487</v>
      </c>
      <c r="B489" s="5" t="s">
        <v>1350</v>
      </c>
      <c r="C489" s="5" t="s">
        <v>1321</v>
      </c>
      <c r="D489" s="5">
        <v>9</v>
      </c>
      <c r="E489" s="5" t="s">
        <v>1351</v>
      </c>
      <c r="F489" s="5">
        <v>100</v>
      </c>
      <c r="G489" s="5">
        <v>9</v>
      </c>
      <c r="H489" s="5">
        <v>0.5</v>
      </c>
      <c r="I489" s="5">
        <v>1.1000000000000001</v>
      </c>
      <c r="J489" s="5">
        <v>0.02</v>
      </c>
      <c r="K489" s="5">
        <v>24259</v>
      </c>
      <c r="L489" s="5">
        <v>26665</v>
      </c>
      <c r="M489" s="5">
        <v>27241</v>
      </c>
    </row>
    <row r="490" spans="1:13" ht="14.5" x14ac:dyDescent="0.3">
      <c r="A490" s="5">
        <v>488</v>
      </c>
      <c r="B490" s="5" t="s">
        <v>1352</v>
      </c>
      <c r="C490" s="5" t="s">
        <v>1321</v>
      </c>
      <c r="D490" s="5">
        <v>2</v>
      </c>
      <c r="E490" s="5"/>
      <c r="F490" s="5">
        <v>340</v>
      </c>
      <c r="G490" s="5">
        <v>83.7</v>
      </c>
      <c r="H490" s="5">
        <v>82.3</v>
      </c>
      <c r="I490" s="5">
        <v>81.3</v>
      </c>
      <c r="J490" s="5">
        <v>86.82</v>
      </c>
      <c r="K490" s="5">
        <v>23816</v>
      </c>
      <c r="L490" s="5">
        <v>25140</v>
      </c>
      <c r="M490" s="5">
        <v>38422</v>
      </c>
    </row>
    <row r="491" spans="1:13" ht="14.5" x14ac:dyDescent="0.3">
      <c r="A491" s="5">
        <v>489</v>
      </c>
      <c r="B491" s="5" t="s">
        <v>1353</v>
      </c>
      <c r="C491" s="5" t="s">
        <v>1321</v>
      </c>
      <c r="D491" s="5">
        <v>1</v>
      </c>
      <c r="E491" s="5" t="s">
        <v>1327</v>
      </c>
      <c r="F491" s="5">
        <v>890</v>
      </c>
      <c r="G491" s="5">
        <v>80.3</v>
      </c>
      <c r="H491" s="5">
        <v>80.2</v>
      </c>
      <c r="I491" s="5">
        <v>76.8</v>
      </c>
      <c r="J491" s="5">
        <v>187.55</v>
      </c>
      <c r="K491" s="5">
        <v>25842</v>
      </c>
      <c r="L491" s="5">
        <v>28980</v>
      </c>
      <c r="M491" s="5">
        <v>40761</v>
      </c>
    </row>
    <row r="492" spans="1:13" ht="14.5" x14ac:dyDescent="0.3">
      <c r="A492" s="5">
        <v>490</v>
      </c>
      <c r="B492" s="5" t="s">
        <v>629</v>
      </c>
      <c r="C492" s="5" t="s">
        <v>1321</v>
      </c>
      <c r="D492" s="5">
        <v>2</v>
      </c>
      <c r="E492" s="5" t="s">
        <v>984</v>
      </c>
      <c r="F492" s="5">
        <v>1402</v>
      </c>
      <c r="G492" s="5">
        <v>88.2</v>
      </c>
      <c r="H492" s="5">
        <v>87.2</v>
      </c>
      <c r="I492" s="5">
        <v>86</v>
      </c>
      <c r="J492" s="5">
        <v>357.04</v>
      </c>
      <c r="K492" s="5">
        <v>28313</v>
      </c>
      <c r="L492" s="5">
        <v>31033</v>
      </c>
      <c r="M492" s="5">
        <v>43830</v>
      </c>
    </row>
    <row r="493" spans="1:13" ht="14.5" x14ac:dyDescent="0.3">
      <c r="A493" s="5">
        <v>491</v>
      </c>
      <c r="B493" s="5" t="s">
        <v>1354</v>
      </c>
      <c r="C493" s="5" t="s">
        <v>1321</v>
      </c>
      <c r="D493" s="5">
        <v>2</v>
      </c>
      <c r="E493" s="5" t="s">
        <v>1355</v>
      </c>
      <c r="F493" s="5">
        <v>62</v>
      </c>
      <c r="G493" s="5"/>
      <c r="H493" s="5"/>
      <c r="I493" s="5"/>
      <c r="J493" s="5"/>
      <c r="K493" s="5">
        <v>21916</v>
      </c>
      <c r="L493" s="5">
        <v>24233</v>
      </c>
      <c r="M493" s="5">
        <v>33025</v>
      </c>
    </row>
    <row r="494" spans="1:13" ht="14.5" x14ac:dyDescent="0.3">
      <c r="A494" s="5">
        <v>492</v>
      </c>
      <c r="B494" s="5" t="s">
        <v>1356</v>
      </c>
      <c r="C494" s="5" t="s">
        <v>1321</v>
      </c>
      <c r="D494" s="5">
        <v>2</v>
      </c>
      <c r="E494" s="5"/>
      <c r="F494" s="5">
        <v>640</v>
      </c>
      <c r="G494" s="5">
        <v>85.3</v>
      </c>
      <c r="H494" s="5">
        <v>84.3</v>
      </c>
      <c r="I494" s="5">
        <v>82.7</v>
      </c>
      <c r="J494" s="5">
        <v>145.9</v>
      </c>
      <c r="K494" s="5">
        <v>24807</v>
      </c>
      <c r="L494" s="5">
        <v>26327</v>
      </c>
      <c r="M494" s="5">
        <v>37969</v>
      </c>
    </row>
    <row r="495" spans="1:13" ht="14.5" x14ac:dyDescent="0.3">
      <c r="A495" s="5">
        <v>493</v>
      </c>
      <c r="B495" s="5" t="s">
        <v>1357</v>
      </c>
      <c r="C495" s="5" t="s">
        <v>1321</v>
      </c>
      <c r="D495" s="5">
        <v>5</v>
      </c>
      <c r="E495" s="5" t="s">
        <v>1358</v>
      </c>
      <c r="F495" s="5">
        <v>296</v>
      </c>
      <c r="G495" s="5">
        <v>56</v>
      </c>
      <c r="H495" s="5">
        <v>41.3</v>
      </c>
      <c r="I495" s="5">
        <v>41.3</v>
      </c>
      <c r="J495" s="5">
        <v>2.76</v>
      </c>
      <c r="K495" s="5">
        <v>26056</v>
      </c>
      <c r="L495" s="5">
        <v>31367</v>
      </c>
      <c r="M495" s="5">
        <v>32415</v>
      </c>
    </row>
    <row r="496" spans="1:13" ht="14.5" x14ac:dyDescent="0.3">
      <c r="A496" s="5">
        <v>494</v>
      </c>
      <c r="B496" s="5" t="s">
        <v>1359</v>
      </c>
      <c r="C496" s="5" t="s">
        <v>1321</v>
      </c>
      <c r="D496" s="5">
        <v>2</v>
      </c>
      <c r="E496" s="5" t="s">
        <v>984</v>
      </c>
      <c r="F496" s="5">
        <v>1345</v>
      </c>
      <c r="G496" s="5">
        <v>83.7</v>
      </c>
      <c r="H496" s="5">
        <v>82.7</v>
      </c>
      <c r="I496" s="5">
        <v>79.400000000000006</v>
      </c>
      <c r="J496" s="5">
        <v>289.75</v>
      </c>
      <c r="K496" s="5">
        <v>26481</v>
      </c>
      <c r="L496" s="5">
        <v>28762</v>
      </c>
      <c r="M496" s="5">
        <v>40761</v>
      </c>
    </row>
    <row r="497" spans="1:13" ht="14.5" x14ac:dyDescent="0.3">
      <c r="A497" s="5">
        <v>495</v>
      </c>
      <c r="B497" s="5" t="s">
        <v>1360</v>
      </c>
      <c r="C497" s="5" t="s">
        <v>1321</v>
      </c>
      <c r="D497" s="5">
        <v>1</v>
      </c>
      <c r="E497" s="5" t="s">
        <v>1346</v>
      </c>
      <c r="F497" s="5">
        <v>15</v>
      </c>
      <c r="G497" s="5">
        <v>67.8</v>
      </c>
      <c r="H497" s="5">
        <v>59.7</v>
      </c>
      <c r="I497" s="5">
        <v>58.3</v>
      </c>
      <c r="J497" s="5">
        <v>2.0499999999999998</v>
      </c>
      <c r="K497" s="5">
        <v>21367</v>
      </c>
      <c r="L497" s="5">
        <v>22449</v>
      </c>
      <c r="M497" s="5">
        <v>31376</v>
      </c>
    </row>
    <row r="498" spans="1:13" ht="14.5" x14ac:dyDescent="0.3">
      <c r="A498" s="5">
        <v>496</v>
      </c>
      <c r="B498" s="5" t="s">
        <v>1361</v>
      </c>
      <c r="C498" s="5" t="s">
        <v>1321</v>
      </c>
      <c r="D498" s="5">
        <v>1</v>
      </c>
      <c r="E498" s="5"/>
      <c r="F498" s="5">
        <v>640</v>
      </c>
      <c r="G498" s="5">
        <v>71.900000000000006</v>
      </c>
      <c r="H498" s="5">
        <v>66</v>
      </c>
      <c r="I498" s="5">
        <v>62.2</v>
      </c>
      <c r="J498" s="5">
        <v>69.680000000000007</v>
      </c>
      <c r="K498" s="5">
        <v>24863</v>
      </c>
      <c r="L498" s="5">
        <v>26285</v>
      </c>
      <c r="M498" s="5">
        <v>34572</v>
      </c>
    </row>
    <row r="499" spans="1:13" ht="14.5" x14ac:dyDescent="0.3">
      <c r="A499" s="5">
        <v>497</v>
      </c>
      <c r="B499" s="5" t="s">
        <v>1362</v>
      </c>
      <c r="C499" s="5" t="s">
        <v>1363</v>
      </c>
      <c r="D499" s="5">
        <v>2</v>
      </c>
      <c r="E499" s="5" t="s">
        <v>1364</v>
      </c>
      <c r="F499" s="5">
        <v>1310</v>
      </c>
      <c r="G499" s="5">
        <v>77.599999999999994</v>
      </c>
      <c r="H499" s="5">
        <v>75.5</v>
      </c>
      <c r="I499" s="5">
        <v>70.7</v>
      </c>
      <c r="J499" s="5">
        <v>267.60000000000002</v>
      </c>
      <c r="K499" s="5">
        <v>29342</v>
      </c>
      <c r="L499" s="5">
        <v>32064</v>
      </c>
      <c r="M499" s="5">
        <v>-999</v>
      </c>
    </row>
    <row r="500" spans="1:13" ht="14.5" x14ac:dyDescent="0.3">
      <c r="A500" s="5">
        <v>498</v>
      </c>
      <c r="B500" s="5" t="s">
        <v>1365</v>
      </c>
      <c r="C500" s="5" t="s">
        <v>1363</v>
      </c>
      <c r="D500" s="5">
        <v>2</v>
      </c>
      <c r="E500" s="5" t="s">
        <v>1364</v>
      </c>
      <c r="F500" s="5">
        <v>1310</v>
      </c>
      <c r="G500" s="5">
        <v>79.3</v>
      </c>
      <c r="H500" s="5">
        <v>77.099999999999994</v>
      </c>
      <c r="I500" s="5">
        <v>72</v>
      </c>
      <c r="J500" s="5">
        <v>266.62</v>
      </c>
      <c r="K500" s="5">
        <v>29434</v>
      </c>
      <c r="L500" s="5">
        <v>32330</v>
      </c>
      <c r="M500" s="5">
        <v>-999</v>
      </c>
    </row>
    <row r="501" spans="1:13" ht="14.5" x14ac:dyDescent="0.3">
      <c r="A501" s="5">
        <v>499</v>
      </c>
      <c r="B501" s="5" t="s">
        <v>1366</v>
      </c>
      <c r="C501" s="5" t="s">
        <v>1363</v>
      </c>
      <c r="D501" s="5">
        <v>2</v>
      </c>
      <c r="E501" s="5" t="s">
        <v>1367</v>
      </c>
      <c r="F501" s="5">
        <v>910</v>
      </c>
      <c r="G501" s="5">
        <v>77.900000000000006</v>
      </c>
      <c r="H501" s="5">
        <v>76.599999999999994</v>
      </c>
      <c r="I501" s="5">
        <v>72.7</v>
      </c>
      <c r="J501" s="5">
        <v>227.8</v>
      </c>
      <c r="K501" s="5">
        <v>28126</v>
      </c>
      <c r="L501" s="5">
        <v>29749</v>
      </c>
      <c r="M501" s="5">
        <v>-999</v>
      </c>
    </row>
    <row r="502" spans="1:13" ht="14.5" x14ac:dyDescent="0.3">
      <c r="A502" s="5">
        <v>500</v>
      </c>
      <c r="B502" s="5" t="s">
        <v>1368</v>
      </c>
      <c r="C502" s="5" t="s">
        <v>1363</v>
      </c>
      <c r="D502" s="5">
        <v>2</v>
      </c>
      <c r="E502" s="5" t="s">
        <v>1367</v>
      </c>
      <c r="F502" s="5">
        <v>910</v>
      </c>
      <c r="G502" s="5">
        <v>81</v>
      </c>
      <c r="H502" s="5">
        <v>80.400000000000006</v>
      </c>
      <c r="I502" s="5">
        <v>77.400000000000006</v>
      </c>
      <c r="J502" s="5">
        <v>236.09</v>
      </c>
      <c r="K502" s="5">
        <v>28126</v>
      </c>
      <c r="L502" s="5">
        <v>30149</v>
      </c>
      <c r="M502" s="5">
        <v>-999</v>
      </c>
    </row>
    <row r="503" spans="1:13" ht="14.5" x14ac:dyDescent="0.3">
      <c r="A503" s="5">
        <v>501</v>
      </c>
      <c r="B503" s="5" t="s">
        <v>1369</v>
      </c>
      <c r="C503" s="5" t="s">
        <v>1363</v>
      </c>
      <c r="D503" s="5">
        <v>2</v>
      </c>
      <c r="E503" s="5" t="s">
        <v>1367</v>
      </c>
      <c r="F503" s="5">
        <v>910</v>
      </c>
      <c r="G503" s="5">
        <v>79.400000000000006</v>
      </c>
      <c r="H503" s="5">
        <v>78.7</v>
      </c>
      <c r="I503" s="5">
        <v>76.400000000000006</v>
      </c>
      <c r="J503" s="5">
        <v>227.03</v>
      </c>
      <c r="K503" s="5">
        <v>28581</v>
      </c>
      <c r="L503" s="5">
        <v>30545</v>
      </c>
      <c r="M503" s="5">
        <v>-999</v>
      </c>
    </row>
    <row r="504" spans="1:13" ht="14.5" x14ac:dyDescent="0.3">
      <c r="A504" s="5">
        <v>502</v>
      </c>
      <c r="B504" s="5" t="s">
        <v>784</v>
      </c>
      <c r="C504" s="5" t="s">
        <v>1363</v>
      </c>
      <c r="D504" s="5">
        <v>2</v>
      </c>
      <c r="E504" s="5" t="s">
        <v>1367</v>
      </c>
      <c r="F504" s="5">
        <v>910</v>
      </c>
      <c r="G504" s="5">
        <v>80.599999999999994</v>
      </c>
      <c r="H504" s="5">
        <v>78.8</v>
      </c>
      <c r="I504" s="5">
        <v>75.2</v>
      </c>
      <c r="J504" s="5">
        <v>224.72</v>
      </c>
      <c r="K504" s="5">
        <v>28581</v>
      </c>
      <c r="L504" s="5">
        <v>30452</v>
      </c>
      <c r="M504" s="5">
        <v>-999</v>
      </c>
    </row>
    <row r="505" spans="1:13" ht="14.5" x14ac:dyDescent="0.3">
      <c r="A505" s="5">
        <v>503</v>
      </c>
      <c r="B505" s="5" t="s">
        <v>1370</v>
      </c>
      <c r="C505" s="5" t="s">
        <v>1363</v>
      </c>
      <c r="D505" s="5">
        <v>6</v>
      </c>
      <c r="E505" s="5" t="s">
        <v>1371</v>
      </c>
      <c r="F505" s="5">
        <v>540</v>
      </c>
      <c r="G505" s="5">
        <v>70.099999999999994</v>
      </c>
      <c r="H505" s="5">
        <v>66.8</v>
      </c>
      <c r="I505" s="5">
        <v>53.2</v>
      </c>
      <c r="J505" s="5">
        <v>55.33</v>
      </c>
      <c r="K505" s="5">
        <v>24077</v>
      </c>
      <c r="L505" s="5">
        <v>26404</v>
      </c>
      <c r="M505" s="5">
        <v>34481</v>
      </c>
    </row>
    <row r="506" spans="1:13" ht="14.5" x14ac:dyDescent="0.3">
      <c r="A506" s="5">
        <v>504</v>
      </c>
      <c r="B506" s="5" t="s">
        <v>1372</v>
      </c>
      <c r="C506" s="5" t="s">
        <v>1363</v>
      </c>
      <c r="D506" s="5">
        <v>2</v>
      </c>
      <c r="E506" s="5" t="s">
        <v>1373</v>
      </c>
      <c r="F506" s="5">
        <v>910</v>
      </c>
      <c r="G506" s="5">
        <v>73.599999999999994</v>
      </c>
      <c r="H506" s="5">
        <v>71.900000000000006</v>
      </c>
      <c r="I506" s="5">
        <v>68</v>
      </c>
      <c r="J506" s="5">
        <v>229.1</v>
      </c>
      <c r="K506" s="5">
        <v>26604</v>
      </c>
      <c r="L506" s="5">
        <v>28620</v>
      </c>
      <c r="M506" s="5">
        <v>-999</v>
      </c>
    </row>
    <row r="507" spans="1:13" ht="14.5" x14ac:dyDescent="0.3">
      <c r="A507" s="5">
        <v>505</v>
      </c>
      <c r="B507" s="5" t="s">
        <v>1374</v>
      </c>
      <c r="C507" s="5" t="s">
        <v>1363</v>
      </c>
      <c r="D507" s="5">
        <v>2</v>
      </c>
      <c r="E507" s="5" t="s">
        <v>1373</v>
      </c>
      <c r="F507" s="5">
        <v>910</v>
      </c>
      <c r="G507" s="5">
        <v>71.900000000000006</v>
      </c>
      <c r="H507" s="5">
        <v>70.599999999999994</v>
      </c>
      <c r="I507" s="5">
        <v>66.2</v>
      </c>
      <c r="J507" s="5">
        <v>222.47</v>
      </c>
      <c r="K507" s="5">
        <v>26908</v>
      </c>
      <c r="L507" s="5">
        <v>28754</v>
      </c>
      <c r="M507" s="5">
        <v>-999</v>
      </c>
    </row>
    <row r="508" spans="1:13" ht="14.5" x14ac:dyDescent="0.3">
      <c r="A508" s="5">
        <v>506</v>
      </c>
      <c r="B508" s="5" t="s">
        <v>1375</v>
      </c>
      <c r="C508" s="5" t="s">
        <v>1363</v>
      </c>
      <c r="D508" s="5">
        <v>2</v>
      </c>
      <c r="E508" s="5" t="s">
        <v>1373</v>
      </c>
      <c r="F508" s="5">
        <v>880</v>
      </c>
      <c r="G508" s="5">
        <v>76.3</v>
      </c>
      <c r="H508" s="5">
        <v>74.900000000000006</v>
      </c>
      <c r="I508" s="5">
        <v>70.599999999999994</v>
      </c>
      <c r="J508" s="5">
        <v>228.18</v>
      </c>
      <c r="K508" s="5">
        <v>27181</v>
      </c>
      <c r="L508" s="5">
        <v>28922</v>
      </c>
      <c r="M508" s="5">
        <v>-999</v>
      </c>
    </row>
    <row r="509" spans="1:13" ht="14.5" x14ac:dyDescent="0.3">
      <c r="A509" s="5">
        <v>507</v>
      </c>
      <c r="B509" s="5" t="s">
        <v>1376</v>
      </c>
      <c r="C509" s="5" t="s">
        <v>1363</v>
      </c>
      <c r="D509" s="5">
        <v>2</v>
      </c>
      <c r="E509" s="5" t="s">
        <v>1373</v>
      </c>
      <c r="F509" s="5">
        <v>880</v>
      </c>
      <c r="G509" s="5">
        <v>74.5</v>
      </c>
      <c r="H509" s="5">
        <v>72.900000000000006</v>
      </c>
      <c r="I509" s="5">
        <v>68.3</v>
      </c>
      <c r="J509" s="5">
        <v>218.28</v>
      </c>
      <c r="K509" s="5">
        <v>27211</v>
      </c>
      <c r="L509" s="5">
        <v>29067</v>
      </c>
      <c r="M509" s="5">
        <v>-999</v>
      </c>
    </row>
    <row r="510" spans="1:13" ht="14.5" x14ac:dyDescent="0.3">
      <c r="A510" s="5">
        <v>508</v>
      </c>
      <c r="B510" s="5" t="s">
        <v>1377</v>
      </c>
      <c r="C510" s="5" t="s">
        <v>1363</v>
      </c>
      <c r="D510" s="5">
        <v>2</v>
      </c>
      <c r="E510" s="5" t="s">
        <v>1364</v>
      </c>
      <c r="F510" s="5">
        <v>1300</v>
      </c>
      <c r="G510" s="5">
        <v>76.400000000000006</v>
      </c>
      <c r="H510" s="5">
        <v>73.3</v>
      </c>
      <c r="I510" s="5">
        <v>69.7</v>
      </c>
      <c r="J510" s="5">
        <v>269.62</v>
      </c>
      <c r="K510" s="5">
        <v>29157</v>
      </c>
      <c r="L510" s="5">
        <v>31729</v>
      </c>
      <c r="M510" s="5">
        <v>-999</v>
      </c>
    </row>
    <row r="511" spans="1:13" ht="14.5" x14ac:dyDescent="0.3">
      <c r="A511" s="5">
        <v>509</v>
      </c>
      <c r="B511" s="5" t="s">
        <v>680</v>
      </c>
      <c r="C511" s="5" t="s">
        <v>1363</v>
      </c>
      <c r="D511" s="5">
        <v>2</v>
      </c>
      <c r="E511" s="5" t="s">
        <v>1364</v>
      </c>
      <c r="F511" s="5">
        <v>1300</v>
      </c>
      <c r="G511" s="5">
        <v>78.900000000000006</v>
      </c>
      <c r="H511" s="5">
        <v>77</v>
      </c>
      <c r="I511" s="5">
        <v>72.2</v>
      </c>
      <c r="J511" s="5">
        <v>272.58</v>
      </c>
      <c r="K511" s="5">
        <v>29430</v>
      </c>
      <c r="L511" s="5">
        <v>32037</v>
      </c>
      <c r="M511" s="5">
        <v>-999</v>
      </c>
    </row>
    <row r="512" spans="1:13" ht="14.5" x14ac:dyDescent="0.3">
      <c r="A512" s="5">
        <v>510</v>
      </c>
      <c r="B512" s="5" t="s">
        <v>1378</v>
      </c>
      <c r="C512" s="5" t="s">
        <v>1363</v>
      </c>
      <c r="D512" s="5">
        <v>2</v>
      </c>
      <c r="E512" s="5" t="s">
        <v>1364</v>
      </c>
      <c r="F512" s="5">
        <v>1300</v>
      </c>
      <c r="G512" s="5">
        <v>81.2</v>
      </c>
      <c r="H512" s="5">
        <v>79.2</v>
      </c>
      <c r="I512" s="5">
        <v>74.900000000000006</v>
      </c>
      <c r="J512" s="5">
        <v>257.39</v>
      </c>
      <c r="K512" s="5">
        <v>30117</v>
      </c>
      <c r="L512" s="5">
        <v>33060</v>
      </c>
      <c r="M512" s="5">
        <v>-999</v>
      </c>
    </row>
    <row r="513" spans="1:13" ht="14.5" x14ac:dyDescent="0.3">
      <c r="A513" s="5">
        <v>511</v>
      </c>
      <c r="B513" s="5" t="s">
        <v>183</v>
      </c>
      <c r="C513" s="5" t="s">
        <v>1363</v>
      </c>
      <c r="D513" s="5">
        <v>2</v>
      </c>
      <c r="E513" s="5" t="s">
        <v>1364</v>
      </c>
      <c r="F513" s="5">
        <v>1300</v>
      </c>
      <c r="G513" s="5">
        <v>83.4</v>
      </c>
      <c r="H513" s="5">
        <v>81.3</v>
      </c>
      <c r="I513" s="5">
        <v>76.3</v>
      </c>
      <c r="J513" s="5">
        <v>254.33</v>
      </c>
      <c r="K513" s="5">
        <v>30587</v>
      </c>
      <c r="L513" s="5">
        <v>33385</v>
      </c>
      <c r="M513" s="5">
        <v>-999</v>
      </c>
    </row>
    <row r="514" spans="1:13" ht="14.5" x14ac:dyDescent="0.3">
      <c r="A514" s="5">
        <v>512</v>
      </c>
      <c r="B514" s="5" t="s">
        <v>1379</v>
      </c>
      <c r="C514" s="5" t="s">
        <v>1363</v>
      </c>
      <c r="D514" s="5">
        <v>6</v>
      </c>
      <c r="E514" s="5" t="s">
        <v>1371</v>
      </c>
      <c r="F514" s="5">
        <v>70</v>
      </c>
      <c r="G514" s="5"/>
      <c r="H514" s="5"/>
      <c r="I514" s="5"/>
      <c r="J514" s="5">
        <v>2.97</v>
      </c>
      <c r="K514" s="5">
        <v>20852</v>
      </c>
      <c r="L514" s="5">
        <v>30481</v>
      </c>
      <c r="M514" s="5">
        <v>26770</v>
      </c>
    </row>
    <row r="515" spans="1:13" ht="14.5" x14ac:dyDescent="0.3">
      <c r="A515" s="5">
        <v>513</v>
      </c>
      <c r="B515" s="5" t="s">
        <v>1380</v>
      </c>
      <c r="C515" s="5" t="s">
        <v>1363</v>
      </c>
      <c r="D515" s="5">
        <v>6</v>
      </c>
      <c r="E515" s="5" t="s">
        <v>1371</v>
      </c>
      <c r="F515" s="5">
        <v>180</v>
      </c>
      <c r="G515" s="5">
        <v>75</v>
      </c>
      <c r="H515" s="5">
        <v>71</v>
      </c>
      <c r="I515" s="5">
        <v>71.099999999999994</v>
      </c>
      <c r="J515" s="5">
        <v>24.88</v>
      </c>
      <c r="K515" s="5">
        <v>21763</v>
      </c>
      <c r="L515" s="5">
        <v>23797</v>
      </c>
      <c r="M515" s="5">
        <v>31212</v>
      </c>
    </row>
    <row r="516" spans="1:13" ht="14.5" x14ac:dyDescent="0.3">
      <c r="A516" s="5">
        <v>514</v>
      </c>
      <c r="B516" s="5" t="s">
        <v>1381</v>
      </c>
      <c r="C516" s="5" t="s">
        <v>1363</v>
      </c>
      <c r="D516" s="5">
        <v>6</v>
      </c>
      <c r="E516" s="5" t="s">
        <v>1371</v>
      </c>
      <c r="F516" s="5">
        <v>360</v>
      </c>
      <c r="G516" s="5">
        <v>49.1</v>
      </c>
      <c r="H516" s="5">
        <v>41.7</v>
      </c>
      <c r="I516" s="5">
        <v>40.5</v>
      </c>
      <c r="J516" s="5">
        <v>30.55</v>
      </c>
      <c r="K516" s="5">
        <v>22341</v>
      </c>
      <c r="L516" s="5">
        <v>24323</v>
      </c>
      <c r="M516" s="5">
        <v>33039</v>
      </c>
    </row>
    <row r="517" spans="1:13" ht="14.5" x14ac:dyDescent="0.3">
      <c r="A517" s="5">
        <v>515</v>
      </c>
      <c r="B517" s="5" t="s">
        <v>1382</v>
      </c>
      <c r="C517" s="5" t="s">
        <v>1363</v>
      </c>
      <c r="D517" s="5">
        <v>2</v>
      </c>
      <c r="E517" s="5" t="s">
        <v>1383</v>
      </c>
      <c r="F517" s="5">
        <v>905</v>
      </c>
      <c r="G517" s="5">
        <v>78.3</v>
      </c>
      <c r="H517" s="5">
        <v>76.400000000000006</v>
      </c>
      <c r="I517" s="5">
        <v>73.099999999999994</v>
      </c>
      <c r="J517" s="5">
        <v>216.97</v>
      </c>
      <c r="K517" s="5">
        <v>28185</v>
      </c>
      <c r="L517" s="5">
        <v>30285</v>
      </c>
      <c r="M517" s="5">
        <v>-999</v>
      </c>
    </row>
    <row r="518" spans="1:13" ht="14.5" x14ac:dyDescent="0.3">
      <c r="A518" s="5">
        <v>516</v>
      </c>
      <c r="B518" s="5" t="s">
        <v>1384</v>
      </c>
      <c r="C518" s="5" t="s">
        <v>1363</v>
      </c>
      <c r="D518" s="5">
        <v>2</v>
      </c>
      <c r="E518" s="5" t="s">
        <v>1383</v>
      </c>
      <c r="F518" s="5">
        <v>905</v>
      </c>
      <c r="G518" s="5">
        <v>77.900000000000006</v>
      </c>
      <c r="H518" s="5">
        <v>76.7</v>
      </c>
      <c r="I518" s="5">
        <v>72.8</v>
      </c>
      <c r="J518" s="5">
        <v>211.06</v>
      </c>
      <c r="K518" s="5">
        <v>28185</v>
      </c>
      <c r="L518" s="5">
        <v>30649</v>
      </c>
      <c r="M518" s="5">
        <v>-999</v>
      </c>
    </row>
    <row r="519" spans="1:13" ht="14.5" x14ac:dyDescent="0.3">
      <c r="A519" s="5">
        <v>517</v>
      </c>
      <c r="B519" s="5" t="s">
        <v>1385</v>
      </c>
      <c r="C519" s="5" t="s">
        <v>1363</v>
      </c>
      <c r="D519" s="5">
        <v>2</v>
      </c>
      <c r="E519" s="5" t="s">
        <v>1383</v>
      </c>
      <c r="F519" s="5">
        <v>905</v>
      </c>
      <c r="G519" s="5">
        <v>79.7</v>
      </c>
      <c r="H519" s="5">
        <v>78</v>
      </c>
      <c r="I519" s="5">
        <v>73.7</v>
      </c>
      <c r="J519" s="5">
        <v>198.99</v>
      </c>
      <c r="K519" s="5">
        <v>29495</v>
      </c>
      <c r="L519" s="5">
        <v>31705</v>
      </c>
      <c r="M519" s="5">
        <v>-999</v>
      </c>
    </row>
    <row r="520" spans="1:13" ht="14.5" x14ac:dyDescent="0.3">
      <c r="A520" s="5">
        <v>518</v>
      </c>
      <c r="B520" s="5" t="s">
        <v>1386</v>
      </c>
      <c r="C520" s="5" t="s">
        <v>1363</v>
      </c>
      <c r="D520" s="5">
        <v>2</v>
      </c>
      <c r="E520" s="5" t="s">
        <v>1383</v>
      </c>
      <c r="F520" s="5">
        <v>905</v>
      </c>
      <c r="G520" s="5">
        <v>80.2</v>
      </c>
      <c r="H520" s="5">
        <v>78.3</v>
      </c>
      <c r="I520" s="5">
        <v>74.400000000000006</v>
      </c>
      <c r="J520" s="5">
        <v>194.25</v>
      </c>
      <c r="K520" s="5">
        <v>29618</v>
      </c>
      <c r="L520" s="5">
        <v>32095</v>
      </c>
      <c r="M520" s="5">
        <v>-999</v>
      </c>
    </row>
    <row r="521" spans="1:13" ht="14.5" x14ac:dyDescent="0.3">
      <c r="A521" s="5">
        <v>519</v>
      </c>
      <c r="B521" s="5" t="s">
        <v>1387</v>
      </c>
      <c r="C521" s="5" t="s">
        <v>1363</v>
      </c>
      <c r="D521" s="5">
        <v>2</v>
      </c>
      <c r="E521" s="5" t="s">
        <v>1388</v>
      </c>
      <c r="F521" s="5">
        <v>1500</v>
      </c>
      <c r="G521" s="5">
        <v>79.5</v>
      </c>
      <c r="H521" s="5">
        <v>78</v>
      </c>
      <c r="I521" s="5">
        <v>75.7</v>
      </c>
      <c r="J521" s="5">
        <v>216.78</v>
      </c>
      <c r="K521" s="5">
        <v>30682</v>
      </c>
      <c r="L521" s="5">
        <v>35307</v>
      </c>
      <c r="M521" s="5">
        <v>-999</v>
      </c>
    </row>
    <row r="522" spans="1:13" ht="14.5" x14ac:dyDescent="0.3">
      <c r="A522" s="5">
        <v>520</v>
      </c>
      <c r="B522" s="5" t="s">
        <v>1389</v>
      </c>
      <c r="C522" s="5" t="s">
        <v>1363</v>
      </c>
      <c r="D522" s="5">
        <v>2</v>
      </c>
      <c r="E522" s="5" t="s">
        <v>1388</v>
      </c>
      <c r="F522" s="5">
        <v>1500</v>
      </c>
      <c r="G522" s="5">
        <v>79.5</v>
      </c>
      <c r="H522" s="5">
        <v>77.900000000000006</v>
      </c>
      <c r="I522" s="5">
        <v>75.2</v>
      </c>
      <c r="J522" s="5">
        <v>213.81</v>
      </c>
      <c r="K522" s="5">
        <v>31412</v>
      </c>
      <c r="L522" s="5">
        <v>35530</v>
      </c>
      <c r="M522" s="5">
        <v>-999</v>
      </c>
    </row>
    <row r="523" spans="1:13" ht="14.5" x14ac:dyDescent="0.3">
      <c r="A523" s="5">
        <v>521</v>
      </c>
      <c r="B523" s="5" t="s">
        <v>1390</v>
      </c>
      <c r="C523" s="5" t="s">
        <v>1363</v>
      </c>
      <c r="D523" s="5">
        <v>2</v>
      </c>
      <c r="E523" s="5" t="s">
        <v>1391</v>
      </c>
      <c r="F523" s="5">
        <v>305</v>
      </c>
      <c r="G523" s="5">
        <v>71</v>
      </c>
      <c r="H523" s="5">
        <v>66.3</v>
      </c>
      <c r="I523" s="5">
        <v>66.2</v>
      </c>
      <c r="J523" s="5">
        <v>36.799999999999997</v>
      </c>
      <c r="K523" s="5">
        <v>22647</v>
      </c>
      <c r="L523" s="5">
        <v>24565</v>
      </c>
      <c r="M523" s="5">
        <v>33541</v>
      </c>
    </row>
    <row r="524" spans="1:13" ht="14.5" x14ac:dyDescent="0.3">
      <c r="A524" s="5">
        <v>522</v>
      </c>
      <c r="B524" s="5" t="s">
        <v>1392</v>
      </c>
      <c r="C524" s="5" t="s">
        <v>1363</v>
      </c>
      <c r="D524" s="5">
        <v>2</v>
      </c>
      <c r="E524" s="5" t="s">
        <v>1388</v>
      </c>
      <c r="F524" s="5">
        <v>1495</v>
      </c>
      <c r="G524" s="5">
        <v>78.3</v>
      </c>
      <c r="H524" s="5">
        <v>75.900000000000006</v>
      </c>
      <c r="I524" s="5">
        <v>74.099999999999994</v>
      </c>
      <c r="J524" s="5">
        <v>198.83</v>
      </c>
      <c r="K524" s="5">
        <v>32431</v>
      </c>
      <c r="L524" s="5">
        <v>35788</v>
      </c>
      <c r="M524" s="5">
        <v>-999</v>
      </c>
    </row>
    <row r="525" spans="1:13" ht="14.5" x14ac:dyDescent="0.3">
      <c r="A525" s="5">
        <v>523</v>
      </c>
      <c r="B525" s="5" t="s">
        <v>1393</v>
      </c>
      <c r="C525" s="5" t="s">
        <v>1363</v>
      </c>
      <c r="D525" s="5">
        <v>2</v>
      </c>
      <c r="E525" s="5" t="s">
        <v>1388</v>
      </c>
      <c r="F525" s="5">
        <v>1495</v>
      </c>
      <c r="G525" s="5">
        <v>80.900000000000006</v>
      </c>
      <c r="H525" s="5">
        <v>78.400000000000006</v>
      </c>
      <c r="I525" s="5">
        <v>75.400000000000006</v>
      </c>
      <c r="J525" s="5">
        <v>200.95</v>
      </c>
      <c r="K525" s="5">
        <v>33329</v>
      </c>
      <c r="L525" s="5">
        <v>36518</v>
      </c>
      <c r="M525" s="5">
        <v>-999</v>
      </c>
    </row>
    <row r="526" spans="1:13" ht="14.5" x14ac:dyDescent="0.3">
      <c r="A526" s="5">
        <v>524</v>
      </c>
      <c r="B526" s="5" t="s">
        <v>1394</v>
      </c>
      <c r="C526" s="5" t="s">
        <v>1363</v>
      </c>
      <c r="D526" s="5">
        <v>2</v>
      </c>
      <c r="E526" s="5" t="s">
        <v>1383</v>
      </c>
      <c r="F526" s="5">
        <v>915</v>
      </c>
      <c r="G526" s="5">
        <v>78</v>
      </c>
      <c r="H526" s="5">
        <v>76.8</v>
      </c>
      <c r="I526" s="5">
        <v>71.3</v>
      </c>
      <c r="J526" s="5">
        <v>208.97</v>
      </c>
      <c r="K526" s="5">
        <v>28703</v>
      </c>
      <c r="L526" s="5">
        <v>30435</v>
      </c>
      <c r="M526" s="5">
        <v>-999</v>
      </c>
    </row>
    <row r="527" spans="1:13" ht="14.5" x14ac:dyDescent="0.3">
      <c r="A527" s="5">
        <v>525</v>
      </c>
      <c r="B527" s="5" t="s">
        <v>808</v>
      </c>
      <c r="C527" s="5" t="s">
        <v>1363</v>
      </c>
      <c r="D527" s="5">
        <v>2</v>
      </c>
      <c r="E527" s="5" t="s">
        <v>1383</v>
      </c>
      <c r="F527" s="5">
        <v>915</v>
      </c>
      <c r="G527" s="5">
        <v>79.900000000000006</v>
      </c>
      <c r="H527" s="5">
        <v>77.3</v>
      </c>
      <c r="I527" s="5">
        <v>73</v>
      </c>
      <c r="J527" s="5">
        <v>210.02</v>
      </c>
      <c r="K527" s="5">
        <v>28809</v>
      </c>
      <c r="L527" s="5">
        <v>30931</v>
      </c>
      <c r="M527" s="5">
        <v>-999</v>
      </c>
    </row>
    <row r="528" spans="1:13" ht="14.5" x14ac:dyDescent="0.3">
      <c r="A528" s="5">
        <v>526</v>
      </c>
      <c r="B528" s="5" t="s">
        <v>1395</v>
      </c>
      <c r="C528" s="5" t="s">
        <v>1363</v>
      </c>
      <c r="D528" s="5">
        <v>2</v>
      </c>
      <c r="E528" s="5" t="s">
        <v>1383</v>
      </c>
      <c r="F528" s="5">
        <v>915</v>
      </c>
      <c r="G528" s="5">
        <v>78.3</v>
      </c>
      <c r="H528" s="5">
        <v>77</v>
      </c>
      <c r="I528" s="5">
        <v>71.5</v>
      </c>
      <c r="J528" s="5">
        <v>207.97</v>
      </c>
      <c r="K528" s="5">
        <v>28960</v>
      </c>
      <c r="L528" s="5">
        <v>30816</v>
      </c>
      <c r="M528" s="5">
        <v>-999</v>
      </c>
    </row>
    <row r="529" spans="1:13" ht="14.5" x14ac:dyDescent="0.3">
      <c r="A529" s="5">
        <v>527</v>
      </c>
      <c r="B529" s="5" t="s">
        <v>727</v>
      </c>
      <c r="C529" s="5" t="s">
        <v>1363</v>
      </c>
      <c r="D529" s="5">
        <v>2</v>
      </c>
      <c r="E529" s="5" t="s">
        <v>1383</v>
      </c>
      <c r="F529" s="5">
        <v>915</v>
      </c>
      <c r="G529" s="5">
        <v>76.900000000000006</v>
      </c>
      <c r="H529" s="5">
        <v>75.7</v>
      </c>
      <c r="I529" s="5">
        <v>71.400000000000006</v>
      </c>
      <c r="J529" s="5">
        <v>204.87</v>
      </c>
      <c r="K529" s="5">
        <v>29129</v>
      </c>
      <c r="L529" s="5">
        <v>30982</v>
      </c>
      <c r="M529" s="5">
        <v>-999</v>
      </c>
    </row>
    <row r="530" spans="1:13" ht="14.5" x14ac:dyDescent="0.3">
      <c r="A530" s="5">
        <v>528</v>
      </c>
      <c r="B530" s="5" t="s">
        <v>1396</v>
      </c>
      <c r="C530" s="5" t="s">
        <v>1363</v>
      </c>
      <c r="D530" s="5">
        <v>2</v>
      </c>
      <c r="E530" s="5" t="s">
        <v>1367</v>
      </c>
      <c r="F530" s="5">
        <v>890</v>
      </c>
      <c r="G530" s="5">
        <v>78.099999999999994</v>
      </c>
      <c r="H530" s="5">
        <v>76</v>
      </c>
      <c r="I530" s="5">
        <v>72.099999999999994</v>
      </c>
      <c r="J530" s="5">
        <v>227.6</v>
      </c>
      <c r="K530" s="5">
        <v>27426</v>
      </c>
      <c r="L530" s="5">
        <v>29303</v>
      </c>
      <c r="M530" s="5">
        <v>-999</v>
      </c>
    </row>
    <row r="531" spans="1:13" ht="14.5" x14ac:dyDescent="0.3">
      <c r="A531" s="5">
        <v>529</v>
      </c>
      <c r="B531" s="5" t="s">
        <v>1397</v>
      </c>
      <c r="C531" s="5" t="s">
        <v>1363</v>
      </c>
      <c r="D531" s="5">
        <v>2</v>
      </c>
      <c r="E531" s="5" t="s">
        <v>1367</v>
      </c>
      <c r="F531" s="5">
        <v>890</v>
      </c>
      <c r="G531" s="5">
        <v>77.2</v>
      </c>
      <c r="H531" s="5">
        <v>77</v>
      </c>
      <c r="I531" s="5">
        <v>71.3</v>
      </c>
      <c r="J531" s="5">
        <v>222.44</v>
      </c>
      <c r="K531" s="5">
        <v>27485</v>
      </c>
      <c r="L531" s="5">
        <v>29565</v>
      </c>
      <c r="M531" s="5">
        <v>-999</v>
      </c>
    </row>
    <row r="532" spans="1:13" ht="14.5" x14ac:dyDescent="0.3">
      <c r="A532" s="5">
        <v>530</v>
      </c>
      <c r="B532" s="5" t="s">
        <v>1398</v>
      </c>
      <c r="C532" s="5" t="s">
        <v>1363</v>
      </c>
      <c r="D532" s="5">
        <v>2</v>
      </c>
      <c r="E532" s="5" t="s">
        <v>1367</v>
      </c>
      <c r="F532" s="5">
        <v>890</v>
      </c>
      <c r="G532" s="5">
        <v>79.5</v>
      </c>
      <c r="H532" s="5">
        <v>78</v>
      </c>
      <c r="I532" s="5">
        <v>74.599999999999994</v>
      </c>
      <c r="J532" s="5">
        <v>231.68</v>
      </c>
      <c r="K532" s="5">
        <v>27638</v>
      </c>
      <c r="L532" s="5">
        <v>29616</v>
      </c>
      <c r="M532" s="5">
        <v>-999</v>
      </c>
    </row>
    <row r="533" spans="1:13" ht="14.5" x14ac:dyDescent="0.3">
      <c r="A533" s="5">
        <v>531</v>
      </c>
      <c r="B533" s="5" t="s">
        <v>642</v>
      </c>
      <c r="C533" s="5" t="s">
        <v>1363</v>
      </c>
      <c r="D533" s="5">
        <v>2</v>
      </c>
      <c r="E533" s="5" t="s">
        <v>1367</v>
      </c>
      <c r="F533" s="5">
        <v>890</v>
      </c>
      <c r="G533" s="5">
        <v>77.599999999999994</v>
      </c>
      <c r="H533" s="5">
        <v>75.5</v>
      </c>
      <c r="I533" s="5">
        <v>71.5</v>
      </c>
      <c r="J533" s="5">
        <v>218.86</v>
      </c>
      <c r="K533" s="5">
        <v>27729</v>
      </c>
      <c r="L533" s="5">
        <v>29816</v>
      </c>
      <c r="M533" s="5">
        <v>-999</v>
      </c>
    </row>
    <row r="534" spans="1:13" ht="14.5" x14ac:dyDescent="0.3">
      <c r="A534" s="5">
        <v>532</v>
      </c>
      <c r="B534" s="5" t="s">
        <v>1399</v>
      </c>
      <c r="C534" s="5" t="s">
        <v>1363</v>
      </c>
      <c r="D534" s="5">
        <v>9</v>
      </c>
      <c r="E534" s="5" t="s">
        <v>1400</v>
      </c>
      <c r="F534" s="5">
        <v>70</v>
      </c>
      <c r="G534" s="5">
        <v>75.400000000000006</v>
      </c>
      <c r="H534" s="5">
        <v>70.8</v>
      </c>
      <c r="I534" s="5">
        <v>68.7</v>
      </c>
      <c r="J534" s="5">
        <v>6.32</v>
      </c>
      <c r="K534" s="5">
        <v>22828</v>
      </c>
      <c r="L534" s="5">
        <v>24662</v>
      </c>
      <c r="M534" s="5">
        <v>31259</v>
      </c>
    </row>
    <row r="535" spans="1:13" ht="14.5" x14ac:dyDescent="0.3">
      <c r="A535" s="5">
        <v>533</v>
      </c>
      <c r="B535" s="5" t="s">
        <v>1401</v>
      </c>
      <c r="C535" s="5" t="s">
        <v>1363</v>
      </c>
      <c r="D535" s="5">
        <v>2</v>
      </c>
      <c r="E535" s="5" t="s">
        <v>1373</v>
      </c>
      <c r="F535" s="5">
        <v>880</v>
      </c>
      <c r="G535" s="5">
        <v>74.099999999999994</v>
      </c>
      <c r="H535" s="5">
        <v>72.2</v>
      </c>
      <c r="I535" s="5">
        <v>69.5</v>
      </c>
      <c r="J535" s="5">
        <v>226.73</v>
      </c>
      <c r="K535" s="5">
        <v>26177</v>
      </c>
      <c r="L535" s="5">
        <v>28221</v>
      </c>
      <c r="M535" s="5">
        <v>43883</v>
      </c>
    </row>
    <row r="536" spans="1:13" ht="14.5" x14ac:dyDescent="0.3">
      <c r="A536" s="5">
        <v>534</v>
      </c>
      <c r="B536" s="5" t="s">
        <v>1402</v>
      </c>
      <c r="C536" s="5" t="s">
        <v>1363</v>
      </c>
      <c r="D536" s="5">
        <v>2</v>
      </c>
      <c r="E536" s="5" t="s">
        <v>1373</v>
      </c>
      <c r="F536" s="5">
        <v>880</v>
      </c>
      <c r="G536" s="5">
        <v>72.2</v>
      </c>
      <c r="H536" s="5">
        <v>70.8</v>
      </c>
      <c r="I536" s="5">
        <v>67.3</v>
      </c>
      <c r="J536" s="5">
        <v>220.57</v>
      </c>
      <c r="K536" s="5">
        <v>26330</v>
      </c>
      <c r="L536" s="5">
        <v>28405</v>
      </c>
      <c r="M536" s="5">
        <v>44012</v>
      </c>
    </row>
    <row r="537" spans="1:13" ht="14.5" x14ac:dyDescent="0.3">
      <c r="A537" s="5">
        <v>535</v>
      </c>
      <c r="B537" s="5" t="s">
        <v>1403</v>
      </c>
      <c r="C537" s="5" t="s">
        <v>1363</v>
      </c>
      <c r="D537" s="5">
        <v>2</v>
      </c>
      <c r="E537" s="5" t="s">
        <v>1364</v>
      </c>
      <c r="F537" s="5">
        <v>1330</v>
      </c>
      <c r="G537" s="5">
        <v>72.2</v>
      </c>
      <c r="H537" s="5">
        <v>69.8</v>
      </c>
      <c r="I537" s="5">
        <v>65.7</v>
      </c>
      <c r="J537" s="5">
        <v>264.89999999999998</v>
      </c>
      <c r="K537" s="5">
        <v>29190</v>
      </c>
      <c r="L537" s="5">
        <v>31385</v>
      </c>
      <c r="M537" s="5">
        <v>-999</v>
      </c>
    </row>
    <row r="538" spans="1:13" ht="14.5" x14ac:dyDescent="0.3">
      <c r="A538" s="5">
        <v>536</v>
      </c>
      <c r="B538" s="5" t="s">
        <v>1404</v>
      </c>
      <c r="C538" s="5" t="s">
        <v>1363</v>
      </c>
      <c r="D538" s="5">
        <v>2</v>
      </c>
      <c r="E538" s="5" t="s">
        <v>1364</v>
      </c>
      <c r="F538" s="5">
        <v>1330</v>
      </c>
      <c r="G538" s="5">
        <v>73.8</v>
      </c>
      <c r="H538" s="5">
        <v>73.099999999999994</v>
      </c>
      <c r="I538" s="5">
        <v>67.8</v>
      </c>
      <c r="J538" s="5">
        <v>270.62</v>
      </c>
      <c r="K538" s="5">
        <v>29342</v>
      </c>
      <c r="L538" s="5">
        <v>31611</v>
      </c>
      <c r="M538" s="5">
        <v>-999</v>
      </c>
    </row>
    <row r="539" spans="1:13" ht="14.5" x14ac:dyDescent="0.3">
      <c r="A539" s="5">
        <v>537</v>
      </c>
      <c r="B539" s="5" t="s">
        <v>1405</v>
      </c>
      <c r="C539" s="5" t="s">
        <v>1363</v>
      </c>
      <c r="D539" s="5">
        <v>2</v>
      </c>
      <c r="E539" s="5" t="s">
        <v>1406</v>
      </c>
      <c r="F539" s="5">
        <v>1630</v>
      </c>
      <c r="G539" s="5"/>
      <c r="H539" s="5"/>
      <c r="I539" s="5"/>
      <c r="J539" s="5"/>
      <c r="K539" s="5">
        <v>39419</v>
      </c>
      <c r="L539" s="5">
        <v>-999</v>
      </c>
      <c r="M539" s="5">
        <v>-999</v>
      </c>
    </row>
    <row r="540" spans="1:13" ht="14.5" x14ac:dyDescent="0.3">
      <c r="A540" s="5">
        <v>538</v>
      </c>
      <c r="B540" s="5" t="s">
        <v>1407</v>
      </c>
      <c r="C540" s="5" t="s">
        <v>1363</v>
      </c>
      <c r="D540" s="5">
        <v>6</v>
      </c>
      <c r="E540" s="5"/>
      <c r="F540" s="5">
        <v>39</v>
      </c>
      <c r="G540" s="5"/>
      <c r="H540" s="5"/>
      <c r="I540" s="5"/>
      <c r="J540" s="5">
        <v>0.85</v>
      </c>
      <c r="K540" s="5">
        <v>20149</v>
      </c>
      <c r="L540" s="5">
        <v>21662</v>
      </c>
      <c r="M540" s="5">
        <v>29253</v>
      </c>
    </row>
    <row r="541" spans="1:13" ht="14.5" x14ac:dyDescent="0.3">
      <c r="A541" s="5">
        <v>539</v>
      </c>
      <c r="B541" s="5" t="s">
        <v>1408</v>
      </c>
      <c r="C541" s="5" t="s">
        <v>1363</v>
      </c>
      <c r="D541" s="5">
        <v>6</v>
      </c>
      <c r="E541" s="5"/>
      <c r="F541" s="5">
        <v>40</v>
      </c>
      <c r="G541" s="5">
        <v>78.8</v>
      </c>
      <c r="H541" s="5">
        <v>74.599999999999994</v>
      </c>
      <c r="I541" s="5">
        <v>75.099999999999994</v>
      </c>
      <c r="J541" s="5">
        <v>10.5</v>
      </c>
      <c r="K541" s="5">
        <v>20515</v>
      </c>
      <c r="L541" s="5">
        <v>22010</v>
      </c>
      <c r="M541" s="5">
        <v>30853</v>
      </c>
    </row>
    <row r="542" spans="1:13" ht="14.5" x14ac:dyDescent="0.3">
      <c r="A542" s="5">
        <v>540</v>
      </c>
      <c r="B542" s="5" t="s">
        <v>1409</v>
      </c>
      <c r="C542" s="5" t="s">
        <v>1363</v>
      </c>
      <c r="D542" s="5">
        <v>2</v>
      </c>
      <c r="E542" s="5" t="s">
        <v>1364</v>
      </c>
      <c r="F542" s="5">
        <v>1310</v>
      </c>
      <c r="G542" s="5">
        <v>84.4</v>
      </c>
      <c r="H542" s="5">
        <v>82.4</v>
      </c>
      <c r="I542" s="5">
        <v>76.099999999999994</v>
      </c>
      <c r="J542" s="5">
        <v>263.83</v>
      </c>
      <c r="K542" s="5">
        <v>30272</v>
      </c>
      <c r="L542" s="5">
        <v>33031</v>
      </c>
      <c r="M542" s="5">
        <v>-999</v>
      </c>
    </row>
    <row r="543" spans="1:13" ht="14.5" x14ac:dyDescent="0.3">
      <c r="A543" s="5">
        <v>541</v>
      </c>
      <c r="B543" s="5" t="s">
        <v>807</v>
      </c>
      <c r="C543" s="5" t="s">
        <v>1363</v>
      </c>
      <c r="D543" s="5">
        <v>2</v>
      </c>
      <c r="E543" s="5" t="s">
        <v>1364</v>
      </c>
      <c r="F543" s="5">
        <v>1310</v>
      </c>
      <c r="G543" s="5">
        <v>85.2</v>
      </c>
      <c r="H543" s="5">
        <v>83.9</v>
      </c>
      <c r="I543" s="5">
        <v>76.400000000000006</v>
      </c>
      <c r="J543" s="5">
        <v>238.25</v>
      </c>
      <c r="K543" s="5">
        <v>30956</v>
      </c>
      <c r="L543" s="5">
        <v>34138</v>
      </c>
      <c r="M543" s="5">
        <v>-999</v>
      </c>
    </row>
    <row r="544" spans="1:13" ht="14.5" x14ac:dyDescent="0.3">
      <c r="A544" s="5">
        <v>542</v>
      </c>
      <c r="B544" s="5" t="s">
        <v>1410</v>
      </c>
      <c r="C544" s="5" t="s">
        <v>1363</v>
      </c>
      <c r="D544" s="5">
        <v>2</v>
      </c>
      <c r="E544" s="5" t="s">
        <v>1367</v>
      </c>
      <c r="F544" s="5">
        <v>910</v>
      </c>
      <c r="G544" s="5">
        <v>76.2</v>
      </c>
      <c r="H544" s="5">
        <v>74.5</v>
      </c>
      <c r="I544" s="5">
        <v>69.900000000000006</v>
      </c>
      <c r="J544" s="5">
        <v>224.75</v>
      </c>
      <c r="K544" s="5">
        <v>27426</v>
      </c>
      <c r="L544" s="5">
        <v>29293</v>
      </c>
      <c r="M544" s="5">
        <v>-999</v>
      </c>
    </row>
    <row r="545" spans="1:13" ht="14.5" x14ac:dyDescent="0.3">
      <c r="A545" s="5">
        <v>543</v>
      </c>
      <c r="B545" s="5" t="s">
        <v>1411</v>
      </c>
      <c r="C545" s="5" t="s">
        <v>1363</v>
      </c>
      <c r="D545" s="5">
        <v>2</v>
      </c>
      <c r="E545" s="5" t="s">
        <v>1367</v>
      </c>
      <c r="F545" s="5">
        <v>910</v>
      </c>
      <c r="G545" s="5">
        <v>79.2</v>
      </c>
      <c r="H545" s="5">
        <v>77.2</v>
      </c>
      <c r="I545" s="5">
        <v>72.8</v>
      </c>
      <c r="J545" s="5">
        <v>233.37</v>
      </c>
      <c r="K545" s="5">
        <v>27454</v>
      </c>
      <c r="L545" s="5">
        <v>29459</v>
      </c>
      <c r="M545" s="5">
        <v>-999</v>
      </c>
    </row>
    <row r="546" spans="1:13" ht="14.5" x14ac:dyDescent="0.3">
      <c r="A546" s="5">
        <v>544</v>
      </c>
      <c r="B546" s="5" t="s">
        <v>1412</v>
      </c>
      <c r="C546" s="5" t="s">
        <v>1363</v>
      </c>
      <c r="D546" s="5">
        <v>2</v>
      </c>
      <c r="E546" s="5" t="s">
        <v>1367</v>
      </c>
      <c r="F546" s="5">
        <v>910</v>
      </c>
      <c r="G546" s="5">
        <v>78.900000000000006</v>
      </c>
      <c r="H546" s="5">
        <v>77.3</v>
      </c>
      <c r="I546" s="5">
        <v>73.5</v>
      </c>
      <c r="J546" s="5">
        <v>233.51</v>
      </c>
      <c r="K546" s="5">
        <v>27729</v>
      </c>
      <c r="L546" s="5">
        <v>29567</v>
      </c>
      <c r="M546" s="5">
        <v>-999</v>
      </c>
    </row>
    <row r="547" spans="1:13" ht="14.5" x14ac:dyDescent="0.3">
      <c r="A547" s="5">
        <v>545</v>
      </c>
      <c r="B547" s="5" t="s">
        <v>1413</v>
      </c>
      <c r="C547" s="5" t="s">
        <v>1363</v>
      </c>
      <c r="D547" s="5">
        <v>2</v>
      </c>
      <c r="E547" s="5" t="s">
        <v>1367</v>
      </c>
      <c r="F547" s="5">
        <v>910</v>
      </c>
      <c r="G547" s="5">
        <v>80.3</v>
      </c>
      <c r="H547" s="5">
        <v>78.8</v>
      </c>
      <c r="I547" s="5">
        <v>75.8</v>
      </c>
      <c r="J547" s="5">
        <v>238.13</v>
      </c>
      <c r="K547" s="5">
        <v>27851</v>
      </c>
      <c r="L547" s="5">
        <v>29751</v>
      </c>
      <c r="M547" s="5">
        <v>-999</v>
      </c>
    </row>
    <row r="548" spans="1:13" ht="14.5" x14ac:dyDescent="0.3">
      <c r="A548" s="5">
        <v>546</v>
      </c>
      <c r="B548" s="5" t="s">
        <v>1414</v>
      </c>
      <c r="C548" s="5" t="s">
        <v>1363</v>
      </c>
      <c r="D548" s="5">
        <v>2</v>
      </c>
      <c r="E548" s="5" t="s">
        <v>1367</v>
      </c>
      <c r="F548" s="5">
        <v>910</v>
      </c>
      <c r="G548" s="5">
        <v>78.599999999999994</v>
      </c>
      <c r="H548" s="5">
        <v>76.599999999999994</v>
      </c>
      <c r="I548" s="5">
        <v>72.599999999999994</v>
      </c>
      <c r="J548" s="5">
        <v>209.39</v>
      </c>
      <c r="K548" s="5">
        <v>29129</v>
      </c>
      <c r="L548" s="5">
        <v>30922</v>
      </c>
      <c r="M548" s="5">
        <v>-999</v>
      </c>
    </row>
    <row r="549" spans="1:13" ht="14.5" x14ac:dyDescent="0.3">
      <c r="A549" s="5">
        <v>547</v>
      </c>
      <c r="B549" s="5" t="s">
        <v>160</v>
      </c>
      <c r="C549" s="5" t="s">
        <v>1363</v>
      </c>
      <c r="D549" s="5">
        <v>2</v>
      </c>
      <c r="E549" s="5" t="s">
        <v>1367</v>
      </c>
      <c r="F549" s="5">
        <v>910</v>
      </c>
      <c r="G549" s="5">
        <v>80.400000000000006</v>
      </c>
      <c r="H549" s="5">
        <v>78.7</v>
      </c>
      <c r="I549" s="5">
        <v>76.3</v>
      </c>
      <c r="J549" s="5">
        <v>214.94</v>
      </c>
      <c r="K549" s="5">
        <v>29129</v>
      </c>
      <c r="L549" s="5">
        <v>31260</v>
      </c>
      <c r="M549" s="5">
        <v>-999</v>
      </c>
    </row>
    <row r="550" spans="1:13" ht="14.5" x14ac:dyDescent="0.3">
      <c r="A550" s="5">
        <v>548</v>
      </c>
      <c r="B550" s="5" t="s">
        <v>1415</v>
      </c>
      <c r="C550" s="5" t="s">
        <v>1363</v>
      </c>
      <c r="D550" s="5">
        <v>2</v>
      </c>
      <c r="E550" s="5" t="s">
        <v>1364</v>
      </c>
      <c r="F550" s="5">
        <v>1310</v>
      </c>
      <c r="G550" s="5">
        <v>79.7</v>
      </c>
      <c r="H550" s="5">
        <v>77.599999999999994</v>
      </c>
      <c r="I550" s="5">
        <v>72.400000000000006</v>
      </c>
      <c r="J550" s="5">
        <v>274.72000000000003</v>
      </c>
      <c r="K550" s="5">
        <v>29732</v>
      </c>
      <c r="L550" s="5">
        <v>32071</v>
      </c>
      <c r="M550" s="5">
        <v>-999</v>
      </c>
    </row>
    <row r="551" spans="1:13" ht="14.5" x14ac:dyDescent="0.3">
      <c r="A551" s="5">
        <v>549</v>
      </c>
      <c r="B551" s="5" t="s">
        <v>1416</v>
      </c>
      <c r="C551" s="5" t="s">
        <v>1363</v>
      </c>
      <c r="D551" s="5">
        <v>2</v>
      </c>
      <c r="E551" s="5" t="s">
        <v>1364</v>
      </c>
      <c r="F551" s="5">
        <v>1310</v>
      </c>
      <c r="G551" s="5">
        <v>80.8</v>
      </c>
      <c r="H551" s="5">
        <v>80</v>
      </c>
      <c r="I551" s="5">
        <v>74.400000000000006</v>
      </c>
      <c r="J551" s="5">
        <v>272.17</v>
      </c>
      <c r="K551" s="5">
        <v>29952</v>
      </c>
      <c r="L551" s="5">
        <v>32491</v>
      </c>
      <c r="M551" s="5">
        <v>-999</v>
      </c>
    </row>
    <row r="552" spans="1:13" ht="14.5" x14ac:dyDescent="0.3">
      <c r="A552" s="5">
        <v>550</v>
      </c>
      <c r="B552" s="5" t="s">
        <v>1417</v>
      </c>
      <c r="C552" s="5" t="s">
        <v>1363</v>
      </c>
      <c r="D552" s="5">
        <v>2</v>
      </c>
      <c r="E552" s="5" t="s">
        <v>1364</v>
      </c>
      <c r="F552" s="5">
        <v>1330</v>
      </c>
      <c r="G552" s="5">
        <v>78</v>
      </c>
      <c r="H552" s="5">
        <v>76.3</v>
      </c>
      <c r="I552" s="5">
        <v>71</v>
      </c>
      <c r="J552" s="5">
        <v>295.18</v>
      </c>
      <c r="K552" s="5">
        <v>28352</v>
      </c>
      <c r="L552" s="5">
        <v>30855</v>
      </c>
      <c r="M552" s="5">
        <v>-999</v>
      </c>
    </row>
    <row r="553" spans="1:13" ht="14.5" x14ac:dyDescent="0.3">
      <c r="A553" s="5">
        <v>551</v>
      </c>
      <c r="B553" s="5" t="s">
        <v>222</v>
      </c>
      <c r="C553" s="5" t="s">
        <v>1363</v>
      </c>
      <c r="D553" s="5">
        <v>2</v>
      </c>
      <c r="E553" s="5" t="s">
        <v>1364</v>
      </c>
      <c r="F553" s="5">
        <v>1330</v>
      </c>
      <c r="G553" s="5">
        <v>69</v>
      </c>
      <c r="H553" s="5">
        <v>66.900000000000006</v>
      </c>
      <c r="I553" s="5">
        <v>62.3</v>
      </c>
      <c r="J553" s="5">
        <v>260.01</v>
      </c>
      <c r="K553" s="5">
        <v>28491</v>
      </c>
      <c r="L553" s="5">
        <v>30939</v>
      </c>
      <c r="M553" s="5">
        <v>-999</v>
      </c>
    </row>
    <row r="554" spans="1:13" ht="14.5" x14ac:dyDescent="0.3">
      <c r="A554" s="5">
        <v>552</v>
      </c>
      <c r="B554" s="5" t="s">
        <v>1418</v>
      </c>
      <c r="C554" s="5" t="s">
        <v>1363</v>
      </c>
      <c r="D554" s="5">
        <v>2</v>
      </c>
      <c r="E554" s="5" t="s">
        <v>1364</v>
      </c>
      <c r="F554" s="5">
        <v>1330</v>
      </c>
      <c r="G554" s="5">
        <v>73.400000000000006</v>
      </c>
      <c r="H554" s="5">
        <v>71.599999999999994</v>
      </c>
      <c r="I554" s="5">
        <v>67.099999999999994</v>
      </c>
      <c r="J554" s="5">
        <v>274.76</v>
      </c>
      <c r="K554" s="5">
        <v>28887</v>
      </c>
      <c r="L554" s="5">
        <v>31320</v>
      </c>
      <c r="M554" s="5">
        <v>-999</v>
      </c>
    </row>
    <row r="555" spans="1:13" ht="14.5" x14ac:dyDescent="0.3">
      <c r="A555" s="5">
        <v>553</v>
      </c>
      <c r="B555" s="5" t="s">
        <v>1419</v>
      </c>
      <c r="C555" s="5" t="s">
        <v>1363</v>
      </c>
      <c r="D555" s="5">
        <v>2</v>
      </c>
      <c r="E555" s="5" t="s">
        <v>1364</v>
      </c>
      <c r="F555" s="5">
        <v>1330</v>
      </c>
      <c r="G555" s="5">
        <v>78.5</v>
      </c>
      <c r="H555" s="5">
        <v>76.2</v>
      </c>
      <c r="I555" s="5">
        <v>70.599999999999994</v>
      </c>
      <c r="J555" s="5">
        <v>285.13</v>
      </c>
      <c r="K555" s="5">
        <v>29252</v>
      </c>
      <c r="L555" s="5">
        <v>31513</v>
      </c>
      <c r="M555" s="5">
        <v>-999</v>
      </c>
    </row>
    <row r="556" spans="1:13" ht="14.5" x14ac:dyDescent="0.3">
      <c r="A556" s="5">
        <v>554</v>
      </c>
      <c r="B556" s="5" t="s">
        <v>1420</v>
      </c>
      <c r="C556" s="5" t="s">
        <v>1363</v>
      </c>
      <c r="D556" s="5">
        <v>2</v>
      </c>
      <c r="E556" s="5" t="s">
        <v>1364</v>
      </c>
      <c r="F556" s="5">
        <v>1330</v>
      </c>
      <c r="G556" s="5">
        <v>82.3</v>
      </c>
      <c r="H556" s="5">
        <v>80.7</v>
      </c>
      <c r="I556" s="5">
        <v>75.7</v>
      </c>
      <c r="J556" s="5">
        <v>267.31</v>
      </c>
      <c r="K556" s="5">
        <v>30195</v>
      </c>
      <c r="L556" s="5">
        <v>32997</v>
      </c>
      <c r="M556" s="5">
        <v>-999</v>
      </c>
    </row>
    <row r="557" spans="1:13" ht="14.5" x14ac:dyDescent="0.3">
      <c r="A557" s="5">
        <v>555</v>
      </c>
      <c r="B557" s="5" t="s">
        <v>761</v>
      </c>
      <c r="C557" s="5" t="s">
        <v>1363</v>
      </c>
      <c r="D557" s="5">
        <v>2</v>
      </c>
      <c r="E557" s="5" t="s">
        <v>1364</v>
      </c>
      <c r="F557" s="5">
        <v>1330</v>
      </c>
      <c r="G557" s="5">
        <v>84</v>
      </c>
      <c r="H557" s="5">
        <v>82.3</v>
      </c>
      <c r="I557" s="5">
        <v>76.400000000000006</v>
      </c>
      <c r="J557" s="5">
        <v>254</v>
      </c>
      <c r="K557" s="5">
        <v>30895</v>
      </c>
      <c r="L557" s="5">
        <v>33638</v>
      </c>
      <c r="M557" s="5">
        <v>-999</v>
      </c>
    </row>
    <row r="558" spans="1:13" ht="14.5" x14ac:dyDescent="0.3">
      <c r="A558" s="5">
        <v>556</v>
      </c>
      <c r="B558" s="5" t="s">
        <v>1421</v>
      </c>
      <c r="C558" s="5" t="s">
        <v>1363</v>
      </c>
      <c r="D558" s="5">
        <v>4</v>
      </c>
      <c r="E558" s="5" t="s">
        <v>1422</v>
      </c>
      <c r="F558" s="5">
        <v>130</v>
      </c>
      <c r="G558" s="5">
        <v>41.2</v>
      </c>
      <c r="H558" s="5">
        <v>46.3</v>
      </c>
      <c r="I558" s="5">
        <v>40.5</v>
      </c>
      <c r="J558" s="5">
        <v>24.44</v>
      </c>
      <c r="K558" s="5">
        <v>31717</v>
      </c>
      <c r="L558" s="5">
        <v>27011</v>
      </c>
      <c r="M558" s="5">
        <v>40210</v>
      </c>
    </row>
    <row r="559" spans="1:13" ht="14.5" x14ac:dyDescent="0.3">
      <c r="A559" s="5">
        <v>557</v>
      </c>
      <c r="B559" s="5" t="s">
        <v>1423</v>
      </c>
      <c r="C559" s="5" t="s">
        <v>1363</v>
      </c>
      <c r="D559" s="5">
        <v>2</v>
      </c>
      <c r="E559" s="5" t="s">
        <v>1364</v>
      </c>
      <c r="F559" s="5">
        <v>1335</v>
      </c>
      <c r="G559" s="5">
        <v>74.7</v>
      </c>
      <c r="H559" s="5">
        <v>74.7</v>
      </c>
      <c r="I559" s="5">
        <v>67.8</v>
      </c>
      <c r="J559" s="5">
        <v>278.55</v>
      </c>
      <c r="K559" s="5">
        <v>28884</v>
      </c>
      <c r="L559" s="5">
        <v>31289</v>
      </c>
      <c r="M559" s="5">
        <v>-999</v>
      </c>
    </row>
    <row r="560" spans="1:13" ht="14.5" x14ac:dyDescent="0.3">
      <c r="A560" s="5">
        <v>558</v>
      </c>
      <c r="B560" s="5" t="s">
        <v>1424</v>
      </c>
      <c r="C560" s="5" t="s">
        <v>1363</v>
      </c>
      <c r="D560" s="5">
        <v>2</v>
      </c>
      <c r="E560" s="5" t="s">
        <v>1364</v>
      </c>
      <c r="F560" s="5">
        <v>1335</v>
      </c>
      <c r="G560" s="5">
        <v>76.900000000000006</v>
      </c>
      <c r="H560" s="5">
        <v>75.400000000000006</v>
      </c>
      <c r="I560" s="5">
        <v>68.5</v>
      </c>
      <c r="J560" s="5">
        <v>273.19</v>
      </c>
      <c r="K560" s="5">
        <v>29067</v>
      </c>
      <c r="L560" s="5">
        <v>31596</v>
      </c>
      <c r="M560" s="5">
        <v>-999</v>
      </c>
    </row>
    <row r="561" spans="1:13" ht="14.5" x14ac:dyDescent="0.3">
      <c r="A561" s="5">
        <v>559</v>
      </c>
      <c r="B561" s="5" t="s">
        <v>1425</v>
      </c>
      <c r="C561" s="5" t="s">
        <v>1363</v>
      </c>
      <c r="D561" s="5">
        <v>6</v>
      </c>
      <c r="E561" s="5" t="s">
        <v>1371</v>
      </c>
      <c r="F561" s="5">
        <v>390</v>
      </c>
      <c r="G561" s="5">
        <v>71.900000000000006</v>
      </c>
      <c r="H561" s="5">
        <v>71</v>
      </c>
      <c r="I561" s="5">
        <v>58.6</v>
      </c>
      <c r="J561" s="5">
        <v>45.3</v>
      </c>
      <c r="K561" s="5">
        <v>23285</v>
      </c>
      <c r="L561" s="5">
        <v>25276</v>
      </c>
      <c r="M561" s="5">
        <v>32981</v>
      </c>
    </row>
    <row r="562" spans="1:13" ht="14.5" x14ac:dyDescent="0.3">
      <c r="A562" s="5">
        <v>560</v>
      </c>
      <c r="B562" s="5" t="s">
        <v>1426</v>
      </c>
      <c r="C562" s="5" t="s">
        <v>1363</v>
      </c>
      <c r="D562" s="5">
        <v>6</v>
      </c>
      <c r="E562" s="5" t="s">
        <v>1371</v>
      </c>
      <c r="F562" s="5">
        <v>465</v>
      </c>
      <c r="G562" s="5">
        <v>64.400000000000006</v>
      </c>
      <c r="H562" s="5">
        <v>58.2</v>
      </c>
      <c r="I562" s="5">
        <v>54.1</v>
      </c>
      <c r="J562" s="5">
        <v>46.92</v>
      </c>
      <c r="K562" s="5">
        <v>24108</v>
      </c>
      <c r="L562" s="5">
        <v>26154</v>
      </c>
      <c r="M562" s="5">
        <v>33751</v>
      </c>
    </row>
    <row r="563" spans="1:13" ht="14.5" x14ac:dyDescent="0.3">
      <c r="A563" s="5">
        <v>561</v>
      </c>
      <c r="B563" s="5" t="s">
        <v>1427</v>
      </c>
      <c r="C563" s="5" t="s">
        <v>1363</v>
      </c>
      <c r="D563" s="5">
        <v>2</v>
      </c>
      <c r="E563" s="5" t="s">
        <v>1383</v>
      </c>
      <c r="F563" s="5">
        <v>915</v>
      </c>
      <c r="G563" s="5">
        <v>78.400000000000006</v>
      </c>
      <c r="H563" s="5">
        <v>75.900000000000006</v>
      </c>
      <c r="I563" s="5">
        <v>73</v>
      </c>
      <c r="J563" s="5">
        <v>219.94</v>
      </c>
      <c r="K563" s="5">
        <v>27881</v>
      </c>
      <c r="L563" s="5">
        <v>29607</v>
      </c>
      <c r="M563" s="5">
        <v>-999</v>
      </c>
    </row>
    <row r="564" spans="1:13" ht="14.5" x14ac:dyDescent="0.3">
      <c r="A564" s="5">
        <v>562</v>
      </c>
      <c r="B564" s="5" t="s">
        <v>1428</v>
      </c>
      <c r="C564" s="5" t="s">
        <v>1363</v>
      </c>
      <c r="D564" s="5">
        <v>2</v>
      </c>
      <c r="E564" s="5" t="s">
        <v>1383</v>
      </c>
      <c r="F564" s="5">
        <v>915</v>
      </c>
      <c r="G564" s="5">
        <v>78</v>
      </c>
      <c r="H564" s="5">
        <v>75.3</v>
      </c>
      <c r="I564" s="5">
        <v>70.900000000000006</v>
      </c>
      <c r="J564" s="5">
        <v>216.76</v>
      </c>
      <c r="K564" s="5">
        <v>27942</v>
      </c>
      <c r="L564" s="5">
        <v>29738</v>
      </c>
      <c r="M564" s="5">
        <v>-999</v>
      </c>
    </row>
    <row r="565" spans="1:13" ht="14.5" x14ac:dyDescent="0.3">
      <c r="A565" s="5">
        <v>563</v>
      </c>
      <c r="B565" s="5" t="s">
        <v>1429</v>
      </c>
      <c r="C565" s="5" t="s">
        <v>1363</v>
      </c>
      <c r="D565" s="5">
        <v>4</v>
      </c>
      <c r="E565" s="5" t="s">
        <v>1430</v>
      </c>
      <c r="F565" s="5">
        <v>1200</v>
      </c>
      <c r="G565" s="5">
        <v>14.4</v>
      </c>
      <c r="H565" s="5">
        <v>9.1999999999999993</v>
      </c>
      <c r="I565" s="5">
        <v>7.9</v>
      </c>
      <c r="J565" s="5">
        <v>3.39</v>
      </c>
      <c r="K565" s="5">
        <v>28107</v>
      </c>
      <c r="L565" s="5">
        <v>31426</v>
      </c>
      <c r="M565" s="5">
        <v>36160</v>
      </c>
    </row>
    <row r="566" spans="1:13" ht="14.5" x14ac:dyDescent="0.3">
      <c r="A566" s="5">
        <v>564</v>
      </c>
      <c r="B566" s="5" t="s">
        <v>1431</v>
      </c>
      <c r="C566" s="5" t="s">
        <v>1363</v>
      </c>
      <c r="D566" s="5">
        <v>2</v>
      </c>
      <c r="E566" s="5" t="s">
        <v>1367</v>
      </c>
      <c r="F566" s="5">
        <v>915</v>
      </c>
      <c r="G566" s="5">
        <v>78.7</v>
      </c>
      <c r="H566" s="5">
        <v>75.099999999999994</v>
      </c>
      <c r="I566" s="5">
        <v>71.400000000000006</v>
      </c>
      <c r="J566" s="5">
        <v>231.51</v>
      </c>
      <c r="K566" s="5">
        <v>27334</v>
      </c>
      <c r="L566" s="5">
        <v>29372</v>
      </c>
      <c r="M566" s="5">
        <v>-999</v>
      </c>
    </row>
    <row r="567" spans="1:13" ht="14.5" x14ac:dyDescent="0.3">
      <c r="A567" s="5">
        <v>565</v>
      </c>
      <c r="B567" s="5" t="s">
        <v>1432</v>
      </c>
      <c r="C567" s="5" t="s">
        <v>1363</v>
      </c>
      <c r="D567" s="5">
        <v>2</v>
      </c>
      <c r="E567" s="5" t="s">
        <v>1367</v>
      </c>
      <c r="F567" s="5">
        <v>915</v>
      </c>
      <c r="G567" s="5">
        <v>78.7</v>
      </c>
      <c r="H567" s="5">
        <v>75.599999999999994</v>
      </c>
      <c r="I567" s="5">
        <v>72.2</v>
      </c>
      <c r="J567" s="5">
        <v>233.1</v>
      </c>
      <c r="K567" s="5">
        <v>27364</v>
      </c>
      <c r="L567" s="5">
        <v>29440</v>
      </c>
      <c r="M567" s="5">
        <v>-999</v>
      </c>
    </row>
    <row r="568" spans="1:13" ht="14.5" x14ac:dyDescent="0.3">
      <c r="A568" s="5">
        <v>566</v>
      </c>
      <c r="B568" s="5" t="s">
        <v>617</v>
      </c>
      <c r="C568" s="5" t="s">
        <v>1363</v>
      </c>
      <c r="D568" s="5">
        <v>2</v>
      </c>
      <c r="E568" s="5" t="s">
        <v>1367</v>
      </c>
      <c r="F568" s="5">
        <v>915</v>
      </c>
      <c r="G568" s="5">
        <v>79.5</v>
      </c>
      <c r="H568" s="5">
        <v>76.7</v>
      </c>
      <c r="I568" s="5">
        <v>74</v>
      </c>
      <c r="J568" s="5">
        <v>236.38</v>
      </c>
      <c r="K568" s="5">
        <v>27485</v>
      </c>
      <c r="L568" s="5">
        <v>29627</v>
      </c>
      <c r="M568" s="5">
        <v>-999</v>
      </c>
    </row>
    <row r="569" spans="1:13" ht="14.5" x14ac:dyDescent="0.3">
      <c r="A569" s="5">
        <v>567</v>
      </c>
      <c r="B569" s="5" t="s">
        <v>363</v>
      </c>
      <c r="C569" s="5" t="s">
        <v>1363</v>
      </c>
      <c r="D569" s="5">
        <v>2</v>
      </c>
      <c r="E569" s="5" t="s">
        <v>1367</v>
      </c>
      <c r="F569" s="5">
        <v>915</v>
      </c>
      <c r="G569" s="5">
        <v>81</v>
      </c>
      <c r="H569" s="5">
        <v>78.599999999999994</v>
      </c>
      <c r="I569" s="5">
        <v>74.400000000000006</v>
      </c>
      <c r="J569" s="5">
        <v>234.77</v>
      </c>
      <c r="K569" s="5">
        <v>27515</v>
      </c>
      <c r="L569" s="5">
        <v>29749</v>
      </c>
      <c r="M569" s="5">
        <v>-999</v>
      </c>
    </row>
    <row r="570" spans="1:13" ht="14.5" x14ac:dyDescent="0.3">
      <c r="A570" s="5">
        <v>568</v>
      </c>
      <c r="B570" s="5" t="s">
        <v>1433</v>
      </c>
      <c r="C570" s="5" t="s">
        <v>1434</v>
      </c>
      <c r="D570" s="5">
        <v>2</v>
      </c>
      <c r="E570" s="5" t="s">
        <v>1095</v>
      </c>
      <c r="F570" s="5">
        <v>507</v>
      </c>
      <c r="G570" s="5">
        <v>89.7</v>
      </c>
      <c r="H570" s="5">
        <v>87.9</v>
      </c>
      <c r="I570" s="5">
        <v>87.6</v>
      </c>
      <c r="J570" s="5">
        <v>157.5</v>
      </c>
      <c r="K570" s="5">
        <v>26054</v>
      </c>
      <c r="L570" s="5">
        <v>28164</v>
      </c>
      <c r="M570" s="5">
        <v>-999</v>
      </c>
    </row>
    <row r="571" spans="1:13" ht="14.5" x14ac:dyDescent="0.3">
      <c r="A571" s="5">
        <v>569</v>
      </c>
      <c r="B571" s="5" t="s">
        <v>347</v>
      </c>
      <c r="C571" s="5" t="s">
        <v>1434</v>
      </c>
      <c r="D571" s="5">
        <v>2</v>
      </c>
      <c r="E571" s="5" t="s">
        <v>1095</v>
      </c>
      <c r="F571" s="5">
        <v>507</v>
      </c>
      <c r="G571" s="5">
        <v>91.2</v>
      </c>
      <c r="H571" s="5">
        <v>89.4</v>
      </c>
      <c r="I571" s="5">
        <v>89.4</v>
      </c>
      <c r="J571" s="5">
        <v>148.22</v>
      </c>
      <c r="K571" s="5">
        <v>26512</v>
      </c>
      <c r="L571" s="5">
        <v>29529</v>
      </c>
      <c r="M571" s="5">
        <v>-999</v>
      </c>
    </row>
    <row r="572" spans="1:13" ht="14.5" x14ac:dyDescent="0.3">
      <c r="A572" s="5">
        <v>570</v>
      </c>
      <c r="B572" s="5" t="s">
        <v>1435</v>
      </c>
      <c r="C572" s="5" t="s">
        <v>1434</v>
      </c>
      <c r="D572" s="5">
        <v>2</v>
      </c>
      <c r="E572" s="5" t="s">
        <v>1436</v>
      </c>
      <c r="F572" s="5">
        <v>890</v>
      </c>
      <c r="G572" s="5">
        <v>93.8</v>
      </c>
      <c r="H572" s="5">
        <v>92.7</v>
      </c>
      <c r="I572" s="5">
        <v>92.6</v>
      </c>
      <c r="J572" s="5">
        <v>267.10000000000002</v>
      </c>
      <c r="K572" s="5">
        <v>27061</v>
      </c>
      <c r="L572" s="5">
        <v>28735</v>
      </c>
      <c r="M572" s="5">
        <v>-999</v>
      </c>
    </row>
    <row r="573" spans="1:13" ht="14.5" x14ac:dyDescent="0.3">
      <c r="A573" s="5">
        <v>571</v>
      </c>
      <c r="B573" s="5" t="s">
        <v>203</v>
      </c>
      <c r="C573" s="5" t="s">
        <v>1434</v>
      </c>
      <c r="D573" s="5">
        <v>2</v>
      </c>
      <c r="E573" s="5" t="s">
        <v>1436</v>
      </c>
      <c r="F573" s="5">
        <v>890</v>
      </c>
      <c r="G573" s="5">
        <v>94.2</v>
      </c>
      <c r="H573" s="5">
        <v>93.1</v>
      </c>
      <c r="I573" s="5">
        <v>93</v>
      </c>
      <c r="J573" s="5">
        <v>257.52</v>
      </c>
      <c r="K573" s="5">
        <v>27699</v>
      </c>
      <c r="L573" s="5">
        <v>29269</v>
      </c>
      <c r="M573" s="5">
        <v>-999</v>
      </c>
    </row>
    <row r="574" spans="1:13" ht="14.5" x14ac:dyDescent="0.3">
      <c r="A574" s="5">
        <v>572</v>
      </c>
      <c r="B574" s="5" t="s">
        <v>1437</v>
      </c>
      <c r="C574" s="5" t="s">
        <v>1434</v>
      </c>
      <c r="D574" s="5">
        <v>2</v>
      </c>
      <c r="E574" s="5" t="s">
        <v>1406</v>
      </c>
      <c r="F574" s="5">
        <v>1600</v>
      </c>
      <c r="G574" s="5"/>
      <c r="H574" s="5"/>
      <c r="I574" s="5"/>
      <c r="J574" s="5"/>
      <c r="K574" s="5">
        <v>38576</v>
      </c>
      <c r="L574" s="5">
        <v>-999</v>
      </c>
      <c r="M574" s="5">
        <v>-999</v>
      </c>
    </row>
    <row r="575" spans="1:13" ht="14.5" x14ac:dyDescent="0.3">
      <c r="A575" s="5">
        <v>573</v>
      </c>
      <c r="B575" s="5" t="s">
        <v>1438</v>
      </c>
      <c r="C575" s="5" t="s">
        <v>1439</v>
      </c>
      <c r="D575" s="5">
        <v>2</v>
      </c>
      <c r="E575" s="5" t="s">
        <v>1095</v>
      </c>
      <c r="F575" s="5">
        <v>468</v>
      </c>
      <c r="G575" s="5">
        <v>85.4</v>
      </c>
      <c r="H575" s="5">
        <v>83</v>
      </c>
      <c r="I575" s="5">
        <v>83.9</v>
      </c>
      <c r="J575" s="5">
        <v>111.96</v>
      </c>
      <c r="K575" s="5">
        <v>28856</v>
      </c>
      <c r="L575" s="5">
        <v>31102</v>
      </c>
      <c r="M575" s="5">
        <v>-999</v>
      </c>
    </row>
    <row r="576" spans="1:13" ht="14.5" x14ac:dyDescent="0.3">
      <c r="A576" s="5">
        <v>574</v>
      </c>
      <c r="B576" s="5" t="s">
        <v>256</v>
      </c>
      <c r="C576" s="5" t="s">
        <v>1439</v>
      </c>
      <c r="D576" s="5">
        <v>2</v>
      </c>
      <c r="E576" s="5" t="s">
        <v>1095</v>
      </c>
      <c r="F576" s="5">
        <v>471</v>
      </c>
      <c r="G576" s="5">
        <v>84.1</v>
      </c>
      <c r="H576" s="5">
        <v>81.599999999999994</v>
      </c>
      <c r="I576" s="5">
        <v>82.3</v>
      </c>
      <c r="J576" s="5">
        <v>107.36</v>
      </c>
      <c r="K576" s="5">
        <v>28856</v>
      </c>
      <c r="L576" s="5">
        <v>31442</v>
      </c>
      <c r="M576" s="5">
        <v>-999</v>
      </c>
    </row>
    <row r="577" spans="1:13" ht="14.5" x14ac:dyDescent="0.3">
      <c r="A577" s="5">
        <v>575</v>
      </c>
      <c r="B577" s="5" t="s">
        <v>384</v>
      </c>
      <c r="C577" s="5" t="s">
        <v>1439</v>
      </c>
      <c r="D577" s="5">
        <v>2</v>
      </c>
      <c r="E577" s="5" t="s">
        <v>1095</v>
      </c>
      <c r="F577" s="5">
        <v>468</v>
      </c>
      <c r="G577" s="5">
        <v>84.2</v>
      </c>
      <c r="H577" s="5">
        <v>81.2</v>
      </c>
      <c r="I577" s="5">
        <v>82.1</v>
      </c>
      <c r="J577" s="5">
        <v>106.2</v>
      </c>
      <c r="K577" s="5">
        <v>28915</v>
      </c>
      <c r="L577" s="5">
        <v>31730</v>
      </c>
      <c r="M577" s="5">
        <v>-999</v>
      </c>
    </row>
    <row r="578" spans="1:13" ht="14.5" x14ac:dyDescent="0.3">
      <c r="A578" s="5">
        <v>576</v>
      </c>
      <c r="B578" s="5" t="s">
        <v>520</v>
      </c>
      <c r="C578" s="5" t="s">
        <v>1439</v>
      </c>
      <c r="D578" s="5">
        <v>2</v>
      </c>
      <c r="E578" s="5" t="s">
        <v>1095</v>
      </c>
      <c r="F578" s="5">
        <v>471</v>
      </c>
      <c r="G578" s="5">
        <v>96.1</v>
      </c>
      <c r="H578" s="5">
        <v>83.5</v>
      </c>
      <c r="I578" s="5">
        <v>84.7</v>
      </c>
      <c r="J578" s="5">
        <v>107.4</v>
      </c>
      <c r="K578" s="5">
        <v>28915</v>
      </c>
      <c r="L578" s="5">
        <v>31939</v>
      </c>
      <c r="M578" s="5">
        <v>-999</v>
      </c>
    </row>
    <row r="579" spans="1:13" ht="14.5" x14ac:dyDescent="0.3">
      <c r="A579" s="5">
        <v>577</v>
      </c>
      <c r="B579" s="5" t="s">
        <v>1440</v>
      </c>
      <c r="C579" s="5" t="s">
        <v>1439</v>
      </c>
      <c r="D579" s="5">
        <v>2</v>
      </c>
      <c r="E579" s="5" t="s">
        <v>1055</v>
      </c>
      <c r="F579" s="5">
        <v>1027</v>
      </c>
      <c r="G579" s="5">
        <v>76.099999999999994</v>
      </c>
      <c r="H579" s="5">
        <v>75.3</v>
      </c>
      <c r="I579" s="5">
        <v>75.599999999999994</v>
      </c>
      <c r="J579" s="5">
        <v>123.25</v>
      </c>
      <c r="K579" s="5">
        <v>31809</v>
      </c>
      <c r="L579" s="5">
        <v>36881</v>
      </c>
      <c r="M579" s="5">
        <v>-999</v>
      </c>
    </row>
    <row r="580" spans="1:13" ht="14.5" x14ac:dyDescent="0.3">
      <c r="A580" s="5">
        <v>578</v>
      </c>
      <c r="B580" s="5" t="s">
        <v>686</v>
      </c>
      <c r="C580" s="5" t="s">
        <v>1439</v>
      </c>
      <c r="D580" s="5">
        <v>2</v>
      </c>
      <c r="E580" s="5" t="s">
        <v>1055</v>
      </c>
      <c r="F580" s="5">
        <v>1029</v>
      </c>
      <c r="G580" s="5">
        <v>78.3</v>
      </c>
      <c r="H580" s="5">
        <v>77.5</v>
      </c>
      <c r="I580" s="5">
        <v>77.900000000000006</v>
      </c>
      <c r="J580" s="5">
        <v>119.18</v>
      </c>
      <c r="K580" s="5">
        <v>31809</v>
      </c>
      <c r="L580" s="5">
        <v>37619</v>
      </c>
      <c r="M580" s="5">
        <v>-999</v>
      </c>
    </row>
    <row r="581" spans="1:13" ht="14.5" x14ac:dyDescent="0.3">
      <c r="A581" s="5">
        <v>579</v>
      </c>
      <c r="B581" s="5" t="s">
        <v>1441</v>
      </c>
      <c r="C581" s="5" t="s">
        <v>1442</v>
      </c>
      <c r="D581" s="5">
        <v>4</v>
      </c>
      <c r="E581" s="5" t="s">
        <v>1443</v>
      </c>
      <c r="F581" s="5">
        <v>20</v>
      </c>
      <c r="G581" s="5"/>
      <c r="H581" s="5"/>
      <c r="I581" s="5"/>
      <c r="J581" s="5">
        <v>0</v>
      </c>
      <c r="K581" s="5">
        <v>36656</v>
      </c>
      <c r="L581" s="5">
        <v>40745</v>
      </c>
      <c r="M581" s="5">
        <v>-999</v>
      </c>
    </row>
    <row r="582" spans="1:13" ht="14.5" x14ac:dyDescent="0.3">
      <c r="A582" s="5">
        <v>580</v>
      </c>
      <c r="B582" s="5" t="s">
        <v>1444</v>
      </c>
      <c r="C582" s="5" t="s">
        <v>1442</v>
      </c>
      <c r="D582" s="5">
        <v>2</v>
      </c>
      <c r="E582" s="5" t="s">
        <v>1445</v>
      </c>
      <c r="F582" s="5">
        <v>601</v>
      </c>
      <c r="G582" s="5">
        <v>88</v>
      </c>
      <c r="H582" s="5">
        <v>88.1</v>
      </c>
      <c r="I582" s="5">
        <v>75.2</v>
      </c>
      <c r="J582" s="5">
        <v>19.850000000000001</v>
      </c>
      <c r="K582" s="5">
        <v>40293</v>
      </c>
      <c r="L582" s="5">
        <v>42315</v>
      </c>
      <c r="M582" s="5">
        <v>-999</v>
      </c>
    </row>
    <row r="583" spans="1:13" ht="14.5" x14ac:dyDescent="0.3">
      <c r="A583" s="5">
        <v>581</v>
      </c>
      <c r="B583" s="5" t="s">
        <v>1446</v>
      </c>
      <c r="C583" s="5" t="s">
        <v>1442</v>
      </c>
      <c r="D583" s="5">
        <v>2</v>
      </c>
      <c r="E583" s="5" t="s">
        <v>1445</v>
      </c>
      <c r="F583" s="5">
        <v>601</v>
      </c>
      <c r="G583" s="5">
        <v>87.1</v>
      </c>
      <c r="H583" s="5">
        <v>88.5</v>
      </c>
      <c r="I583" s="5">
        <v>74</v>
      </c>
      <c r="J583" s="5">
        <v>17.46</v>
      </c>
      <c r="K583" s="5">
        <v>40503</v>
      </c>
      <c r="L583" s="5">
        <v>42541</v>
      </c>
      <c r="M583" s="5">
        <v>-999</v>
      </c>
    </row>
    <row r="584" spans="1:13" ht="14.5" x14ac:dyDescent="0.3">
      <c r="A584" s="5">
        <v>582</v>
      </c>
      <c r="B584" s="5" t="s">
        <v>1447</v>
      </c>
      <c r="C584" s="5" t="s">
        <v>1442</v>
      </c>
      <c r="D584" s="5">
        <v>2</v>
      </c>
      <c r="E584" s="5" t="s">
        <v>1448</v>
      </c>
      <c r="F584" s="5">
        <v>1000</v>
      </c>
      <c r="G584" s="5"/>
      <c r="H584" s="5"/>
      <c r="I584" s="5"/>
      <c r="J584" s="5"/>
      <c r="K584" s="5">
        <v>44286</v>
      </c>
      <c r="L584" s="5">
        <v>-999</v>
      </c>
      <c r="M584" s="5">
        <v>-999</v>
      </c>
    </row>
    <row r="585" spans="1:13" ht="14.5" x14ac:dyDescent="0.3">
      <c r="A585" s="5">
        <v>583</v>
      </c>
      <c r="B585" s="5" t="s">
        <v>1449</v>
      </c>
      <c r="C585" s="5" t="s">
        <v>1442</v>
      </c>
      <c r="D585" s="5">
        <v>2</v>
      </c>
      <c r="E585" s="5" t="s">
        <v>1448</v>
      </c>
      <c r="F585" s="5">
        <v>1000</v>
      </c>
      <c r="G585" s="5"/>
      <c r="H585" s="5"/>
      <c r="I585" s="5"/>
      <c r="J585" s="5"/>
      <c r="K585" s="5">
        <v>44224</v>
      </c>
      <c r="L585" s="5">
        <v>-999</v>
      </c>
      <c r="M585" s="5">
        <v>-999</v>
      </c>
    </row>
    <row r="586" spans="1:13" ht="14.5" x14ac:dyDescent="0.3">
      <c r="A586" s="5">
        <v>584</v>
      </c>
      <c r="B586" s="5" t="s">
        <v>1450</v>
      </c>
      <c r="C586" s="5" t="s">
        <v>1442</v>
      </c>
      <c r="D586" s="5">
        <v>2</v>
      </c>
      <c r="E586" s="5" t="s">
        <v>1451</v>
      </c>
      <c r="F586" s="5">
        <v>944</v>
      </c>
      <c r="G586" s="5">
        <v>88.2</v>
      </c>
      <c r="H586" s="5">
        <v>86.4</v>
      </c>
      <c r="I586" s="5">
        <v>86.7</v>
      </c>
      <c r="J586" s="5">
        <v>192.46</v>
      </c>
      <c r="K586" s="5">
        <v>31996</v>
      </c>
      <c r="L586" s="5">
        <v>33847</v>
      </c>
      <c r="M586" s="5">
        <v>-999</v>
      </c>
    </row>
    <row r="587" spans="1:13" ht="14.5" x14ac:dyDescent="0.3">
      <c r="A587" s="5">
        <v>585</v>
      </c>
      <c r="B587" s="5" t="s">
        <v>1452</v>
      </c>
      <c r="C587" s="5" t="s">
        <v>1442</v>
      </c>
      <c r="D587" s="5">
        <v>2</v>
      </c>
      <c r="E587" s="5" t="s">
        <v>1451</v>
      </c>
      <c r="F587" s="5">
        <v>944</v>
      </c>
      <c r="G587" s="5">
        <v>87.6</v>
      </c>
      <c r="H587" s="5">
        <v>86.1</v>
      </c>
      <c r="I587" s="5">
        <v>86.2</v>
      </c>
      <c r="J587" s="5">
        <v>189.75</v>
      </c>
      <c r="K587" s="5">
        <v>32240</v>
      </c>
      <c r="L587" s="5">
        <v>34372</v>
      </c>
      <c r="M587" s="5">
        <v>-999</v>
      </c>
    </row>
    <row r="588" spans="1:13" ht="14.5" x14ac:dyDescent="0.3">
      <c r="A588" s="5">
        <v>586</v>
      </c>
      <c r="B588" s="5" t="s">
        <v>1453</v>
      </c>
      <c r="C588" s="5" t="s">
        <v>1442</v>
      </c>
      <c r="D588" s="5">
        <v>2</v>
      </c>
      <c r="E588" s="5" t="s">
        <v>1454</v>
      </c>
      <c r="F588" s="5">
        <v>1000</v>
      </c>
      <c r="G588" s="5">
        <v>86.8</v>
      </c>
      <c r="H588" s="5">
        <v>91.5</v>
      </c>
      <c r="I588" s="5">
        <v>82.6</v>
      </c>
      <c r="J588" s="5">
        <v>36.9</v>
      </c>
      <c r="K588" s="5">
        <v>40389</v>
      </c>
      <c r="L588" s="5">
        <v>42302</v>
      </c>
      <c r="M588" s="5">
        <v>-999</v>
      </c>
    </row>
    <row r="589" spans="1:13" ht="14.5" x14ac:dyDescent="0.3">
      <c r="A589" s="5">
        <v>587</v>
      </c>
      <c r="B589" s="5" t="s">
        <v>1455</v>
      </c>
      <c r="C589" s="5" t="s">
        <v>1442</v>
      </c>
      <c r="D589" s="5">
        <v>2</v>
      </c>
      <c r="E589" s="5" t="s">
        <v>1454</v>
      </c>
      <c r="F589" s="5">
        <v>1000</v>
      </c>
      <c r="G589" s="5">
        <v>86.2</v>
      </c>
      <c r="H589" s="5">
        <v>91.6</v>
      </c>
      <c r="I589" s="5">
        <v>85.1</v>
      </c>
      <c r="J589" s="5">
        <v>32.26</v>
      </c>
      <c r="K589" s="5">
        <v>40535</v>
      </c>
      <c r="L589" s="5">
        <v>42566</v>
      </c>
      <c r="M589" s="5">
        <v>-999</v>
      </c>
    </row>
    <row r="590" spans="1:13" ht="14.5" x14ac:dyDescent="0.3">
      <c r="A590" s="5">
        <v>588</v>
      </c>
      <c r="B590" s="5" t="s">
        <v>1456</v>
      </c>
      <c r="C590" s="5" t="s">
        <v>1442</v>
      </c>
      <c r="D590" s="5">
        <v>2</v>
      </c>
      <c r="E590" s="5" t="s">
        <v>1448</v>
      </c>
      <c r="F590" s="5">
        <v>1000</v>
      </c>
      <c r="G590" s="5"/>
      <c r="H590" s="5"/>
      <c r="I590" s="5"/>
      <c r="J590" s="5"/>
      <c r="K590" s="5">
        <v>42362</v>
      </c>
      <c r="L590" s="5">
        <v>-999</v>
      </c>
      <c r="M590" s="5">
        <v>-999</v>
      </c>
    </row>
    <row r="591" spans="1:13" ht="14.5" x14ac:dyDescent="0.3">
      <c r="A591" s="5">
        <v>589</v>
      </c>
      <c r="B591" s="5" t="s">
        <v>1457</v>
      </c>
      <c r="C591" s="5" t="s">
        <v>1442</v>
      </c>
      <c r="D591" s="5">
        <v>2</v>
      </c>
      <c r="E591" s="5" t="s">
        <v>1448</v>
      </c>
      <c r="F591" s="5">
        <v>1000</v>
      </c>
      <c r="G591" s="5"/>
      <c r="H591" s="5"/>
      <c r="I591" s="5"/>
      <c r="J591" s="5"/>
      <c r="K591" s="5">
        <v>42727</v>
      </c>
      <c r="L591" s="5">
        <v>-999</v>
      </c>
      <c r="M591" s="5">
        <v>-999</v>
      </c>
    </row>
    <row r="592" spans="1:13" ht="14.5" x14ac:dyDescent="0.3">
      <c r="A592" s="5">
        <v>590</v>
      </c>
      <c r="B592" s="5" t="s">
        <v>1458</v>
      </c>
      <c r="C592" s="5" t="s">
        <v>1442</v>
      </c>
      <c r="D592" s="5">
        <v>2</v>
      </c>
      <c r="E592" s="5" t="s">
        <v>1454</v>
      </c>
      <c r="F592" s="5">
        <v>1012</v>
      </c>
      <c r="G592" s="5">
        <v>87.9</v>
      </c>
      <c r="H592" s="5">
        <v>90.6</v>
      </c>
      <c r="I592" s="5">
        <v>86.3</v>
      </c>
      <c r="J592" s="5">
        <v>46.61</v>
      </c>
      <c r="K592" s="5">
        <v>39808</v>
      </c>
      <c r="L592" s="5">
        <v>41947</v>
      </c>
      <c r="M592" s="5">
        <v>-999</v>
      </c>
    </row>
    <row r="593" spans="1:13" ht="14.5" x14ac:dyDescent="0.3">
      <c r="A593" s="5">
        <v>591</v>
      </c>
      <c r="B593" s="5" t="s">
        <v>1459</v>
      </c>
      <c r="C593" s="5" t="s">
        <v>1442</v>
      </c>
      <c r="D593" s="5">
        <v>2</v>
      </c>
      <c r="E593" s="5" t="s">
        <v>1454</v>
      </c>
      <c r="F593" s="5">
        <v>1012</v>
      </c>
      <c r="G593" s="5">
        <v>91.3</v>
      </c>
      <c r="H593" s="5">
        <v>92.3</v>
      </c>
      <c r="I593" s="5">
        <v>89.6</v>
      </c>
      <c r="J593" s="5">
        <v>47.1</v>
      </c>
      <c r="K593" s="5">
        <v>40011</v>
      </c>
      <c r="L593" s="5">
        <v>42016</v>
      </c>
      <c r="M593" s="5">
        <v>-999</v>
      </c>
    </row>
    <row r="594" spans="1:13" ht="14.5" x14ac:dyDescent="0.3">
      <c r="A594" s="5">
        <v>592</v>
      </c>
      <c r="B594" s="5" t="s">
        <v>1460</v>
      </c>
      <c r="C594" s="5" t="s">
        <v>1442</v>
      </c>
      <c r="D594" s="5">
        <v>2</v>
      </c>
      <c r="E594" s="5" t="s">
        <v>1461</v>
      </c>
      <c r="F594" s="5">
        <v>1000</v>
      </c>
      <c r="G594" s="5">
        <v>86.6</v>
      </c>
      <c r="H594" s="5">
        <v>89.7</v>
      </c>
      <c r="I594" s="5">
        <v>80.8</v>
      </c>
      <c r="J594" s="5">
        <v>43.3</v>
      </c>
      <c r="K594" s="5">
        <v>39773</v>
      </c>
      <c r="L594" s="5">
        <v>41871</v>
      </c>
      <c r="M594" s="5">
        <v>-999</v>
      </c>
    </row>
    <row r="595" spans="1:13" ht="14.5" x14ac:dyDescent="0.3">
      <c r="A595" s="5">
        <v>593</v>
      </c>
      <c r="B595" s="5" t="s">
        <v>1462</v>
      </c>
      <c r="C595" s="5" t="s">
        <v>1442</v>
      </c>
      <c r="D595" s="5">
        <v>2</v>
      </c>
      <c r="E595" s="5" t="s">
        <v>1461</v>
      </c>
      <c r="F595" s="5">
        <v>1000</v>
      </c>
      <c r="G595" s="5">
        <v>89</v>
      </c>
      <c r="H595" s="5">
        <v>89</v>
      </c>
      <c r="I595" s="5">
        <v>83.1</v>
      </c>
      <c r="J595" s="5">
        <v>38.369999999999997</v>
      </c>
      <c r="K595" s="5">
        <v>39981</v>
      </c>
      <c r="L595" s="5">
        <v>42222</v>
      </c>
      <c r="M595" s="5">
        <v>-999</v>
      </c>
    </row>
    <row r="596" spans="1:13" ht="14.5" x14ac:dyDescent="0.3">
      <c r="A596" s="5">
        <v>594</v>
      </c>
      <c r="B596" s="5" t="s">
        <v>1463</v>
      </c>
      <c r="C596" s="5" t="s">
        <v>1442</v>
      </c>
      <c r="D596" s="5">
        <v>2</v>
      </c>
      <c r="E596" s="5" t="s">
        <v>1461</v>
      </c>
      <c r="F596" s="5">
        <v>1000</v>
      </c>
      <c r="G596" s="5">
        <v>85.5</v>
      </c>
      <c r="H596" s="5">
        <v>89.1</v>
      </c>
      <c r="I596" s="5">
        <v>80</v>
      </c>
      <c r="J596" s="5">
        <v>27.94</v>
      </c>
      <c r="K596" s="5">
        <v>40543</v>
      </c>
      <c r="L596" s="5">
        <v>42620</v>
      </c>
      <c r="M596" s="5">
        <v>-999</v>
      </c>
    </row>
    <row r="597" spans="1:13" ht="14.5" x14ac:dyDescent="0.3">
      <c r="A597" s="5">
        <v>595</v>
      </c>
      <c r="B597" s="5" t="s">
        <v>1464</v>
      </c>
      <c r="C597" s="5" t="s">
        <v>1442</v>
      </c>
      <c r="D597" s="5">
        <v>2</v>
      </c>
      <c r="E597" s="5" t="s">
        <v>1461</v>
      </c>
      <c r="F597" s="5">
        <v>1000</v>
      </c>
      <c r="G597" s="5">
        <v>81.599999999999994</v>
      </c>
      <c r="H597" s="5">
        <v>88</v>
      </c>
      <c r="I597" s="5">
        <v>77.400000000000006</v>
      </c>
      <c r="J597" s="5">
        <v>22.41</v>
      </c>
      <c r="K597" s="5">
        <v>41230</v>
      </c>
      <c r="L597" s="5">
        <v>42945</v>
      </c>
      <c r="M597" s="5">
        <v>-999</v>
      </c>
    </row>
    <row r="598" spans="1:13" ht="14.5" x14ac:dyDescent="0.3">
      <c r="A598" s="5">
        <v>596</v>
      </c>
      <c r="B598" s="5" t="s">
        <v>1465</v>
      </c>
      <c r="C598" s="5" t="s">
        <v>1442</v>
      </c>
      <c r="D598" s="5">
        <v>2</v>
      </c>
      <c r="E598" s="5" t="s">
        <v>1448</v>
      </c>
      <c r="F598" s="5">
        <v>1000</v>
      </c>
      <c r="G598" s="5"/>
      <c r="H598" s="5"/>
      <c r="I598" s="5"/>
      <c r="J598" s="5">
        <v>0.09</v>
      </c>
      <c r="K598" s="5">
        <v>42131</v>
      </c>
      <c r="L598" s="5">
        <v>44162</v>
      </c>
      <c r="M598" s="5">
        <v>-999</v>
      </c>
    </row>
    <row r="599" spans="1:13" ht="14.5" x14ac:dyDescent="0.3">
      <c r="A599" s="5">
        <v>597</v>
      </c>
      <c r="B599" s="5" t="s">
        <v>1466</v>
      </c>
      <c r="C599" s="5" t="s">
        <v>1442</v>
      </c>
      <c r="D599" s="5">
        <v>2</v>
      </c>
      <c r="E599" s="5" t="s">
        <v>1448</v>
      </c>
      <c r="F599" s="5">
        <v>1000</v>
      </c>
      <c r="G599" s="5"/>
      <c r="H599" s="5"/>
      <c r="I599" s="5"/>
      <c r="J599" s="5"/>
      <c r="K599" s="5">
        <v>42360</v>
      </c>
      <c r="L599" s="5">
        <v>44562</v>
      </c>
      <c r="M599" s="5">
        <v>-999</v>
      </c>
    </row>
    <row r="600" spans="1:13" ht="14.5" x14ac:dyDescent="0.3">
      <c r="A600" s="5">
        <v>598</v>
      </c>
      <c r="B600" s="5" t="s">
        <v>1467</v>
      </c>
      <c r="C600" s="5" t="s">
        <v>1442</v>
      </c>
      <c r="D600" s="5">
        <v>2</v>
      </c>
      <c r="E600" s="5" t="s">
        <v>979</v>
      </c>
      <c r="F600" s="5">
        <v>1170</v>
      </c>
      <c r="G600" s="5">
        <v>91.1</v>
      </c>
      <c r="H600" s="5">
        <v>91.3</v>
      </c>
      <c r="I600" s="5">
        <v>89.2</v>
      </c>
      <c r="J600" s="5">
        <v>20.96</v>
      </c>
      <c r="K600" s="5">
        <v>40080</v>
      </c>
      <c r="L600" s="5">
        <v>43329</v>
      </c>
      <c r="M600" s="5">
        <v>-999</v>
      </c>
    </row>
    <row r="601" spans="1:13" ht="14.5" x14ac:dyDescent="0.3">
      <c r="A601" s="5">
        <v>599</v>
      </c>
      <c r="B601" s="5" t="s">
        <v>1468</v>
      </c>
      <c r="C601" s="5" t="s">
        <v>1442</v>
      </c>
      <c r="D601" s="5">
        <v>2</v>
      </c>
      <c r="E601" s="5" t="s">
        <v>979</v>
      </c>
      <c r="F601" s="5">
        <v>1170</v>
      </c>
      <c r="G601" s="5">
        <v>95.2</v>
      </c>
      <c r="H601" s="5">
        <v>93.4</v>
      </c>
      <c r="I601" s="5">
        <v>92.6</v>
      </c>
      <c r="J601" s="5">
        <v>19.8</v>
      </c>
      <c r="K601" s="5">
        <v>40349</v>
      </c>
      <c r="L601" s="5">
        <v>43386</v>
      </c>
      <c r="M601" s="5">
        <v>-999</v>
      </c>
    </row>
    <row r="602" spans="1:13" ht="14.5" x14ac:dyDescent="0.3">
      <c r="A602" s="5">
        <v>600</v>
      </c>
      <c r="B602" s="5" t="s">
        <v>1469</v>
      </c>
      <c r="C602" s="5" t="s">
        <v>1442</v>
      </c>
      <c r="D602" s="5">
        <v>2</v>
      </c>
      <c r="E602" s="5" t="s">
        <v>1454</v>
      </c>
      <c r="F602" s="5">
        <v>1061</v>
      </c>
      <c r="G602" s="5">
        <v>87.6</v>
      </c>
      <c r="H602" s="5">
        <v>87.7</v>
      </c>
      <c r="I602" s="5">
        <v>81.099999999999994</v>
      </c>
      <c r="J602" s="5">
        <v>57.39</v>
      </c>
      <c r="K602" s="5">
        <v>39312</v>
      </c>
      <c r="L602" s="5">
        <v>41322</v>
      </c>
      <c r="M602" s="5">
        <v>-999</v>
      </c>
    </row>
    <row r="603" spans="1:13" ht="14.5" x14ac:dyDescent="0.3">
      <c r="A603" s="5">
        <v>601</v>
      </c>
      <c r="B603" s="5" t="s">
        <v>1470</v>
      </c>
      <c r="C603" s="5" t="s">
        <v>1442</v>
      </c>
      <c r="D603" s="5">
        <v>2</v>
      </c>
      <c r="E603" s="5" t="s">
        <v>1454</v>
      </c>
      <c r="F603" s="5">
        <v>1061</v>
      </c>
      <c r="G603" s="5">
        <v>75.599999999999994</v>
      </c>
      <c r="H603" s="5">
        <v>85.6</v>
      </c>
      <c r="I603" s="5">
        <v>68.8</v>
      </c>
      <c r="J603" s="5">
        <v>43.2</v>
      </c>
      <c r="K603" s="5">
        <v>39535</v>
      </c>
      <c r="L603" s="5">
        <v>41601</v>
      </c>
      <c r="M603" s="5">
        <v>-999</v>
      </c>
    </row>
    <row r="604" spans="1:13" ht="14.5" x14ac:dyDescent="0.3">
      <c r="A604" s="5">
        <v>602</v>
      </c>
      <c r="B604" s="5" t="s">
        <v>1471</v>
      </c>
      <c r="C604" s="5" t="s">
        <v>1442</v>
      </c>
      <c r="D604" s="5">
        <v>2</v>
      </c>
      <c r="E604" s="5" t="s">
        <v>1454</v>
      </c>
      <c r="F604" s="5">
        <v>1061</v>
      </c>
      <c r="G604" s="5">
        <v>73.599999999999994</v>
      </c>
      <c r="H604" s="5">
        <v>89.9</v>
      </c>
      <c r="I604" s="5">
        <v>67.400000000000006</v>
      </c>
      <c r="J604" s="5">
        <v>34.39</v>
      </c>
      <c r="K604" s="5">
        <v>39879</v>
      </c>
      <c r="L604" s="5">
        <v>42086</v>
      </c>
      <c r="M604" s="5">
        <v>-999</v>
      </c>
    </row>
    <row r="605" spans="1:13" ht="14.5" x14ac:dyDescent="0.3">
      <c r="A605" s="5">
        <v>603</v>
      </c>
      <c r="B605" s="5" t="s">
        <v>1472</v>
      </c>
      <c r="C605" s="5" t="s">
        <v>1442</v>
      </c>
      <c r="D605" s="5">
        <v>2</v>
      </c>
      <c r="E605" s="5" t="s">
        <v>1454</v>
      </c>
      <c r="F605" s="5">
        <v>1061</v>
      </c>
      <c r="G605" s="5">
        <v>63.2</v>
      </c>
      <c r="H605" s="5">
        <v>89.2</v>
      </c>
      <c r="I605" s="5">
        <v>57.8</v>
      </c>
      <c r="J605" s="5">
        <v>24.99</v>
      </c>
      <c r="K605" s="5">
        <v>40040</v>
      </c>
      <c r="L605" s="5">
        <v>42461</v>
      </c>
      <c r="M605" s="5">
        <v>-999</v>
      </c>
    </row>
    <row r="606" spans="1:13" ht="14.5" x14ac:dyDescent="0.3">
      <c r="A606" s="5">
        <v>604</v>
      </c>
      <c r="B606" s="5" t="s">
        <v>1473</v>
      </c>
      <c r="C606" s="5" t="s">
        <v>1442</v>
      </c>
      <c r="D606" s="5">
        <v>2</v>
      </c>
      <c r="E606" s="5" t="s">
        <v>1474</v>
      </c>
      <c r="F606" s="5">
        <v>1061</v>
      </c>
      <c r="G606" s="5"/>
      <c r="H606" s="5"/>
      <c r="I606" s="5"/>
      <c r="J606" s="5"/>
      <c r="K606" s="5">
        <v>42092</v>
      </c>
      <c r="L606" s="5">
        <v>44372</v>
      </c>
      <c r="M606" s="5">
        <v>-999</v>
      </c>
    </row>
    <row r="607" spans="1:13" ht="14.5" x14ac:dyDescent="0.3">
      <c r="A607" s="5">
        <v>605</v>
      </c>
      <c r="B607" s="5" t="s">
        <v>1475</v>
      </c>
      <c r="C607" s="5" t="s">
        <v>1442</v>
      </c>
      <c r="D607" s="5">
        <v>2</v>
      </c>
      <c r="E607" s="5" t="s">
        <v>1474</v>
      </c>
      <c r="F607" s="5">
        <v>1061</v>
      </c>
      <c r="G607" s="5"/>
      <c r="H607" s="5"/>
      <c r="I607" s="5"/>
      <c r="J607" s="5"/>
      <c r="K607" s="5">
        <v>42209</v>
      </c>
      <c r="L607" s="5">
        <v>-999</v>
      </c>
      <c r="M607" s="5">
        <v>-999</v>
      </c>
    </row>
    <row r="608" spans="1:13" ht="14.5" x14ac:dyDescent="0.3">
      <c r="A608" s="5">
        <v>606</v>
      </c>
      <c r="B608" s="5" t="s">
        <v>1476</v>
      </c>
      <c r="C608" s="5" t="s">
        <v>1442</v>
      </c>
      <c r="D608" s="5">
        <v>2</v>
      </c>
      <c r="E608" s="5" t="s">
        <v>1451</v>
      </c>
      <c r="F608" s="5">
        <v>950</v>
      </c>
      <c r="G608" s="5">
        <v>90.7</v>
      </c>
      <c r="H608" s="5">
        <v>89.9</v>
      </c>
      <c r="I608" s="5">
        <v>88.2</v>
      </c>
      <c r="J608" s="5">
        <v>136.05000000000001</v>
      </c>
      <c r="K608" s="5">
        <v>35565</v>
      </c>
      <c r="L608" s="5">
        <v>37313</v>
      </c>
      <c r="M608" s="5">
        <v>-999</v>
      </c>
    </row>
    <row r="609" spans="1:13" ht="14.5" x14ac:dyDescent="0.3">
      <c r="A609" s="5">
        <v>607</v>
      </c>
      <c r="B609" s="5" t="s">
        <v>1477</v>
      </c>
      <c r="C609" s="5" t="s">
        <v>1442</v>
      </c>
      <c r="D609" s="5">
        <v>2</v>
      </c>
      <c r="E609" s="5" t="s">
        <v>1451</v>
      </c>
      <c r="F609" s="5">
        <v>950</v>
      </c>
      <c r="G609" s="5">
        <v>90.3</v>
      </c>
      <c r="H609" s="5">
        <v>90.1</v>
      </c>
      <c r="I609" s="5">
        <v>88.4</v>
      </c>
      <c r="J609" s="5">
        <v>131.71</v>
      </c>
      <c r="K609" s="5">
        <v>35762</v>
      </c>
      <c r="L609" s="5">
        <v>37513</v>
      </c>
      <c r="M609" s="5">
        <v>-999</v>
      </c>
    </row>
    <row r="610" spans="1:13" ht="14.5" x14ac:dyDescent="0.3">
      <c r="A610" s="5">
        <v>608</v>
      </c>
      <c r="B610" s="5" t="s">
        <v>1478</v>
      </c>
      <c r="C610" s="5" t="s">
        <v>1442</v>
      </c>
      <c r="D610" s="5">
        <v>2</v>
      </c>
      <c r="E610" s="5" t="s">
        <v>1454</v>
      </c>
      <c r="F610" s="5">
        <v>1007</v>
      </c>
      <c r="G610" s="5">
        <v>89.2</v>
      </c>
      <c r="H610" s="5">
        <v>88.1</v>
      </c>
      <c r="I610" s="5">
        <v>86.5</v>
      </c>
      <c r="J610" s="5">
        <v>78.709999999999994</v>
      </c>
      <c r="K610" s="5">
        <v>38701</v>
      </c>
      <c r="L610" s="5">
        <v>40374</v>
      </c>
      <c r="M610" s="5">
        <v>-999</v>
      </c>
    </row>
    <row r="611" spans="1:13" ht="14.5" x14ac:dyDescent="0.3">
      <c r="A611" s="5">
        <v>609</v>
      </c>
      <c r="B611" s="5" t="s">
        <v>1479</v>
      </c>
      <c r="C611" s="5" t="s">
        <v>1442</v>
      </c>
      <c r="D611" s="5">
        <v>2</v>
      </c>
      <c r="E611" s="5" t="s">
        <v>1454</v>
      </c>
      <c r="F611" s="5">
        <v>1007</v>
      </c>
      <c r="G611" s="5">
        <v>89.4</v>
      </c>
      <c r="H611" s="5">
        <v>90.1</v>
      </c>
      <c r="I611" s="5">
        <v>86.2</v>
      </c>
      <c r="J611" s="5">
        <v>71.819999999999993</v>
      </c>
      <c r="K611" s="5">
        <v>38883</v>
      </c>
      <c r="L611" s="5">
        <v>40666</v>
      </c>
      <c r="M611" s="5">
        <v>-999</v>
      </c>
    </row>
    <row r="612" spans="1:13" ht="14.5" x14ac:dyDescent="0.3">
      <c r="A612" s="5">
        <v>610</v>
      </c>
      <c r="B612" s="5" t="s">
        <v>1480</v>
      </c>
      <c r="C612" s="5" t="s">
        <v>1442</v>
      </c>
      <c r="D612" s="5">
        <v>2</v>
      </c>
      <c r="E612" s="5" t="s">
        <v>1454</v>
      </c>
      <c r="F612" s="5">
        <v>1018</v>
      </c>
      <c r="G612" s="5">
        <v>85.6</v>
      </c>
      <c r="H612" s="5">
        <v>87.3</v>
      </c>
      <c r="I612" s="5">
        <v>83.7</v>
      </c>
      <c r="J612" s="5">
        <v>58.4</v>
      </c>
      <c r="K612" s="5">
        <v>39496</v>
      </c>
      <c r="L612" s="5">
        <v>41271</v>
      </c>
      <c r="M612" s="5">
        <v>-999</v>
      </c>
    </row>
    <row r="613" spans="1:13" ht="14.5" x14ac:dyDescent="0.3">
      <c r="A613" s="5">
        <v>611</v>
      </c>
      <c r="B613" s="5" t="s">
        <v>1481</v>
      </c>
      <c r="C613" s="5" t="s">
        <v>1442</v>
      </c>
      <c r="D613" s="5">
        <v>2</v>
      </c>
      <c r="E613" s="5" t="s">
        <v>1454</v>
      </c>
      <c r="F613" s="5">
        <v>1018</v>
      </c>
      <c r="G613" s="5">
        <v>89.6</v>
      </c>
      <c r="H613" s="5">
        <v>91.8</v>
      </c>
      <c r="I613" s="5">
        <v>86.2</v>
      </c>
      <c r="J613" s="5">
        <v>52.04</v>
      </c>
      <c r="K613" s="5">
        <v>39764</v>
      </c>
      <c r="L613" s="5">
        <v>41643</v>
      </c>
      <c r="M613" s="5">
        <v>-999</v>
      </c>
    </row>
    <row r="614" spans="1:13" ht="14.5" x14ac:dyDescent="0.3">
      <c r="A614" s="5">
        <v>612</v>
      </c>
      <c r="B614" s="5" t="s">
        <v>1482</v>
      </c>
      <c r="C614" s="5" t="s">
        <v>1442</v>
      </c>
      <c r="D614" s="5">
        <v>2</v>
      </c>
      <c r="E614" s="5" t="s">
        <v>1454</v>
      </c>
      <c r="F614" s="5">
        <v>1018</v>
      </c>
      <c r="G614" s="5">
        <v>90</v>
      </c>
      <c r="H614" s="5">
        <v>91.5</v>
      </c>
      <c r="I614" s="5">
        <v>87</v>
      </c>
      <c r="J614" s="5">
        <v>43.17</v>
      </c>
      <c r="K614" s="5">
        <v>40186</v>
      </c>
      <c r="L614" s="5">
        <v>42084</v>
      </c>
      <c r="M614" s="5">
        <v>-999</v>
      </c>
    </row>
    <row r="615" spans="1:13" ht="14.5" x14ac:dyDescent="0.3">
      <c r="A615" s="5">
        <v>613</v>
      </c>
      <c r="B615" s="5" t="s">
        <v>1483</v>
      </c>
      <c r="C615" s="5" t="s">
        <v>1442</v>
      </c>
      <c r="D615" s="5">
        <v>2</v>
      </c>
      <c r="E615" s="5" t="s">
        <v>1454</v>
      </c>
      <c r="F615" s="5">
        <v>1018</v>
      </c>
      <c r="G615" s="5">
        <v>87.9</v>
      </c>
      <c r="H615" s="5">
        <v>91.9</v>
      </c>
      <c r="I615" s="5">
        <v>85.5</v>
      </c>
      <c r="J615" s="5">
        <v>33.99</v>
      </c>
      <c r="K615" s="5">
        <v>40450</v>
      </c>
      <c r="L615" s="5">
        <v>42458</v>
      </c>
      <c r="M615" s="5">
        <v>-999</v>
      </c>
    </row>
    <row r="616" spans="1:13" ht="14.5" x14ac:dyDescent="0.3">
      <c r="A616" s="5">
        <v>614</v>
      </c>
      <c r="B616" s="5" t="s">
        <v>1484</v>
      </c>
      <c r="C616" s="5" t="s">
        <v>1442</v>
      </c>
      <c r="D616" s="5">
        <v>2</v>
      </c>
      <c r="E616" s="5" t="s">
        <v>1445</v>
      </c>
      <c r="F616" s="5">
        <v>610</v>
      </c>
      <c r="G616" s="5">
        <v>84</v>
      </c>
      <c r="H616" s="5">
        <v>84</v>
      </c>
      <c r="I616" s="5">
        <v>84.5</v>
      </c>
      <c r="J616" s="5">
        <v>85</v>
      </c>
      <c r="K616" s="5">
        <v>35218</v>
      </c>
      <c r="L616" s="5">
        <v>37293</v>
      </c>
      <c r="M616" s="5">
        <v>-999</v>
      </c>
    </row>
    <row r="617" spans="1:13" ht="14.5" x14ac:dyDescent="0.3">
      <c r="A617" s="5">
        <v>615</v>
      </c>
      <c r="B617" s="5" t="s">
        <v>1485</v>
      </c>
      <c r="C617" s="5" t="s">
        <v>1442</v>
      </c>
      <c r="D617" s="5">
        <v>2</v>
      </c>
      <c r="E617" s="5" t="s">
        <v>1445</v>
      </c>
      <c r="F617" s="5">
        <v>610</v>
      </c>
      <c r="G617" s="5">
        <v>88.7</v>
      </c>
      <c r="H617" s="5">
        <v>88.3</v>
      </c>
      <c r="I617" s="5">
        <v>89.2</v>
      </c>
      <c r="J617" s="5">
        <v>79.77</v>
      </c>
      <c r="K617" s="5">
        <v>35521</v>
      </c>
      <c r="L617" s="5">
        <v>38057</v>
      </c>
      <c r="M617" s="5">
        <v>-999</v>
      </c>
    </row>
    <row r="618" spans="1:13" ht="14.5" x14ac:dyDescent="0.3">
      <c r="A618" s="5">
        <v>616</v>
      </c>
      <c r="B618" s="5" t="s">
        <v>1486</v>
      </c>
      <c r="C618" s="5" t="s">
        <v>1442</v>
      </c>
      <c r="D618" s="5">
        <v>2</v>
      </c>
      <c r="E618" s="5" t="s">
        <v>1445</v>
      </c>
      <c r="F618" s="5">
        <v>610</v>
      </c>
      <c r="G618" s="5">
        <v>91</v>
      </c>
      <c r="H618" s="5">
        <v>90</v>
      </c>
      <c r="I618" s="5">
        <v>90.3</v>
      </c>
      <c r="J618" s="5">
        <v>50.16</v>
      </c>
      <c r="K618" s="5">
        <v>38835</v>
      </c>
      <c r="L618" s="5">
        <v>40391</v>
      </c>
      <c r="M618" s="5">
        <v>-999</v>
      </c>
    </row>
    <row r="619" spans="1:13" ht="14.5" x14ac:dyDescent="0.3">
      <c r="A619" s="5">
        <v>617</v>
      </c>
      <c r="B619" s="5" t="s">
        <v>1487</v>
      </c>
      <c r="C619" s="5" t="s">
        <v>1442</v>
      </c>
      <c r="D619" s="5">
        <v>2</v>
      </c>
      <c r="E619" s="5" t="s">
        <v>1445</v>
      </c>
      <c r="F619" s="5">
        <v>619</v>
      </c>
      <c r="G619" s="5">
        <v>91.6</v>
      </c>
      <c r="H619" s="5">
        <v>91.4</v>
      </c>
      <c r="I619" s="5">
        <v>91.3</v>
      </c>
      <c r="J619" s="5">
        <v>44.48</v>
      </c>
      <c r="K619" s="5">
        <v>39110</v>
      </c>
      <c r="L619" s="5">
        <v>40872</v>
      </c>
      <c r="M619" s="5">
        <v>-999</v>
      </c>
    </row>
    <row r="620" spans="1:13" ht="14.5" x14ac:dyDescent="0.3">
      <c r="A620" s="5">
        <v>618</v>
      </c>
      <c r="B620" s="5" t="s">
        <v>1488</v>
      </c>
      <c r="C620" s="5" t="s">
        <v>1442</v>
      </c>
      <c r="D620" s="5">
        <v>3</v>
      </c>
      <c r="E620" s="5" t="s">
        <v>1208</v>
      </c>
      <c r="F620" s="5">
        <v>677</v>
      </c>
      <c r="G620" s="5">
        <v>90.5</v>
      </c>
      <c r="H620" s="5">
        <v>89.8</v>
      </c>
      <c r="I620" s="5">
        <v>90.3</v>
      </c>
      <c r="J620" s="5">
        <v>94.2</v>
      </c>
      <c r="K620" s="5">
        <v>35954</v>
      </c>
      <c r="L620" s="5">
        <v>37579</v>
      </c>
      <c r="M620" s="5">
        <v>-999</v>
      </c>
    </row>
    <row r="621" spans="1:13" ht="14.5" x14ac:dyDescent="0.3">
      <c r="A621" s="5">
        <v>619</v>
      </c>
      <c r="B621" s="5" t="s">
        <v>1489</v>
      </c>
      <c r="C621" s="5" t="s">
        <v>1442</v>
      </c>
      <c r="D621" s="5">
        <v>3</v>
      </c>
      <c r="E621" s="5" t="s">
        <v>1208</v>
      </c>
      <c r="F621" s="5">
        <v>677</v>
      </c>
      <c r="G621" s="5">
        <v>91.4</v>
      </c>
      <c r="H621" s="5">
        <v>91</v>
      </c>
      <c r="I621" s="5">
        <v>90.9</v>
      </c>
      <c r="J621" s="5">
        <v>91.68</v>
      </c>
      <c r="K621" s="5">
        <v>36063</v>
      </c>
      <c r="L621" s="5">
        <v>37784</v>
      </c>
      <c r="M621" s="5">
        <v>-999</v>
      </c>
    </row>
    <row r="622" spans="1:13" ht="14.5" x14ac:dyDescent="0.3">
      <c r="A622" s="5">
        <v>620</v>
      </c>
      <c r="B622" s="5" t="s">
        <v>1490</v>
      </c>
      <c r="C622" s="5" t="s">
        <v>1442</v>
      </c>
      <c r="D622" s="5">
        <v>2</v>
      </c>
      <c r="E622" s="5" t="s">
        <v>1491</v>
      </c>
      <c r="F622" s="5">
        <v>308</v>
      </c>
      <c r="G622" s="5">
        <v>83.7</v>
      </c>
      <c r="H622" s="5">
        <v>82</v>
      </c>
      <c r="I622" s="5">
        <v>83.3</v>
      </c>
      <c r="J622" s="5">
        <v>59.2</v>
      </c>
      <c r="K622" s="5">
        <v>31126</v>
      </c>
      <c r="L622" s="5">
        <v>33587</v>
      </c>
      <c r="M622" s="5">
        <v>-999</v>
      </c>
    </row>
    <row r="623" spans="1:13" ht="14.5" x14ac:dyDescent="0.3">
      <c r="A623" s="5">
        <v>621</v>
      </c>
      <c r="B623" s="5" t="s">
        <v>1492</v>
      </c>
      <c r="C623" s="5" t="s">
        <v>1442</v>
      </c>
      <c r="D623" s="5">
        <v>2</v>
      </c>
      <c r="E623" s="5" t="s">
        <v>1493</v>
      </c>
      <c r="F623" s="5">
        <v>1117</v>
      </c>
      <c r="G623" s="5"/>
      <c r="H623" s="5"/>
      <c r="I623" s="5"/>
      <c r="J623" s="5"/>
      <c r="K623" s="5">
        <v>44196</v>
      </c>
      <c r="L623" s="5">
        <v>-999</v>
      </c>
      <c r="M623" s="5">
        <v>-999</v>
      </c>
    </row>
    <row r="624" spans="1:13" ht="14.5" x14ac:dyDescent="0.3">
      <c r="A624" s="5">
        <v>622</v>
      </c>
      <c r="B624" s="5" t="s">
        <v>1494</v>
      </c>
      <c r="C624" s="5" t="s">
        <v>1442</v>
      </c>
      <c r="D624" s="5">
        <v>2</v>
      </c>
      <c r="E624" s="5" t="s">
        <v>1493</v>
      </c>
      <c r="F624" s="5">
        <v>1117</v>
      </c>
      <c r="G624" s="5"/>
      <c r="H624" s="5"/>
      <c r="I624" s="5"/>
      <c r="J624" s="5"/>
      <c r="K624" s="5">
        <v>44560</v>
      </c>
      <c r="L624" s="5">
        <v>-999</v>
      </c>
      <c r="M624" s="5">
        <v>-999</v>
      </c>
    </row>
    <row r="625" spans="1:13" ht="14.5" x14ac:dyDescent="0.3">
      <c r="A625" s="5">
        <v>623</v>
      </c>
      <c r="B625" s="5" t="s">
        <v>1495</v>
      </c>
      <c r="C625" s="5" t="s">
        <v>1442</v>
      </c>
      <c r="D625" s="5">
        <v>2</v>
      </c>
      <c r="E625" s="5" t="s">
        <v>979</v>
      </c>
      <c r="F625" s="5">
        <v>1157</v>
      </c>
      <c r="G625" s="5">
        <v>90.9</v>
      </c>
      <c r="H625" s="5">
        <v>90.4</v>
      </c>
      <c r="I625" s="5">
        <v>88.8</v>
      </c>
      <c r="J625" s="5">
        <v>21.08</v>
      </c>
      <c r="K625" s="5">
        <v>39922</v>
      </c>
      <c r="L625" s="5">
        <v>43281</v>
      </c>
      <c r="M625" s="5">
        <v>-999</v>
      </c>
    </row>
    <row r="626" spans="1:13" ht="14.5" x14ac:dyDescent="0.3">
      <c r="A626" s="5">
        <v>624</v>
      </c>
      <c r="B626" s="5" t="s">
        <v>1496</v>
      </c>
      <c r="C626" s="5" t="s">
        <v>1442</v>
      </c>
      <c r="D626" s="5">
        <v>2</v>
      </c>
      <c r="E626" s="5" t="s">
        <v>979</v>
      </c>
      <c r="F626" s="5">
        <v>1157</v>
      </c>
      <c r="G626" s="5">
        <v>52.3</v>
      </c>
      <c r="H626" s="5">
        <v>55.6</v>
      </c>
      <c r="I626" s="5">
        <v>50.7</v>
      </c>
      <c r="J626" s="5">
        <v>11.94</v>
      </c>
      <c r="K626" s="5">
        <v>40162</v>
      </c>
      <c r="L626" s="5">
        <v>43336</v>
      </c>
      <c r="M626" s="5">
        <v>-999</v>
      </c>
    </row>
    <row r="627" spans="1:13" ht="14.5" x14ac:dyDescent="0.3">
      <c r="A627" s="5">
        <v>625</v>
      </c>
      <c r="B627" s="5" t="s">
        <v>1497</v>
      </c>
      <c r="C627" s="5" t="s">
        <v>1442</v>
      </c>
      <c r="D627" s="5">
        <v>5</v>
      </c>
      <c r="E627" s="5" t="s">
        <v>1498</v>
      </c>
      <c r="F627" s="5">
        <v>200</v>
      </c>
      <c r="G627" s="5"/>
      <c r="H627" s="5"/>
      <c r="I627" s="5"/>
      <c r="J627" s="5"/>
      <c r="K627" s="5">
        <v>41252</v>
      </c>
      <c r="L627" s="5">
        <v>44550</v>
      </c>
      <c r="M627" s="5">
        <v>-999</v>
      </c>
    </row>
    <row r="628" spans="1:13" ht="14.5" x14ac:dyDescent="0.3">
      <c r="A628" s="5">
        <v>626</v>
      </c>
      <c r="B628" s="5" t="s">
        <v>1499</v>
      </c>
      <c r="C628" s="5" t="s">
        <v>1442</v>
      </c>
      <c r="D628" s="5">
        <v>2</v>
      </c>
      <c r="E628" s="5" t="s">
        <v>1493</v>
      </c>
      <c r="F628" s="5">
        <v>1116</v>
      </c>
      <c r="G628" s="5"/>
      <c r="H628" s="5"/>
      <c r="I628" s="5"/>
      <c r="J628" s="5"/>
      <c r="K628" s="5">
        <v>43825</v>
      </c>
      <c r="L628" s="5">
        <v>-999</v>
      </c>
      <c r="M628" s="5">
        <v>-999</v>
      </c>
    </row>
    <row r="629" spans="1:13" ht="14.5" x14ac:dyDescent="0.3">
      <c r="A629" s="5">
        <v>627</v>
      </c>
      <c r="B629" s="5" t="s">
        <v>1500</v>
      </c>
      <c r="C629" s="5" t="s">
        <v>1442</v>
      </c>
      <c r="D629" s="5">
        <v>2</v>
      </c>
      <c r="E629" s="5" t="s">
        <v>1493</v>
      </c>
      <c r="F629" s="5">
        <v>1116</v>
      </c>
      <c r="G629" s="5"/>
      <c r="H629" s="5"/>
      <c r="I629" s="5"/>
      <c r="J629" s="5"/>
      <c r="K629" s="5">
        <v>44119</v>
      </c>
      <c r="L629" s="5">
        <v>-999</v>
      </c>
      <c r="M629" s="5">
        <v>-999</v>
      </c>
    </row>
    <row r="630" spans="1:13" ht="14.5" x14ac:dyDescent="0.3">
      <c r="A630" s="5">
        <v>628</v>
      </c>
      <c r="B630" s="5" t="s">
        <v>1501</v>
      </c>
      <c r="C630" s="5" t="s">
        <v>1442</v>
      </c>
      <c r="D630" s="5">
        <v>2</v>
      </c>
      <c r="E630" s="5" t="s">
        <v>1502</v>
      </c>
      <c r="F630" s="5">
        <v>1660</v>
      </c>
      <c r="G630" s="5">
        <v>81.8</v>
      </c>
      <c r="H630" s="5">
        <v>80.8</v>
      </c>
      <c r="I630" s="5">
        <v>73</v>
      </c>
      <c r="J630" s="5">
        <v>24.18</v>
      </c>
      <c r="K630" s="5">
        <v>40135</v>
      </c>
      <c r="L630" s="5">
        <v>43280</v>
      </c>
      <c r="M630" s="5">
        <v>-999</v>
      </c>
    </row>
    <row r="631" spans="1:13" ht="14.5" x14ac:dyDescent="0.3">
      <c r="A631" s="5">
        <v>629</v>
      </c>
      <c r="B631" s="5" t="s">
        <v>1503</v>
      </c>
      <c r="C631" s="5" t="s">
        <v>1442</v>
      </c>
      <c r="D631" s="5">
        <v>2</v>
      </c>
      <c r="E631" s="5" t="s">
        <v>1502</v>
      </c>
      <c r="F631" s="5">
        <v>1660</v>
      </c>
      <c r="G631" s="5"/>
      <c r="H631" s="5"/>
      <c r="I631" s="5"/>
      <c r="J631" s="5">
        <v>17.809999999999999</v>
      </c>
      <c r="K631" s="5">
        <v>40283</v>
      </c>
      <c r="L631" s="5">
        <v>43639</v>
      </c>
      <c r="M631" s="5">
        <v>-999</v>
      </c>
    </row>
    <row r="632" spans="1:13" ht="14.5" x14ac:dyDescent="0.3">
      <c r="A632" s="5">
        <v>630</v>
      </c>
      <c r="B632" s="5" t="s">
        <v>1504</v>
      </c>
      <c r="C632" s="5" t="s">
        <v>1442</v>
      </c>
      <c r="D632" s="5">
        <v>2</v>
      </c>
      <c r="E632" s="5" t="s">
        <v>1505</v>
      </c>
      <c r="F632" s="5">
        <v>990</v>
      </c>
      <c r="G632" s="5">
        <v>86.5</v>
      </c>
      <c r="H632" s="5">
        <v>86.6</v>
      </c>
      <c r="I632" s="5">
        <v>86.3</v>
      </c>
      <c r="J632" s="5">
        <v>102.76</v>
      </c>
      <c r="K632" s="5">
        <v>36453</v>
      </c>
      <c r="L632" s="5">
        <v>38849</v>
      </c>
      <c r="M632" s="5">
        <v>-999</v>
      </c>
    </row>
    <row r="633" spans="1:13" ht="14.5" x14ac:dyDescent="0.3">
      <c r="A633" s="5">
        <v>631</v>
      </c>
      <c r="B633" s="5" t="s">
        <v>1506</v>
      </c>
      <c r="C633" s="5" t="s">
        <v>1442</v>
      </c>
      <c r="D633" s="5">
        <v>2</v>
      </c>
      <c r="E633" s="5" t="s">
        <v>1505</v>
      </c>
      <c r="F633" s="5">
        <v>990</v>
      </c>
      <c r="G633" s="5">
        <v>89</v>
      </c>
      <c r="H633" s="5">
        <v>89.2</v>
      </c>
      <c r="I633" s="5">
        <v>88.8</v>
      </c>
      <c r="J633" s="5">
        <v>102.37</v>
      </c>
      <c r="K633" s="5">
        <v>36789</v>
      </c>
      <c r="L633" s="5">
        <v>39216</v>
      </c>
      <c r="M633" s="5">
        <v>-999</v>
      </c>
    </row>
    <row r="634" spans="1:13" ht="14.5" x14ac:dyDescent="0.3">
      <c r="A634" s="5">
        <v>632</v>
      </c>
      <c r="B634" s="5" t="s">
        <v>1507</v>
      </c>
      <c r="C634" s="5" t="s">
        <v>1442</v>
      </c>
      <c r="D634" s="5">
        <v>2</v>
      </c>
      <c r="E634" s="5" t="s">
        <v>1508</v>
      </c>
      <c r="F634" s="5">
        <v>1045</v>
      </c>
      <c r="G634" s="5">
        <v>84.6</v>
      </c>
      <c r="H634" s="5">
        <v>87.5</v>
      </c>
      <c r="I634" s="5">
        <v>77.3</v>
      </c>
      <c r="J634" s="5">
        <v>20.97</v>
      </c>
      <c r="K634" s="5">
        <v>41270</v>
      </c>
      <c r="L634" s="5">
        <v>43099</v>
      </c>
      <c r="M634" s="5">
        <v>-999</v>
      </c>
    </row>
    <row r="635" spans="1:13" ht="14.5" x14ac:dyDescent="0.3">
      <c r="A635" s="5">
        <v>633</v>
      </c>
      <c r="B635" s="5" t="s">
        <v>1509</v>
      </c>
      <c r="C635" s="5" t="s">
        <v>1442</v>
      </c>
      <c r="D635" s="5">
        <v>2</v>
      </c>
      <c r="E635" s="5" t="s">
        <v>1508</v>
      </c>
      <c r="F635" s="5">
        <v>1045</v>
      </c>
      <c r="G635" s="5">
        <v>82.4</v>
      </c>
      <c r="H635" s="5">
        <v>89.9</v>
      </c>
      <c r="I635" s="5">
        <v>79.400000000000006</v>
      </c>
      <c r="J635" s="5">
        <v>15.29</v>
      </c>
      <c r="K635" s="5">
        <v>41544</v>
      </c>
      <c r="L635" s="5">
        <v>43400</v>
      </c>
      <c r="M635" s="5">
        <v>-999</v>
      </c>
    </row>
    <row r="636" spans="1:13" ht="14.5" x14ac:dyDescent="0.3">
      <c r="A636" s="5">
        <v>634</v>
      </c>
      <c r="B636" s="5" t="s">
        <v>1510</v>
      </c>
      <c r="C636" s="5" t="s">
        <v>1442</v>
      </c>
      <c r="D636" s="5">
        <v>2</v>
      </c>
      <c r="E636" s="5" t="s">
        <v>1461</v>
      </c>
      <c r="F636" s="5">
        <v>1000</v>
      </c>
      <c r="G636" s="5">
        <v>95.9</v>
      </c>
      <c r="H636" s="5">
        <v>93.3</v>
      </c>
      <c r="I636" s="5">
        <v>91.3</v>
      </c>
      <c r="J636" s="5">
        <v>2.9</v>
      </c>
      <c r="K636" s="5">
        <v>42365</v>
      </c>
      <c r="L636" s="5">
        <v>44051</v>
      </c>
      <c r="M636" s="5">
        <v>-999</v>
      </c>
    </row>
    <row r="637" spans="1:13" ht="14.5" x14ac:dyDescent="0.3">
      <c r="A637" s="5">
        <v>635</v>
      </c>
      <c r="B637" s="5" t="s">
        <v>1511</v>
      </c>
      <c r="C637" s="5" t="s">
        <v>1442</v>
      </c>
      <c r="D637" s="5">
        <v>2</v>
      </c>
      <c r="E637" s="5" t="s">
        <v>1461</v>
      </c>
      <c r="F637" s="5">
        <v>1000</v>
      </c>
      <c r="G637" s="5"/>
      <c r="H637" s="5"/>
      <c r="I637" s="5"/>
      <c r="J637" s="5"/>
      <c r="K637" s="5">
        <v>42620</v>
      </c>
      <c r="L637" s="5">
        <v>44327</v>
      </c>
      <c r="M637" s="5">
        <v>-999</v>
      </c>
    </row>
    <row r="638" spans="1:13" ht="14.5" x14ac:dyDescent="0.3">
      <c r="A638" s="5">
        <v>636</v>
      </c>
      <c r="B638" s="5" t="s">
        <v>1512</v>
      </c>
      <c r="C638" s="5" t="s">
        <v>1442</v>
      </c>
      <c r="D638" s="5">
        <v>2</v>
      </c>
      <c r="E638" s="5" t="s">
        <v>1513</v>
      </c>
      <c r="F638" s="5">
        <v>1171</v>
      </c>
      <c r="G638" s="5"/>
      <c r="H638" s="5"/>
      <c r="I638" s="5"/>
      <c r="J638" s="5"/>
      <c r="K638" s="5">
        <v>44335</v>
      </c>
      <c r="L638" s="5">
        <v>-999</v>
      </c>
      <c r="M638" s="5">
        <v>-999</v>
      </c>
    </row>
    <row r="639" spans="1:13" ht="14.5" x14ac:dyDescent="0.3">
      <c r="A639" s="5">
        <v>637</v>
      </c>
      <c r="B639" s="5" t="s">
        <v>1514</v>
      </c>
      <c r="C639" s="5" t="s">
        <v>1442</v>
      </c>
      <c r="D639" s="5">
        <v>4</v>
      </c>
      <c r="E639" s="5" t="s">
        <v>1515</v>
      </c>
      <c r="F639" s="5">
        <v>642</v>
      </c>
      <c r="G639" s="5"/>
      <c r="H639" s="5"/>
      <c r="I639" s="5"/>
      <c r="J639" s="5"/>
      <c r="K639" s="5">
        <v>43098</v>
      </c>
      <c r="L639" s="5">
        <v>-999</v>
      </c>
      <c r="M639" s="5">
        <v>-999</v>
      </c>
    </row>
    <row r="640" spans="1:13" ht="14.5" x14ac:dyDescent="0.3">
      <c r="A640" s="5">
        <v>638</v>
      </c>
      <c r="B640" s="5" t="s">
        <v>1516</v>
      </c>
      <c r="C640" s="5" t="s">
        <v>1442</v>
      </c>
      <c r="D640" s="5">
        <v>2</v>
      </c>
      <c r="E640" s="5" t="s">
        <v>1513</v>
      </c>
      <c r="F640" s="5">
        <v>1200</v>
      </c>
      <c r="G640" s="5"/>
      <c r="H640" s="5"/>
      <c r="I640" s="5"/>
      <c r="J640" s="5"/>
      <c r="K640" s="5">
        <v>44405</v>
      </c>
      <c r="L640" s="5">
        <v>-999</v>
      </c>
      <c r="M640" s="5">
        <v>-999</v>
      </c>
    </row>
    <row r="641" spans="1:13" ht="14.5" x14ac:dyDescent="0.3">
      <c r="A641" s="5">
        <v>639</v>
      </c>
      <c r="B641" s="5" t="s">
        <v>1517</v>
      </c>
      <c r="C641" s="5" t="s">
        <v>1442</v>
      </c>
      <c r="D641" s="5">
        <v>2</v>
      </c>
      <c r="E641" s="5" t="s">
        <v>1454</v>
      </c>
      <c r="F641" s="5">
        <v>1000</v>
      </c>
      <c r="G641" s="5">
        <v>90.5</v>
      </c>
      <c r="H641" s="5">
        <v>90.6</v>
      </c>
      <c r="I641" s="5">
        <v>90</v>
      </c>
      <c r="J641" s="5">
        <v>53.87</v>
      </c>
      <c r="K641" s="5">
        <v>39798</v>
      </c>
      <c r="L641" s="5">
        <v>41639</v>
      </c>
      <c r="M641" s="5">
        <v>-999</v>
      </c>
    </row>
    <row r="642" spans="1:13" ht="14.5" x14ac:dyDescent="0.3">
      <c r="A642" s="5">
        <v>640</v>
      </c>
      <c r="B642" s="5" t="s">
        <v>1518</v>
      </c>
      <c r="C642" s="5" t="s">
        <v>1442</v>
      </c>
      <c r="D642" s="5">
        <v>2</v>
      </c>
      <c r="E642" s="5" t="s">
        <v>1454</v>
      </c>
      <c r="F642" s="5">
        <v>1000</v>
      </c>
      <c r="G642" s="5">
        <v>87.9</v>
      </c>
      <c r="H642" s="5">
        <v>89.9</v>
      </c>
      <c r="I642" s="5">
        <v>86.9</v>
      </c>
      <c r="J642" s="5">
        <v>43.02</v>
      </c>
      <c r="K642" s="5">
        <v>39968</v>
      </c>
      <c r="L642" s="5">
        <v>42073</v>
      </c>
      <c r="M642" s="5">
        <v>-999</v>
      </c>
    </row>
    <row r="643" spans="1:13" ht="14.5" x14ac:dyDescent="0.3">
      <c r="A643" s="5">
        <v>641</v>
      </c>
      <c r="B643" s="5" t="s">
        <v>1519</v>
      </c>
      <c r="C643" s="5" t="s">
        <v>1442</v>
      </c>
      <c r="D643" s="5">
        <v>2</v>
      </c>
      <c r="E643" s="5" t="s">
        <v>1454</v>
      </c>
      <c r="F643" s="5">
        <v>1000</v>
      </c>
      <c r="G643" s="5">
        <v>88.5</v>
      </c>
      <c r="H643" s="5">
        <v>91</v>
      </c>
      <c r="I643" s="5">
        <v>87</v>
      </c>
      <c r="J643" s="5">
        <v>38.619999999999997</v>
      </c>
      <c r="K643" s="5">
        <v>40497</v>
      </c>
      <c r="L643" s="5">
        <v>42295</v>
      </c>
      <c r="M643" s="5">
        <v>-999</v>
      </c>
    </row>
    <row r="644" spans="1:13" ht="14.5" x14ac:dyDescent="0.3">
      <c r="A644" s="5">
        <v>642</v>
      </c>
      <c r="B644" s="5" t="s">
        <v>1520</v>
      </c>
      <c r="C644" s="5" t="s">
        <v>1442</v>
      </c>
      <c r="D644" s="5">
        <v>2</v>
      </c>
      <c r="E644" s="5" t="s">
        <v>1454</v>
      </c>
      <c r="F644" s="5">
        <v>1000</v>
      </c>
      <c r="G644" s="5">
        <v>84.5</v>
      </c>
      <c r="H644" s="5">
        <v>90.8</v>
      </c>
      <c r="I644" s="5">
        <v>83.5</v>
      </c>
      <c r="J644" s="5">
        <v>28.22</v>
      </c>
      <c r="K644" s="5">
        <v>41230</v>
      </c>
      <c r="L644" s="5">
        <v>42743</v>
      </c>
      <c r="M644" s="5">
        <v>-999</v>
      </c>
    </row>
    <row r="645" spans="1:13" ht="14.5" x14ac:dyDescent="0.3">
      <c r="A645" s="5">
        <v>643</v>
      </c>
      <c r="B645" s="5" t="s">
        <v>1521</v>
      </c>
      <c r="C645" s="5" t="s">
        <v>1442</v>
      </c>
      <c r="D645" s="5">
        <v>2</v>
      </c>
      <c r="E645" s="5" t="s">
        <v>1474</v>
      </c>
      <c r="F645" s="5">
        <v>1000</v>
      </c>
      <c r="G645" s="5">
        <v>86.2</v>
      </c>
      <c r="H645" s="5">
        <v>90.6</v>
      </c>
      <c r="I645" s="5">
        <v>82.8</v>
      </c>
      <c r="J645" s="5">
        <v>18.38</v>
      </c>
      <c r="K645" s="5">
        <v>41535</v>
      </c>
      <c r="L645" s="5">
        <v>43243</v>
      </c>
      <c r="M645" s="5">
        <v>-999</v>
      </c>
    </row>
    <row r="646" spans="1:13" ht="14.5" x14ac:dyDescent="0.3">
      <c r="A646" s="5">
        <v>644</v>
      </c>
      <c r="B646" s="5" t="s">
        <v>1522</v>
      </c>
      <c r="C646" s="5" t="s">
        <v>1442</v>
      </c>
      <c r="D646" s="5">
        <v>2</v>
      </c>
      <c r="E646" s="5" t="s">
        <v>1474</v>
      </c>
      <c r="F646" s="5">
        <v>1000</v>
      </c>
      <c r="G646" s="5">
        <v>79.900000000000006</v>
      </c>
      <c r="H646" s="5">
        <v>87.6</v>
      </c>
      <c r="I646" s="5">
        <v>74.7</v>
      </c>
      <c r="J646" s="5">
        <v>9.83</v>
      </c>
      <c r="K646" s="5">
        <v>41631</v>
      </c>
      <c r="L646" s="5">
        <v>43645</v>
      </c>
      <c r="M646" s="5">
        <v>-999</v>
      </c>
    </row>
    <row r="647" spans="1:13" ht="14.5" x14ac:dyDescent="0.3">
      <c r="A647" s="5">
        <v>645</v>
      </c>
      <c r="B647" s="5" t="s">
        <v>1523</v>
      </c>
      <c r="C647" s="5" t="s">
        <v>1442</v>
      </c>
      <c r="D647" s="5">
        <v>2</v>
      </c>
      <c r="E647" s="5" t="s">
        <v>1493</v>
      </c>
      <c r="F647" s="5">
        <v>1126</v>
      </c>
      <c r="G647" s="5"/>
      <c r="H647" s="5"/>
      <c r="I647" s="5"/>
      <c r="J647" s="5"/>
      <c r="K647" s="5">
        <v>43754</v>
      </c>
      <c r="L647" s="5">
        <v>-999</v>
      </c>
      <c r="M647" s="5">
        <v>-999</v>
      </c>
    </row>
    <row r="648" spans="1:13" ht="14.5" x14ac:dyDescent="0.3">
      <c r="A648" s="5">
        <v>646</v>
      </c>
      <c r="B648" s="5" t="s">
        <v>1524</v>
      </c>
      <c r="C648" s="5" t="s">
        <v>1442</v>
      </c>
      <c r="D648" s="5">
        <v>2</v>
      </c>
      <c r="E648" s="5" t="s">
        <v>1493</v>
      </c>
      <c r="F648" s="5">
        <v>1126</v>
      </c>
      <c r="G648" s="5"/>
      <c r="H648" s="5"/>
      <c r="I648" s="5"/>
      <c r="J648" s="5"/>
      <c r="K648" s="5">
        <v>44078</v>
      </c>
      <c r="L648" s="5">
        <v>-999</v>
      </c>
      <c r="M648" s="5">
        <v>-999</v>
      </c>
    </row>
    <row r="649" spans="1:13" ht="14.5" x14ac:dyDescent="0.3">
      <c r="A649" s="5">
        <v>647</v>
      </c>
      <c r="B649" s="5" t="s">
        <v>1525</v>
      </c>
      <c r="C649" s="5" t="s">
        <v>111</v>
      </c>
      <c r="D649" s="5">
        <v>3</v>
      </c>
      <c r="E649" s="5" t="s">
        <v>1526</v>
      </c>
      <c r="F649" s="5">
        <v>774</v>
      </c>
      <c r="G649" s="5">
        <v>80.599999999999994</v>
      </c>
      <c r="H649" s="5">
        <v>72</v>
      </c>
      <c r="I649" s="5">
        <v>71.400000000000006</v>
      </c>
      <c r="J649" s="5">
        <v>140.38</v>
      </c>
      <c r="K649" s="5">
        <v>26085</v>
      </c>
      <c r="L649" s="5">
        <v>28139</v>
      </c>
      <c r="M649" s="5">
        <v>-999</v>
      </c>
    </row>
    <row r="650" spans="1:13" ht="14.5" x14ac:dyDescent="0.3">
      <c r="A650" s="5">
        <v>648</v>
      </c>
      <c r="B650" s="5" t="s">
        <v>1527</v>
      </c>
      <c r="C650" s="5" t="s">
        <v>111</v>
      </c>
      <c r="D650" s="5">
        <v>3</v>
      </c>
      <c r="E650" s="5" t="s">
        <v>1526</v>
      </c>
      <c r="F650" s="5">
        <v>774</v>
      </c>
      <c r="G650" s="5">
        <v>75.5</v>
      </c>
      <c r="H650" s="5">
        <v>68.8</v>
      </c>
      <c r="I650" s="5">
        <v>68.2</v>
      </c>
      <c r="J650" s="5">
        <v>123.45</v>
      </c>
      <c r="K650" s="5">
        <v>25903</v>
      </c>
      <c r="L650" s="5">
        <v>28007</v>
      </c>
      <c r="M650" s="5">
        <v>-999</v>
      </c>
    </row>
    <row r="651" spans="1:13" ht="14.5" x14ac:dyDescent="0.3">
      <c r="A651" s="5">
        <v>649</v>
      </c>
      <c r="B651" s="5" t="s">
        <v>1528</v>
      </c>
      <c r="C651" s="5" t="s">
        <v>111</v>
      </c>
      <c r="D651" s="5">
        <v>3</v>
      </c>
      <c r="E651" s="5" t="s">
        <v>1529</v>
      </c>
      <c r="F651" s="5">
        <v>770</v>
      </c>
      <c r="G651" s="5">
        <v>80.2</v>
      </c>
      <c r="H651" s="5">
        <v>74.599999999999994</v>
      </c>
      <c r="I651" s="5">
        <v>74.599999999999994</v>
      </c>
      <c r="J651" s="5">
        <v>176.59</v>
      </c>
      <c r="K651" s="5">
        <v>26481</v>
      </c>
      <c r="L651" s="5">
        <v>28471</v>
      </c>
      <c r="M651" s="5">
        <v>-999</v>
      </c>
    </row>
    <row r="652" spans="1:13" ht="14.5" x14ac:dyDescent="0.3">
      <c r="A652" s="5">
        <v>650</v>
      </c>
      <c r="B652" s="5" t="s">
        <v>112</v>
      </c>
      <c r="C652" s="5" t="s">
        <v>111</v>
      </c>
      <c r="D652" s="5">
        <v>3</v>
      </c>
      <c r="E652" s="5" t="s">
        <v>1529</v>
      </c>
      <c r="F652" s="5">
        <v>769</v>
      </c>
      <c r="G652" s="5">
        <v>78.900000000000006</v>
      </c>
      <c r="H652" s="5">
        <v>73.900000000000006</v>
      </c>
      <c r="I652" s="5">
        <v>73.599999999999994</v>
      </c>
      <c r="J652" s="5">
        <v>172.61</v>
      </c>
      <c r="K652" s="5">
        <v>26543</v>
      </c>
      <c r="L652" s="5">
        <v>28845</v>
      </c>
      <c r="M652" s="5">
        <v>-999</v>
      </c>
    </row>
    <row r="653" spans="1:13" ht="14.5" x14ac:dyDescent="0.3">
      <c r="A653" s="5">
        <v>651</v>
      </c>
      <c r="B653" s="5" t="s">
        <v>404</v>
      </c>
      <c r="C653" s="5" t="s">
        <v>111</v>
      </c>
      <c r="D653" s="5">
        <v>3</v>
      </c>
      <c r="E653" s="5" t="s">
        <v>1530</v>
      </c>
      <c r="F653" s="5">
        <v>817</v>
      </c>
      <c r="G653" s="5">
        <v>87.8</v>
      </c>
      <c r="H653" s="5">
        <v>85.3</v>
      </c>
      <c r="I653" s="5">
        <v>84.6</v>
      </c>
      <c r="J653" s="5">
        <v>218.18</v>
      </c>
      <c r="K653" s="5">
        <v>28642</v>
      </c>
      <c r="L653" s="5">
        <v>31018</v>
      </c>
      <c r="M653" s="5">
        <v>-999</v>
      </c>
    </row>
    <row r="654" spans="1:13" ht="14.5" x14ac:dyDescent="0.3">
      <c r="A654" s="5">
        <v>652</v>
      </c>
      <c r="B654" s="5" t="s">
        <v>655</v>
      </c>
      <c r="C654" s="5" t="s">
        <v>111</v>
      </c>
      <c r="D654" s="5">
        <v>3</v>
      </c>
      <c r="E654" s="5" t="s">
        <v>1530</v>
      </c>
      <c r="F654" s="5">
        <v>817</v>
      </c>
      <c r="G654" s="5">
        <v>83.8</v>
      </c>
      <c r="H654" s="5">
        <v>81.2</v>
      </c>
      <c r="I654" s="5">
        <v>80.5</v>
      </c>
      <c r="J654" s="5">
        <v>204.58</v>
      </c>
      <c r="K654" s="5">
        <v>28491</v>
      </c>
      <c r="L654" s="5">
        <v>30859</v>
      </c>
      <c r="M654" s="5">
        <v>-999</v>
      </c>
    </row>
    <row r="655" spans="1:13" ht="14.5" x14ac:dyDescent="0.3">
      <c r="A655" s="5">
        <v>653</v>
      </c>
      <c r="B655" s="5" t="s">
        <v>652</v>
      </c>
      <c r="C655" s="5" t="s">
        <v>111</v>
      </c>
      <c r="D655" s="5">
        <v>3</v>
      </c>
      <c r="E655" s="5" t="s">
        <v>1530</v>
      </c>
      <c r="F655" s="5">
        <v>817</v>
      </c>
      <c r="G655" s="5">
        <v>88.7</v>
      </c>
      <c r="H655" s="5">
        <v>85.8</v>
      </c>
      <c r="I655" s="5">
        <v>84.8</v>
      </c>
      <c r="J655" s="5">
        <v>212.42</v>
      </c>
      <c r="K655" s="5">
        <v>28976</v>
      </c>
      <c r="L655" s="5">
        <v>31465</v>
      </c>
      <c r="M655" s="5">
        <v>-999</v>
      </c>
    </row>
    <row r="656" spans="1:13" ht="14.5" x14ac:dyDescent="0.3">
      <c r="A656" s="5">
        <v>654</v>
      </c>
      <c r="B656" s="5" t="s">
        <v>1531</v>
      </c>
      <c r="C656" s="5" t="s">
        <v>111</v>
      </c>
      <c r="D656" s="5">
        <v>3</v>
      </c>
      <c r="E656" s="5" t="s">
        <v>1530</v>
      </c>
      <c r="F656" s="5">
        <v>817</v>
      </c>
      <c r="G656" s="5">
        <v>86.8</v>
      </c>
      <c r="H656" s="5">
        <v>83.6</v>
      </c>
      <c r="I656" s="5">
        <v>82.8</v>
      </c>
      <c r="J656" s="5">
        <v>199.01</v>
      </c>
      <c r="K656" s="5">
        <v>29068</v>
      </c>
      <c r="L656" s="5">
        <v>31845</v>
      </c>
      <c r="M656" s="5">
        <v>-999</v>
      </c>
    </row>
    <row r="657" spans="1:13" ht="14.5" x14ac:dyDescent="0.3">
      <c r="A657" s="5">
        <v>655</v>
      </c>
      <c r="B657" s="5" t="s">
        <v>1532</v>
      </c>
      <c r="C657" s="5" t="s">
        <v>111</v>
      </c>
      <c r="D657" s="5">
        <v>3</v>
      </c>
      <c r="E657" s="5" t="s">
        <v>1533</v>
      </c>
      <c r="F657" s="5">
        <v>878</v>
      </c>
      <c r="G657" s="5">
        <v>89.2</v>
      </c>
      <c r="H657" s="5">
        <v>85.5</v>
      </c>
      <c r="I657" s="5">
        <v>85.1</v>
      </c>
      <c r="J657" s="5">
        <v>189.5</v>
      </c>
      <c r="K657" s="5">
        <v>30042</v>
      </c>
      <c r="L657" s="5">
        <v>33226</v>
      </c>
      <c r="M657" s="5">
        <v>-999</v>
      </c>
    </row>
    <row r="658" spans="1:13" ht="14.5" x14ac:dyDescent="0.3">
      <c r="A658" s="5">
        <v>656</v>
      </c>
      <c r="B658" s="5" t="s">
        <v>350</v>
      </c>
      <c r="C658" s="5" t="s">
        <v>111</v>
      </c>
      <c r="D658" s="5">
        <v>3</v>
      </c>
      <c r="E658" s="5" t="s">
        <v>1533</v>
      </c>
      <c r="F658" s="5">
        <v>878</v>
      </c>
      <c r="G658" s="5">
        <v>73.900000000000006</v>
      </c>
      <c r="H658" s="5">
        <v>70.5</v>
      </c>
      <c r="I658" s="5">
        <v>70.3</v>
      </c>
      <c r="J658" s="5">
        <v>165.55</v>
      </c>
      <c r="K658" s="5">
        <v>29830</v>
      </c>
      <c r="L658" s="5">
        <v>32888</v>
      </c>
      <c r="M658" s="5">
        <v>-999</v>
      </c>
    </row>
    <row r="659" spans="1:13" ht="14.5" x14ac:dyDescent="0.3">
      <c r="A659" s="5">
        <v>657</v>
      </c>
      <c r="B659" s="5" t="s">
        <v>633</v>
      </c>
      <c r="C659" s="5" t="s">
        <v>111</v>
      </c>
      <c r="D659" s="5">
        <v>3</v>
      </c>
      <c r="E659" s="5" t="s">
        <v>1533</v>
      </c>
      <c r="F659" s="5">
        <v>878</v>
      </c>
      <c r="G659" s="5">
        <v>88</v>
      </c>
      <c r="H659" s="5">
        <v>85.3</v>
      </c>
      <c r="I659" s="5">
        <v>85</v>
      </c>
      <c r="J659" s="5">
        <v>183.26</v>
      </c>
      <c r="K659" s="5">
        <v>30926</v>
      </c>
      <c r="L659" s="5">
        <v>33945</v>
      </c>
      <c r="M659" s="5">
        <v>-999</v>
      </c>
    </row>
    <row r="660" spans="1:13" ht="14.5" x14ac:dyDescent="0.3">
      <c r="A660" s="5">
        <v>658</v>
      </c>
      <c r="B660" s="5" t="s">
        <v>1534</v>
      </c>
      <c r="C660" s="5" t="s">
        <v>111</v>
      </c>
      <c r="D660" s="5">
        <v>3</v>
      </c>
      <c r="E660" s="5" t="s">
        <v>1533</v>
      </c>
      <c r="F660" s="5">
        <v>878</v>
      </c>
      <c r="G660" s="5">
        <v>88.3</v>
      </c>
      <c r="H660" s="5">
        <v>85.8</v>
      </c>
      <c r="I660" s="5">
        <v>85.7</v>
      </c>
      <c r="J660" s="5">
        <v>182.99</v>
      </c>
      <c r="K660" s="5">
        <v>31229</v>
      </c>
      <c r="L660" s="5">
        <v>34076</v>
      </c>
      <c r="M660" s="5">
        <v>-999</v>
      </c>
    </row>
    <row r="661" spans="1:13" ht="14.5" x14ac:dyDescent="0.3">
      <c r="A661" s="5">
        <v>659</v>
      </c>
      <c r="B661" s="5" t="s">
        <v>1535</v>
      </c>
      <c r="C661" s="5" t="s">
        <v>111</v>
      </c>
      <c r="D661" s="5">
        <v>3</v>
      </c>
      <c r="E661" s="5" t="s">
        <v>1536</v>
      </c>
      <c r="F661" s="5">
        <v>206</v>
      </c>
      <c r="G661" s="5">
        <v>67.099999999999994</v>
      </c>
      <c r="H661" s="5">
        <v>59.5</v>
      </c>
      <c r="I661" s="5">
        <v>55.6</v>
      </c>
      <c r="J661" s="5">
        <v>15.63</v>
      </c>
      <c r="K661" s="5">
        <v>21947</v>
      </c>
      <c r="L661" s="5">
        <v>24479</v>
      </c>
      <c r="M661" s="5">
        <v>30806</v>
      </c>
    </row>
    <row r="662" spans="1:13" ht="14.5" x14ac:dyDescent="0.3">
      <c r="A662" s="5">
        <v>660</v>
      </c>
      <c r="B662" s="5" t="s">
        <v>1537</v>
      </c>
      <c r="C662" s="5" t="s">
        <v>111</v>
      </c>
      <c r="D662" s="5">
        <v>10</v>
      </c>
      <c r="E662" s="5" t="s">
        <v>1538</v>
      </c>
      <c r="F662" s="5">
        <v>250</v>
      </c>
      <c r="G662" s="5">
        <v>7.5</v>
      </c>
      <c r="H662" s="5">
        <v>5.8</v>
      </c>
      <c r="I662" s="5">
        <v>5.7</v>
      </c>
      <c r="J662" s="5">
        <v>0.84</v>
      </c>
      <c r="K662" s="5">
        <v>24351</v>
      </c>
      <c r="L662" s="5">
        <v>26028</v>
      </c>
      <c r="M662" s="5">
        <v>28277</v>
      </c>
    </row>
    <row r="663" spans="1:13" ht="14.5" x14ac:dyDescent="0.3">
      <c r="A663" s="5">
        <v>661</v>
      </c>
      <c r="B663" s="5" t="s">
        <v>212</v>
      </c>
      <c r="C663" s="5" t="s">
        <v>111</v>
      </c>
      <c r="D663" s="5">
        <v>3</v>
      </c>
      <c r="E663" s="5" t="s">
        <v>1208</v>
      </c>
      <c r="F663" s="5">
        <v>635</v>
      </c>
      <c r="G663" s="5">
        <v>81.2</v>
      </c>
      <c r="H663" s="5">
        <v>79.2</v>
      </c>
      <c r="I663" s="5">
        <v>76.2</v>
      </c>
      <c r="J663" s="5">
        <v>124.22</v>
      </c>
      <c r="K663" s="5">
        <v>27120</v>
      </c>
      <c r="L663" s="5">
        <v>30289</v>
      </c>
      <c r="M663" s="5">
        <v>41271</v>
      </c>
    </row>
    <row r="664" spans="1:13" ht="14.5" x14ac:dyDescent="0.3">
      <c r="A664" s="5">
        <v>662</v>
      </c>
      <c r="B664" s="5" t="s">
        <v>1539</v>
      </c>
      <c r="C664" s="5" t="s">
        <v>111</v>
      </c>
      <c r="D664" s="5">
        <v>3</v>
      </c>
      <c r="E664" s="5" t="s">
        <v>1540</v>
      </c>
      <c r="F664" s="5">
        <v>515</v>
      </c>
      <c r="G664" s="5">
        <v>68.7</v>
      </c>
      <c r="H664" s="5">
        <v>67.400000000000006</v>
      </c>
      <c r="I664" s="5">
        <v>65.3</v>
      </c>
      <c r="J664" s="5">
        <v>123.57</v>
      </c>
      <c r="K664" s="5">
        <v>24259</v>
      </c>
      <c r="L664" s="5">
        <v>26027</v>
      </c>
      <c r="M664" s="5">
        <v>-999</v>
      </c>
    </row>
    <row r="665" spans="1:13" ht="14.5" x14ac:dyDescent="0.3">
      <c r="A665" s="5">
        <v>663</v>
      </c>
      <c r="B665" s="5" t="s">
        <v>395</v>
      </c>
      <c r="C665" s="5" t="s">
        <v>111</v>
      </c>
      <c r="D665" s="5">
        <v>3</v>
      </c>
      <c r="E665" s="5" t="s">
        <v>1540</v>
      </c>
      <c r="F665" s="5">
        <v>515</v>
      </c>
      <c r="G665" s="5">
        <v>62.5</v>
      </c>
      <c r="H665" s="5">
        <v>62.4</v>
      </c>
      <c r="I665" s="5">
        <v>60.3</v>
      </c>
      <c r="J665" s="5">
        <v>71.39</v>
      </c>
      <c r="K665" s="5">
        <v>24351</v>
      </c>
      <c r="L665" s="5">
        <v>26212</v>
      </c>
      <c r="M665" s="5">
        <v>39230</v>
      </c>
    </row>
    <row r="666" spans="1:13" ht="14.5" x14ac:dyDescent="0.3">
      <c r="A666" s="5">
        <v>664</v>
      </c>
      <c r="B666" s="5" t="s">
        <v>1541</v>
      </c>
      <c r="C666" s="5" t="s">
        <v>111</v>
      </c>
      <c r="D666" s="5">
        <v>3</v>
      </c>
      <c r="E666" s="5" t="s">
        <v>1540</v>
      </c>
      <c r="F666" s="5">
        <v>515</v>
      </c>
      <c r="G666" s="5">
        <v>70.8</v>
      </c>
      <c r="H666" s="5">
        <v>70.7</v>
      </c>
      <c r="I666" s="5">
        <v>69</v>
      </c>
      <c r="J666" s="5">
        <v>80</v>
      </c>
      <c r="K666" s="5">
        <v>24807</v>
      </c>
      <c r="L666" s="5">
        <v>26422</v>
      </c>
      <c r="M666" s="5">
        <v>39752</v>
      </c>
    </row>
    <row r="667" spans="1:13" ht="14.5" x14ac:dyDescent="0.3">
      <c r="A667" s="5">
        <v>665</v>
      </c>
      <c r="B667" s="5" t="s">
        <v>1542</v>
      </c>
      <c r="C667" s="5" t="s">
        <v>111</v>
      </c>
      <c r="D667" s="5">
        <v>3</v>
      </c>
      <c r="E667" s="5" t="s">
        <v>1540</v>
      </c>
      <c r="F667" s="5">
        <v>515</v>
      </c>
      <c r="G667" s="5">
        <v>70.5</v>
      </c>
      <c r="H667" s="5">
        <v>67.5</v>
      </c>
      <c r="I667" s="5">
        <v>67.400000000000006</v>
      </c>
      <c r="J667" s="5">
        <v>127.55</v>
      </c>
      <c r="K667" s="5">
        <v>24959</v>
      </c>
      <c r="L667" s="5">
        <v>26805</v>
      </c>
      <c r="M667" s="5">
        <v>-999</v>
      </c>
    </row>
    <row r="668" spans="1:13" ht="14.5" x14ac:dyDescent="0.3">
      <c r="A668" s="5">
        <v>666</v>
      </c>
      <c r="B668" s="5" t="s">
        <v>1543</v>
      </c>
      <c r="C668" s="5" t="s">
        <v>111</v>
      </c>
      <c r="D668" s="5">
        <v>3</v>
      </c>
      <c r="E668" s="5" t="s">
        <v>1544</v>
      </c>
      <c r="F668" s="5">
        <v>516</v>
      </c>
      <c r="G668" s="5">
        <v>78.3</v>
      </c>
      <c r="H668" s="5">
        <v>74.7</v>
      </c>
      <c r="I668" s="5">
        <v>74.400000000000006</v>
      </c>
      <c r="J668" s="5">
        <v>127.24</v>
      </c>
      <c r="K668" s="5">
        <v>27334</v>
      </c>
      <c r="L668" s="5">
        <v>30304</v>
      </c>
      <c r="M668" s="5">
        <v>-999</v>
      </c>
    </row>
    <row r="669" spans="1:13" ht="14.5" x14ac:dyDescent="0.3">
      <c r="A669" s="5">
        <v>667</v>
      </c>
      <c r="B669" s="5" t="s">
        <v>1545</v>
      </c>
      <c r="C669" s="5" t="s">
        <v>111</v>
      </c>
      <c r="D669" s="5">
        <v>3</v>
      </c>
      <c r="E669" s="5" t="s">
        <v>1544</v>
      </c>
      <c r="F669" s="5">
        <v>516</v>
      </c>
      <c r="G669" s="5">
        <v>80.900000000000006</v>
      </c>
      <c r="H669" s="5">
        <v>78.2</v>
      </c>
      <c r="I669" s="5">
        <v>78.2</v>
      </c>
      <c r="J669" s="5">
        <v>131.01</v>
      </c>
      <c r="K669" s="5">
        <v>27668</v>
      </c>
      <c r="L669" s="5">
        <v>30628</v>
      </c>
      <c r="M669" s="5">
        <v>-999</v>
      </c>
    </row>
    <row r="670" spans="1:13" ht="14.5" x14ac:dyDescent="0.3">
      <c r="A670" s="5">
        <v>668</v>
      </c>
      <c r="B670" s="5" t="s">
        <v>1546</v>
      </c>
      <c r="C670" s="5" t="s">
        <v>111</v>
      </c>
      <c r="D670" s="5">
        <v>3</v>
      </c>
      <c r="E670" s="5" t="s">
        <v>1544</v>
      </c>
      <c r="F670" s="5">
        <v>516</v>
      </c>
      <c r="G670" s="5">
        <v>81.099999999999994</v>
      </c>
      <c r="H670" s="5">
        <v>78.400000000000006</v>
      </c>
      <c r="I670" s="5">
        <v>78.2</v>
      </c>
      <c r="J670" s="5">
        <v>127.63</v>
      </c>
      <c r="K670" s="5">
        <v>27820</v>
      </c>
      <c r="L670" s="5">
        <v>31003</v>
      </c>
      <c r="M670" s="5">
        <v>-999</v>
      </c>
    </row>
    <row r="671" spans="1:13" ht="14.5" x14ac:dyDescent="0.3">
      <c r="A671" s="5">
        <v>669</v>
      </c>
      <c r="B671" s="5" t="s">
        <v>1547</v>
      </c>
      <c r="C671" s="5" t="s">
        <v>111</v>
      </c>
      <c r="D671" s="5">
        <v>3</v>
      </c>
      <c r="E671" s="5" t="s">
        <v>1544</v>
      </c>
      <c r="F671" s="5">
        <v>516</v>
      </c>
      <c r="G671" s="5">
        <v>79.400000000000006</v>
      </c>
      <c r="H671" s="5">
        <v>76.099999999999994</v>
      </c>
      <c r="I671" s="5">
        <v>76</v>
      </c>
      <c r="J671" s="5">
        <v>119.94</v>
      </c>
      <c r="K671" s="5">
        <v>28004</v>
      </c>
      <c r="L671" s="5">
        <v>31433</v>
      </c>
      <c r="M671" s="5">
        <v>-999</v>
      </c>
    </row>
    <row r="672" spans="1:13" ht="14.5" x14ac:dyDescent="0.3">
      <c r="A672" s="5">
        <v>670</v>
      </c>
      <c r="B672" s="5" t="s">
        <v>1548</v>
      </c>
      <c r="C672" s="5" t="s">
        <v>111</v>
      </c>
      <c r="D672" s="5">
        <v>3</v>
      </c>
      <c r="E672" s="5" t="s">
        <v>1208</v>
      </c>
      <c r="F672" s="5">
        <v>660</v>
      </c>
      <c r="G672" s="5">
        <v>74.400000000000006</v>
      </c>
      <c r="H672" s="5">
        <v>72.3</v>
      </c>
      <c r="I672" s="5">
        <v>71.7</v>
      </c>
      <c r="J672" s="5">
        <v>152.87</v>
      </c>
      <c r="K672" s="5">
        <v>27515</v>
      </c>
      <c r="L672" s="5">
        <v>30205</v>
      </c>
      <c r="M672" s="5">
        <v>-999</v>
      </c>
    </row>
    <row r="673" spans="1:13" ht="14.5" x14ac:dyDescent="0.3">
      <c r="A673" s="5">
        <v>671</v>
      </c>
      <c r="B673" s="5" t="s">
        <v>1549</v>
      </c>
      <c r="C673" s="5" t="s">
        <v>111</v>
      </c>
      <c r="D673" s="5">
        <v>3</v>
      </c>
      <c r="E673" s="5" t="s">
        <v>1550</v>
      </c>
      <c r="F673" s="5">
        <v>22</v>
      </c>
      <c r="G673" s="5">
        <v>72.400000000000006</v>
      </c>
      <c r="H673" s="5">
        <v>68.8</v>
      </c>
      <c r="I673" s="5">
        <v>67.099999999999994</v>
      </c>
      <c r="J673" s="5">
        <v>3.24</v>
      </c>
      <c r="K673" s="5">
        <v>21186</v>
      </c>
      <c r="L673" s="5">
        <v>22801</v>
      </c>
      <c r="M673" s="5">
        <v>31990</v>
      </c>
    </row>
    <row r="674" spans="1:13" ht="14.5" x14ac:dyDescent="0.3">
      <c r="A674" s="5">
        <v>672</v>
      </c>
      <c r="B674" s="5" t="s">
        <v>1551</v>
      </c>
      <c r="C674" s="5" t="s">
        <v>1552</v>
      </c>
      <c r="D674" s="5">
        <v>2</v>
      </c>
      <c r="E674" s="5" t="s">
        <v>1125</v>
      </c>
      <c r="F674" s="5">
        <v>408</v>
      </c>
      <c r="G674" s="5">
        <v>73</v>
      </c>
      <c r="H674" s="5">
        <v>66.900000000000006</v>
      </c>
      <c r="I674" s="5">
        <v>60.1</v>
      </c>
      <c r="J674" s="5">
        <v>61.07</v>
      </c>
      <c r="K674" s="5">
        <v>25659</v>
      </c>
      <c r="L674" s="5">
        <v>27234</v>
      </c>
      <c r="M674" s="5">
        <v>37621</v>
      </c>
    </row>
    <row r="675" spans="1:13" ht="14.5" x14ac:dyDescent="0.3">
      <c r="A675" s="5">
        <v>673</v>
      </c>
      <c r="B675" s="5" t="s">
        <v>146</v>
      </c>
      <c r="C675" s="5" t="s">
        <v>1552</v>
      </c>
      <c r="D675" s="5">
        <v>2</v>
      </c>
      <c r="E675" s="5" t="s">
        <v>1125</v>
      </c>
      <c r="F675" s="5">
        <v>408</v>
      </c>
      <c r="G675" s="5">
        <v>79.2</v>
      </c>
      <c r="H675" s="5">
        <v>71.400000000000006</v>
      </c>
      <c r="I675" s="5">
        <v>64.400000000000006</v>
      </c>
      <c r="J675" s="5">
        <v>62.82</v>
      </c>
      <c r="K675" s="5">
        <v>25659</v>
      </c>
      <c r="L675" s="5">
        <v>27630</v>
      </c>
      <c r="M675" s="5">
        <v>37621</v>
      </c>
    </row>
    <row r="676" spans="1:13" ht="14.5" x14ac:dyDescent="0.3">
      <c r="A676" s="5">
        <v>674</v>
      </c>
      <c r="B676" s="5" t="s">
        <v>241</v>
      </c>
      <c r="C676" s="5" t="s">
        <v>1552</v>
      </c>
      <c r="D676" s="5">
        <v>2</v>
      </c>
      <c r="E676" s="5" t="s">
        <v>1125</v>
      </c>
      <c r="F676" s="5">
        <v>408</v>
      </c>
      <c r="G676" s="5">
        <v>81.400000000000006</v>
      </c>
      <c r="H676" s="5">
        <v>75.599999999999994</v>
      </c>
      <c r="I676" s="5">
        <v>67.400000000000006</v>
      </c>
      <c r="J676" s="5">
        <v>62.82</v>
      </c>
      <c r="K676" s="5">
        <v>26938</v>
      </c>
      <c r="L676" s="5">
        <v>29572</v>
      </c>
      <c r="M676" s="5">
        <v>39082</v>
      </c>
    </row>
    <row r="677" spans="1:13" ht="14.5" x14ac:dyDescent="0.3">
      <c r="A677" s="5">
        <v>675</v>
      </c>
      <c r="B677" s="5" t="s">
        <v>215</v>
      </c>
      <c r="C677" s="5" t="s">
        <v>1552</v>
      </c>
      <c r="D677" s="5">
        <v>2</v>
      </c>
      <c r="E677" s="5" t="s">
        <v>1125</v>
      </c>
      <c r="F677" s="5">
        <v>408</v>
      </c>
      <c r="G677" s="5">
        <v>82.6</v>
      </c>
      <c r="H677" s="5">
        <v>75.2</v>
      </c>
      <c r="I677" s="5">
        <v>69.2</v>
      </c>
      <c r="J677" s="5">
        <v>60.99</v>
      </c>
      <c r="K677" s="5">
        <v>26938</v>
      </c>
      <c r="L677" s="5">
        <v>30088</v>
      </c>
      <c r="M677" s="5">
        <v>39082</v>
      </c>
    </row>
    <row r="678" spans="1:13" ht="14.5" x14ac:dyDescent="0.3">
      <c r="A678" s="5">
        <v>676</v>
      </c>
      <c r="B678" s="5" t="s">
        <v>196</v>
      </c>
      <c r="C678" s="5" t="s">
        <v>1552</v>
      </c>
      <c r="D678" s="5">
        <v>2</v>
      </c>
      <c r="E678" s="5" t="s">
        <v>1055</v>
      </c>
      <c r="F678" s="5">
        <v>1003</v>
      </c>
      <c r="G678" s="5">
        <v>75.3</v>
      </c>
      <c r="H678" s="5">
        <v>72.8</v>
      </c>
      <c r="I678" s="5">
        <v>66.7</v>
      </c>
      <c r="J678" s="5">
        <v>179.98</v>
      </c>
      <c r="K678" s="5">
        <v>29411</v>
      </c>
      <c r="L678" s="5">
        <v>32110</v>
      </c>
      <c r="M678" s="5">
        <v>-999</v>
      </c>
    </row>
    <row r="679" spans="1:13" ht="14.5" x14ac:dyDescent="0.3">
      <c r="A679" s="5">
        <v>677</v>
      </c>
      <c r="B679" s="5" t="s">
        <v>515</v>
      </c>
      <c r="C679" s="5" t="s">
        <v>1552</v>
      </c>
      <c r="D679" s="5">
        <v>2</v>
      </c>
      <c r="E679" s="5" t="s">
        <v>1055</v>
      </c>
      <c r="F679" s="5">
        <v>1003</v>
      </c>
      <c r="G679" s="5">
        <v>80.900000000000006</v>
      </c>
      <c r="H679" s="5">
        <v>78.7</v>
      </c>
      <c r="I679" s="5">
        <v>73.599999999999994</v>
      </c>
      <c r="J679" s="5">
        <v>167.6</v>
      </c>
      <c r="K679" s="5">
        <v>30042</v>
      </c>
      <c r="L679" s="5">
        <v>33452</v>
      </c>
      <c r="M679" s="5">
        <v>-999</v>
      </c>
    </row>
    <row r="680" spans="1:13" ht="14.5" x14ac:dyDescent="0.3">
      <c r="A680" s="5">
        <v>678</v>
      </c>
      <c r="B680" s="5" t="s">
        <v>1553</v>
      </c>
      <c r="C680" s="5" t="s">
        <v>1554</v>
      </c>
      <c r="D680" s="5">
        <v>2</v>
      </c>
      <c r="E680" s="5" t="s">
        <v>1555</v>
      </c>
      <c r="F680" s="5">
        <v>609</v>
      </c>
      <c r="G680" s="5">
        <v>69.8</v>
      </c>
      <c r="H680" s="5">
        <v>62.9</v>
      </c>
      <c r="I680" s="5">
        <v>55.8</v>
      </c>
      <c r="J680" s="5">
        <v>109.83</v>
      </c>
      <c r="K680" s="5">
        <v>26054</v>
      </c>
      <c r="L680" s="5">
        <v>30042</v>
      </c>
      <c r="M680" s="5">
        <v>-999</v>
      </c>
    </row>
    <row r="681" spans="1:13" ht="14.5" x14ac:dyDescent="0.3">
      <c r="A681" s="5">
        <v>679</v>
      </c>
      <c r="B681" s="5" t="s">
        <v>1556</v>
      </c>
      <c r="C681" s="5" t="s">
        <v>1554</v>
      </c>
      <c r="D681" s="5">
        <v>2</v>
      </c>
      <c r="E681" s="5" t="s">
        <v>1557</v>
      </c>
      <c r="F681" s="5">
        <v>1275</v>
      </c>
      <c r="G681" s="5">
        <v>89.1</v>
      </c>
      <c r="H681" s="5">
        <v>87</v>
      </c>
      <c r="I681" s="5">
        <v>84.6</v>
      </c>
      <c r="J681" s="5">
        <v>191.83</v>
      </c>
      <c r="K681" s="5">
        <v>27760</v>
      </c>
      <c r="L681" s="5">
        <v>36728</v>
      </c>
      <c r="M681" s="5">
        <v>-999</v>
      </c>
    </row>
    <row r="682" spans="1:13" ht="14.5" x14ac:dyDescent="0.3">
      <c r="A682" s="5">
        <v>680</v>
      </c>
      <c r="B682" s="5" t="s">
        <v>1558</v>
      </c>
      <c r="C682" s="5" t="s">
        <v>1554</v>
      </c>
      <c r="D682" s="5">
        <v>2</v>
      </c>
      <c r="E682" s="5" t="s">
        <v>1557</v>
      </c>
      <c r="F682" s="5">
        <v>1340</v>
      </c>
      <c r="G682" s="5"/>
      <c r="H682" s="5"/>
      <c r="I682" s="5"/>
      <c r="J682" s="5"/>
      <c r="K682" s="5">
        <v>40330</v>
      </c>
      <c r="L682" s="5">
        <v>-999</v>
      </c>
      <c r="M682" s="5">
        <v>-999</v>
      </c>
    </row>
    <row r="683" spans="1:13" ht="14.5" x14ac:dyDescent="0.3">
      <c r="A683" s="5">
        <v>681</v>
      </c>
      <c r="B683" s="5" t="s">
        <v>1559</v>
      </c>
      <c r="C683" s="5" t="s">
        <v>1560</v>
      </c>
      <c r="D683" s="5">
        <v>2</v>
      </c>
      <c r="E683" s="5" t="s">
        <v>1345</v>
      </c>
      <c r="F683" s="5">
        <v>10</v>
      </c>
      <c r="G683" s="5">
        <v>51.5</v>
      </c>
      <c r="H683" s="5">
        <v>40.299999999999997</v>
      </c>
      <c r="I683" s="5">
        <v>40.200000000000003</v>
      </c>
      <c r="J683" s="5">
        <v>0.76</v>
      </c>
      <c r="K683" s="5">
        <v>21125</v>
      </c>
      <c r="L683" s="5">
        <v>22929</v>
      </c>
      <c r="M683" s="5">
        <v>31958</v>
      </c>
    </row>
    <row r="684" spans="1:13" ht="14.5" x14ac:dyDescent="0.3">
      <c r="A684" s="5">
        <v>682</v>
      </c>
      <c r="B684" s="5" t="s">
        <v>1561</v>
      </c>
      <c r="C684" s="5" t="s">
        <v>1560</v>
      </c>
      <c r="D684" s="5">
        <v>2</v>
      </c>
      <c r="E684" s="5" t="s">
        <v>1555</v>
      </c>
      <c r="F684" s="5">
        <v>445</v>
      </c>
      <c r="G684" s="5">
        <v>83.4</v>
      </c>
      <c r="H684" s="5">
        <v>83.4</v>
      </c>
      <c r="I684" s="5">
        <v>81.7</v>
      </c>
      <c r="J684" s="5">
        <v>133.22999999999999</v>
      </c>
      <c r="K684" s="5">
        <v>25385</v>
      </c>
      <c r="L684" s="5">
        <v>27269</v>
      </c>
      <c r="M684" s="5">
        <v>-999</v>
      </c>
    </row>
    <row r="685" spans="1:13" ht="14.5" x14ac:dyDescent="0.3">
      <c r="A685" s="5">
        <v>683</v>
      </c>
      <c r="B685" s="5" t="s">
        <v>1562</v>
      </c>
      <c r="C685" s="5" t="s">
        <v>1560</v>
      </c>
      <c r="D685" s="5">
        <v>2</v>
      </c>
      <c r="E685" s="5" t="s">
        <v>1555</v>
      </c>
      <c r="F685" s="5">
        <v>445</v>
      </c>
      <c r="G685" s="5">
        <v>82.1</v>
      </c>
      <c r="H685" s="5">
        <v>80.900000000000006</v>
      </c>
      <c r="I685" s="5">
        <v>81.2</v>
      </c>
      <c r="J685" s="5">
        <v>131.65</v>
      </c>
      <c r="K685" s="5">
        <v>26177</v>
      </c>
      <c r="L685" s="5">
        <v>27627</v>
      </c>
      <c r="M685" s="5">
        <v>-999</v>
      </c>
    </row>
    <row r="686" spans="1:13" ht="14.5" x14ac:dyDescent="0.3">
      <c r="A686" s="5">
        <v>684</v>
      </c>
      <c r="B686" s="5" t="s">
        <v>268</v>
      </c>
      <c r="C686" s="5" t="s">
        <v>1560</v>
      </c>
      <c r="D686" s="5">
        <v>2</v>
      </c>
      <c r="E686" s="5" t="s">
        <v>833</v>
      </c>
      <c r="F686" s="5">
        <v>1006</v>
      </c>
      <c r="G686" s="5">
        <v>80.599999999999994</v>
      </c>
      <c r="H686" s="5">
        <v>78.5</v>
      </c>
      <c r="I686" s="5">
        <v>78.5</v>
      </c>
      <c r="J686" s="5">
        <v>256.77999999999997</v>
      </c>
      <c r="K686" s="5">
        <v>27395</v>
      </c>
      <c r="L686" s="5">
        <v>30125</v>
      </c>
      <c r="M686" s="5">
        <v>-999</v>
      </c>
    </row>
    <row r="687" spans="1:13" ht="14.5" x14ac:dyDescent="0.3">
      <c r="A687" s="5">
        <v>685</v>
      </c>
      <c r="B687" s="5" t="s">
        <v>757</v>
      </c>
      <c r="C687" s="5" t="s">
        <v>1560</v>
      </c>
      <c r="D687" s="5">
        <v>2</v>
      </c>
      <c r="E687" s="5" t="s">
        <v>833</v>
      </c>
      <c r="F687" s="5">
        <v>1038</v>
      </c>
      <c r="G687" s="5">
        <v>85.4</v>
      </c>
      <c r="H687" s="5">
        <v>83.3</v>
      </c>
      <c r="I687" s="5">
        <v>83</v>
      </c>
      <c r="J687" s="5">
        <v>261.97000000000003</v>
      </c>
      <c r="K687" s="5">
        <v>28825</v>
      </c>
      <c r="L687" s="5">
        <v>31145</v>
      </c>
      <c r="M687" s="5">
        <v>-999</v>
      </c>
    </row>
    <row r="688" spans="1:13" ht="14.5" x14ac:dyDescent="0.3">
      <c r="A688" s="5">
        <v>686</v>
      </c>
      <c r="B688" s="5" t="s">
        <v>1563</v>
      </c>
      <c r="C688" s="5" t="s">
        <v>1560</v>
      </c>
      <c r="D688" s="5">
        <v>2</v>
      </c>
      <c r="E688" s="5" t="s">
        <v>1564</v>
      </c>
      <c r="F688" s="5">
        <v>962</v>
      </c>
      <c r="G688" s="5">
        <v>83.5</v>
      </c>
      <c r="H688" s="5">
        <v>79.8</v>
      </c>
      <c r="I688" s="5">
        <v>79.7</v>
      </c>
      <c r="J688" s="5">
        <v>293.25</v>
      </c>
      <c r="K688" s="5">
        <v>25720</v>
      </c>
      <c r="L688" s="5">
        <v>27460</v>
      </c>
      <c r="M688" s="5">
        <v>-999</v>
      </c>
    </row>
    <row r="689" spans="1:13" ht="14.5" x14ac:dyDescent="0.3">
      <c r="A689" s="5">
        <v>687</v>
      </c>
      <c r="B689" s="5" t="s">
        <v>650</v>
      </c>
      <c r="C689" s="5" t="s">
        <v>1560</v>
      </c>
      <c r="D689" s="5">
        <v>2</v>
      </c>
      <c r="E689" s="5" t="s">
        <v>833</v>
      </c>
      <c r="F689" s="5">
        <v>1008</v>
      </c>
      <c r="G689" s="5">
        <v>81.5</v>
      </c>
      <c r="H689" s="5">
        <v>79.7</v>
      </c>
      <c r="I689" s="5">
        <v>79.7</v>
      </c>
      <c r="J689" s="5">
        <v>255.03</v>
      </c>
      <c r="K689" s="5">
        <v>27851</v>
      </c>
      <c r="L689" s="5">
        <v>30237</v>
      </c>
      <c r="M689" s="5">
        <v>-999</v>
      </c>
    </row>
    <row r="690" spans="1:13" ht="14.5" x14ac:dyDescent="0.3">
      <c r="A690" s="5">
        <v>688</v>
      </c>
      <c r="B690" s="5" t="s">
        <v>1565</v>
      </c>
      <c r="C690" s="5" t="s">
        <v>1560</v>
      </c>
      <c r="D690" s="5">
        <v>2</v>
      </c>
      <c r="E690" s="5" t="s">
        <v>833</v>
      </c>
      <c r="F690" s="5">
        <v>1038</v>
      </c>
      <c r="G690" s="5">
        <v>87.8</v>
      </c>
      <c r="H690" s="5">
        <v>85.9</v>
      </c>
      <c r="I690" s="5">
        <v>85.7</v>
      </c>
      <c r="J690" s="5">
        <v>273.19</v>
      </c>
      <c r="K690" s="5">
        <v>28795</v>
      </c>
      <c r="L690" s="5">
        <v>31213</v>
      </c>
      <c r="M690" s="5">
        <v>-999</v>
      </c>
    </row>
    <row r="691" spans="1:13" ht="14.5" x14ac:dyDescent="0.3">
      <c r="A691" s="5">
        <v>689</v>
      </c>
      <c r="B691" s="5" t="s">
        <v>1566</v>
      </c>
      <c r="C691" s="5" t="s">
        <v>1567</v>
      </c>
      <c r="D691" s="5">
        <v>2</v>
      </c>
      <c r="E691" s="5" t="s">
        <v>1568</v>
      </c>
      <c r="F691" s="5">
        <v>1110</v>
      </c>
      <c r="G691" s="5"/>
      <c r="H691" s="5"/>
      <c r="I691" s="5"/>
      <c r="J691" s="5">
        <v>0.34</v>
      </c>
      <c r="K691" s="5">
        <v>41586</v>
      </c>
      <c r="L691" s="5">
        <v>44138</v>
      </c>
      <c r="M691" s="5">
        <v>-999</v>
      </c>
    </row>
    <row r="692" spans="1:13" ht="14.5" x14ac:dyDescent="0.3">
      <c r="A692" s="5">
        <v>690</v>
      </c>
      <c r="B692" s="5" t="s">
        <v>1569</v>
      </c>
      <c r="C692" s="5" t="s">
        <v>1567</v>
      </c>
      <c r="D692" s="5">
        <v>2</v>
      </c>
      <c r="E692" s="5" t="s">
        <v>1568</v>
      </c>
      <c r="F692" s="5">
        <v>1110</v>
      </c>
      <c r="G692" s="5"/>
      <c r="H692" s="5"/>
      <c r="I692" s="5"/>
      <c r="J692" s="5"/>
      <c r="K692" s="5">
        <v>41756</v>
      </c>
      <c r="L692" s="5">
        <v>-999</v>
      </c>
      <c r="M692" s="5">
        <v>-999</v>
      </c>
    </row>
    <row r="693" spans="1:13" ht="14.5" x14ac:dyDescent="0.3">
      <c r="A693" s="5">
        <v>691</v>
      </c>
      <c r="B693" s="5" t="s">
        <v>1570</v>
      </c>
      <c r="C693" s="5" t="s">
        <v>1571</v>
      </c>
      <c r="D693" s="5">
        <v>2</v>
      </c>
      <c r="E693" s="5" t="s">
        <v>1572</v>
      </c>
      <c r="F693" s="5">
        <v>1080</v>
      </c>
      <c r="G693" s="5"/>
      <c r="H693" s="5"/>
      <c r="I693" s="5"/>
      <c r="J693" s="5"/>
      <c r="K693" s="5">
        <v>43069</v>
      </c>
      <c r="L693" s="5">
        <v>-999</v>
      </c>
      <c r="M693" s="5">
        <v>-999</v>
      </c>
    </row>
    <row r="694" spans="1:13" ht="14.5" x14ac:dyDescent="0.3">
      <c r="A694" s="5">
        <v>692</v>
      </c>
      <c r="B694" s="5" t="s">
        <v>1573</v>
      </c>
      <c r="C694" s="5" t="s">
        <v>1571</v>
      </c>
      <c r="D694" s="5">
        <v>2</v>
      </c>
      <c r="E694" s="5" t="s">
        <v>1572</v>
      </c>
      <c r="F694" s="5">
        <v>1080</v>
      </c>
      <c r="G694" s="5"/>
      <c r="H694" s="5"/>
      <c r="I694" s="5"/>
      <c r="J694" s="5"/>
      <c r="K694" s="5">
        <v>43295</v>
      </c>
      <c r="L694" s="5">
        <v>-999</v>
      </c>
      <c r="M694" s="5">
        <v>-999</v>
      </c>
    </row>
    <row r="695" spans="1:13" ht="14.5" x14ac:dyDescent="0.3">
      <c r="A695" s="5">
        <v>693</v>
      </c>
      <c r="B695" s="5" t="s">
        <v>1574</v>
      </c>
      <c r="C695" s="5" t="s">
        <v>1575</v>
      </c>
      <c r="D695" s="5">
        <v>2</v>
      </c>
      <c r="E695" s="5" t="s">
        <v>1576</v>
      </c>
      <c r="F695" s="5">
        <v>376</v>
      </c>
      <c r="G695" s="5"/>
      <c r="H695" s="5"/>
      <c r="I695" s="5"/>
      <c r="J695" s="5">
        <v>25.27</v>
      </c>
      <c r="K695" s="5">
        <v>25385</v>
      </c>
      <c r="L695" s="5">
        <v>28116</v>
      </c>
      <c r="M695" s="5">
        <v>32564</v>
      </c>
    </row>
    <row r="696" spans="1:13" ht="14.5" x14ac:dyDescent="0.3">
      <c r="A696" s="5">
        <v>694</v>
      </c>
      <c r="B696" s="5" t="s">
        <v>1577</v>
      </c>
      <c r="C696" s="5" t="s">
        <v>1575</v>
      </c>
      <c r="D696" s="5">
        <v>2</v>
      </c>
      <c r="E696" s="5" t="s">
        <v>1576</v>
      </c>
      <c r="F696" s="5">
        <v>415</v>
      </c>
      <c r="G696" s="5">
        <v>79.5</v>
      </c>
      <c r="H696" s="5">
        <v>65.7</v>
      </c>
      <c r="I696" s="5">
        <v>65.3</v>
      </c>
      <c r="J696" s="5">
        <v>75.959999999999994</v>
      </c>
      <c r="K696" s="5">
        <v>27576</v>
      </c>
      <c r="L696" s="5">
        <v>29225</v>
      </c>
      <c r="M696" s="5">
        <v>-999</v>
      </c>
    </row>
    <row r="697" spans="1:13" ht="14.5" x14ac:dyDescent="0.3">
      <c r="A697" s="5">
        <v>695</v>
      </c>
      <c r="B697" s="5" t="s">
        <v>1578</v>
      </c>
      <c r="C697" s="5" t="s">
        <v>1579</v>
      </c>
      <c r="D697" s="5">
        <v>3</v>
      </c>
      <c r="E697" s="5" t="s">
        <v>1580</v>
      </c>
      <c r="F697" s="5">
        <v>340</v>
      </c>
      <c r="G697" s="5">
        <v>77.8</v>
      </c>
      <c r="H697" s="5">
        <v>74.5</v>
      </c>
      <c r="I697" s="5">
        <v>72.5</v>
      </c>
      <c r="J697" s="5">
        <v>99.17</v>
      </c>
      <c r="K697" s="5">
        <v>24990</v>
      </c>
      <c r="L697" s="5">
        <v>27107</v>
      </c>
      <c r="M697" s="5">
        <v>-999</v>
      </c>
    </row>
    <row r="698" spans="1:13" ht="14.5" x14ac:dyDescent="0.3">
      <c r="A698" s="5">
        <v>696</v>
      </c>
      <c r="B698" s="5" t="s">
        <v>1581</v>
      </c>
      <c r="C698" s="5" t="s">
        <v>1579</v>
      </c>
      <c r="D698" s="5">
        <v>3</v>
      </c>
      <c r="E698" s="5" t="s">
        <v>1580</v>
      </c>
      <c r="F698" s="5">
        <v>693</v>
      </c>
      <c r="G698" s="5">
        <v>73</v>
      </c>
      <c r="H698" s="5">
        <v>53</v>
      </c>
      <c r="I698" s="5">
        <v>52.7</v>
      </c>
      <c r="J698" s="5" t="s">
        <v>1582</v>
      </c>
      <c r="K698" s="5">
        <v>29781</v>
      </c>
      <c r="L698" s="5">
        <v>41815</v>
      </c>
      <c r="M698" s="5">
        <v>-999</v>
      </c>
    </row>
    <row r="699" spans="1:13" ht="14.5" x14ac:dyDescent="0.3">
      <c r="A699" s="5">
        <v>697</v>
      </c>
      <c r="B699" s="5" t="s">
        <v>1583</v>
      </c>
      <c r="C699" s="5" t="s">
        <v>1579</v>
      </c>
      <c r="D699" s="5">
        <v>2</v>
      </c>
      <c r="E699" s="5" t="s">
        <v>1584</v>
      </c>
      <c r="F699" s="5">
        <v>25</v>
      </c>
      <c r="G699" s="5"/>
      <c r="H699" s="5"/>
      <c r="I699" s="5"/>
      <c r="J699" s="5"/>
      <c r="K699" s="5">
        <v>41678</v>
      </c>
      <c r="L699" s="5">
        <v>-999</v>
      </c>
      <c r="M699" s="5">
        <v>-999</v>
      </c>
    </row>
    <row r="700" spans="1:13" ht="14.5" x14ac:dyDescent="0.3">
      <c r="A700" s="5">
        <v>698</v>
      </c>
      <c r="B700" s="5" t="s">
        <v>1585</v>
      </c>
      <c r="C700" s="5" t="s">
        <v>1579</v>
      </c>
      <c r="D700" s="5">
        <v>3</v>
      </c>
      <c r="E700" s="5" t="s">
        <v>1208</v>
      </c>
      <c r="F700" s="5">
        <v>608</v>
      </c>
      <c r="G700" s="5">
        <v>76.900000000000006</v>
      </c>
      <c r="H700" s="5">
        <v>78.599999999999994</v>
      </c>
      <c r="I700" s="5">
        <v>72.5</v>
      </c>
      <c r="J700" s="5">
        <v>142.32</v>
      </c>
      <c r="K700" s="5">
        <v>27120</v>
      </c>
      <c r="L700" s="5">
        <v>30431</v>
      </c>
      <c r="M700" s="5">
        <v>-999</v>
      </c>
    </row>
  </sheetData>
  <phoneticPr fontId="1" type="noConversion"/>
  <hyperlinks>
    <hyperlink ref="C1"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J34" sqref="J34"/>
    </sheetView>
  </sheetViews>
  <sheetFormatPr defaultRowHeight="14" x14ac:dyDescent="0.25"/>
  <sheetData>
    <row r="1" spans="1:5" ht="14.5" thickBot="1" x14ac:dyDescent="0.3">
      <c r="A1" s="9" t="s">
        <v>2169</v>
      </c>
      <c r="B1" s="10" t="s">
        <v>2170</v>
      </c>
      <c r="C1" s="10" t="s">
        <v>2171</v>
      </c>
      <c r="D1" s="10" t="s">
        <v>2172</v>
      </c>
      <c r="E1" s="10" t="s">
        <v>2173</v>
      </c>
    </row>
    <row r="2" spans="1:5" ht="15" thickTop="1" thickBot="1" x14ac:dyDescent="0.3">
      <c r="A2" s="11">
        <v>2010</v>
      </c>
      <c r="B2" s="12">
        <v>10415</v>
      </c>
      <c r="C2" s="12">
        <v>10984</v>
      </c>
      <c r="D2" s="12">
        <v>8185</v>
      </c>
      <c r="E2" s="12">
        <v>10452</v>
      </c>
    </row>
    <row r="3" spans="1:5" ht="14.5" thickBot="1" x14ac:dyDescent="0.3">
      <c r="A3" s="13">
        <v>2011</v>
      </c>
      <c r="B3" s="14">
        <v>10444</v>
      </c>
      <c r="C3" s="14">
        <v>10829</v>
      </c>
      <c r="D3" s="14">
        <v>8152</v>
      </c>
      <c r="E3" s="14">
        <v>10464</v>
      </c>
    </row>
    <row r="4" spans="1:5" ht="14.5" thickBot="1" x14ac:dyDescent="0.3">
      <c r="A4" s="13">
        <v>2012</v>
      </c>
      <c r="B4" s="14">
        <v>10498</v>
      </c>
      <c r="C4" s="14">
        <v>10991</v>
      </c>
      <c r="D4" s="14">
        <v>8039</v>
      </c>
      <c r="E4" s="14">
        <v>10479</v>
      </c>
    </row>
    <row r="5" spans="1:5" ht="14.5" thickBot="1" x14ac:dyDescent="0.3">
      <c r="A5" s="13">
        <v>2013</v>
      </c>
      <c r="B5" s="14">
        <v>10459</v>
      </c>
      <c r="C5" s="14">
        <v>10713</v>
      </c>
      <c r="D5" s="14">
        <v>7948</v>
      </c>
      <c r="E5" s="14">
        <v>10449</v>
      </c>
    </row>
    <row r="6" spans="1:5" ht="14.5" thickBot="1" x14ac:dyDescent="0.3">
      <c r="A6" s="13">
        <v>2014</v>
      </c>
      <c r="B6" s="14">
        <v>10428</v>
      </c>
      <c r="C6" s="14">
        <v>10814</v>
      </c>
      <c r="D6" s="14">
        <v>7907</v>
      </c>
      <c r="E6" s="14">
        <v>10459</v>
      </c>
    </row>
    <row r="7" spans="1:5" ht="14.5" thickBot="1" x14ac:dyDescent="0.3">
      <c r="A7" s="13">
        <v>2015</v>
      </c>
      <c r="B7" s="14">
        <v>10495</v>
      </c>
      <c r="C7" s="14">
        <v>10687</v>
      </c>
      <c r="D7" s="14">
        <v>7878</v>
      </c>
      <c r="E7" s="14">
        <v>10458</v>
      </c>
    </row>
    <row r="8" spans="1:5" ht="14.5" thickBot="1" x14ac:dyDescent="0.3">
      <c r="A8" s="13">
        <v>2016</v>
      </c>
      <c r="B8" s="14">
        <v>10493</v>
      </c>
      <c r="C8" s="14">
        <v>10811</v>
      </c>
      <c r="D8" s="14">
        <v>7870</v>
      </c>
      <c r="E8" s="14">
        <v>10459</v>
      </c>
    </row>
    <row r="9" spans="1:5" ht="14.5" thickBot="1" x14ac:dyDescent="0.3">
      <c r="A9" s="13">
        <v>2017</v>
      </c>
      <c r="B9" s="14">
        <v>10465</v>
      </c>
      <c r="C9" s="14">
        <v>10834</v>
      </c>
      <c r="D9" s="14">
        <v>7812</v>
      </c>
      <c r="E9" s="14">
        <v>10459</v>
      </c>
    </row>
    <row r="10" spans="1:5" ht="14.5" thickBot="1" x14ac:dyDescent="0.3">
      <c r="A10" s="13">
        <v>2018</v>
      </c>
      <c r="B10" s="14">
        <v>10481</v>
      </c>
      <c r="C10" s="14">
        <v>11095</v>
      </c>
      <c r="D10" s="14">
        <v>7821</v>
      </c>
      <c r="E10" s="14">
        <v>10455</v>
      </c>
    </row>
    <row r="11" spans="1:5" ht="14.5" thickBot="1" x14ac:dyDescent="0.3">
      <c r="A11" s="13">
        <v>2019</v>
      </c>
      <c r="B11" s="14">
        <v>10551</v>
      </c>
      <c r="C11" s="14">
        <v>11205</v>
      </c>
      <c r="D11" s="14">
        <v>7732</v>
      </c>
      <c r="E11" s="14">
        <v>10442</v>
      </c>
    </row>
    <row r="12" spans="1:5" ht="14.5" thickBot="1" x14ac:dyDescent="0.3">
      <c r="A12" s="15">
        <v>2020</v>
      </c>
      <c r="B12" s="16">
        <v>10655</v>
      </c>
      <c r="C12" s="16">
        <v>11259</v>
      </c>
      <c r="D12" s="16">
        <v>7732</v>
      </c>
      <c r="E12" s="16">
        <v>10446</v>
      </c>
    </row>
    <row r="13" spans="1:5" x14ac:dyDescent="0.25">
      <c r="A13" s="1" t="s">
        <v>2174</v>
      </c>
    </row>
    <row r="14" spans="1:5" x14ac:dyDescent="0.25">
      <c r="A14" t="s">
        <v>2175</v>
      </c>
    </row>
    <row r="15" spans="1:5" x14ac:dyDescent="0.25">
      <c r="A15" s="17" t="s">
        <v>2176</v>
      </c>
    </row>
    <row r="19" spans="5:5" x14ac:dyDescent="0.25">
      <c r="E19">
        <f>AVERAGE(E2:E12)</f>
        <v>10456.545454545454</v>
      </c>
    </row>
  </sheetData>
  <phoneticPr fontId="1" type="noConversion"/>
  <hyperlinks>
    <hyperlink ref="A13" r:id="rId1" display="https://www.eia.gov/electricity/annual/html/epa_08_01.html"/>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cover page</vt:lpstr>
      <vt:lpstr>accident_list</vt:lpstr>
      <vt:lpstr>Fig 1</vt:lpstr>
      <vt:lpstr>reactor</vt:lpstr>
      <vt:lpstr>heat rate</vt:lpstr>
      <vt:lpstr>'cover page'!_Hlk96245886</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2022-11-28T15:57:09Z</dcterms:modified>
</cp:coreProperties>
</file>