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3.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rongwingchi/Desktop/"/>
    </mc:Choice>
  </mc:AlternateContent>
  <xr:revisionPtr revIDLastSave="0" documentId="13_ncr:1_{2F8B9348-D3F7-FF4E-8D73-28209F4890F9}" xr6:coauthVersionLast="45" xr6:coauthVersionMax="45" xr10:uidLastSave="{00000000-0000-0000-0000-000000000000}"/>
  <bookViews>
    <workbookView xWindow="0" yWindow="460" windowWidth="26740" windowHeight="16580" activeTab="2" xr2:uid="{00000000-000D-0000-FFFF-FFFF00000000}"/>
  </bookViews>
  <sheets>
    <sheet name="Resto rate description" sheetId="5" r:id="rId1"/>
    <sheet name="Processed description" sheetId="6" r:id="rId2"/>
    <sheet name="Address" sheetId="7" r:id="rId3"/>
    <sheet name="Basic resto info" sheetId="1" r:id="rId4"/>
    <sheet name="Price distribution" sheetId="2" r:id="rId5"/>
    <sheet name="Cuisine type (sorted)" sheetId="4" r:id="rId6"/>
    <sheet name="工作表2" sheetId="3" state="hidden" r:id="rId7"/>
  </sheets>
  <externalReferences>
    <externalReference r:id="rId8"/>
  </externalReferences>
  <definedNames>
    <definedName name="_xlchart.v1.0" hidden="1">'Price distribution'!$A$2:$A$67</definedName>
    <definedName name="_xlchart.v1.1" hidden="1">'Price distribution'!$B$1</definedName>
    <definedName name="_xlchart.v1.10" hidden="1">工作表2!$A$2:$A$67</definedName>
    <definedName name="_xlchart.v1.11" hidden="1">工作表2!$C$1</definedName>
    <definedName name="_xlchart.v1.12" hidden="1">工作表2!$C$2:$C$67</definedName>
    <definedName name="_xlchart.v1.13" hidden="1">工作表2!$D$1</definedName>
    <definedName name="_xlchart.v1.14" hidden="1">工作表2!$D$2:$D$67</definedName>
    <definedName name="_xlchart.v1.15" hidden="1">工作表2!$A$2:$A$67</definedName>
    <definedName name="_xlchart.v1.16" hidden="1">工作表2!$B$1</definedName>
    <definedName name="_xlchart.v1.17" hidden="1">工作表2!$B$2:$B$67</definedName>
    <definedName name="_xlchart.v1.2" hidden="1">'Price distribution'!$B$2:$B$67</definedName>
    <definedName name="_xlchart.v1.3" hidden="1">'Price distribution'!$C$1</definedName>
    <definedName name="_xlchart.v1.4" hidden="1">'Price distribution'!$C$2:$C$67</definedName>
    <definedName name="_xlchart.v1.5" hidden="1">'Price distribution'!$A$2:$A$67</definedName>
    <definedName name="_xlchart.v1.6" hidden="1">'Price distribution'!$E$1</definedName>
    <definedName name="_xlchart.v1.7" hidden="1">'Price distribution'!$E$2:$E$67</definedName>
    <definedName name="_xlchart.v1.8" hidden="1">[1]工作表3!$D$2:$D$8</definedName>
    <definedName name="_xlchart.v1.9" hidden="1">[1]工作表3!$E$2:$E$8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7" i="4" l="1"/>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E67" i="3" l="1"/>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2" i="3"/>
  <c r="E32" i="2"/>
  <c r="E42" i="2"/>
  <c r="E43" i="2"/>
  <c r="E44" i="2"/>
  <c r="E45" i="2"/>
  <c r="E46" i="2"/>
  <c r="E47" i="2"/>
  <c r="E48" i="2"/>
  <c r="E49" i="2"/>
  <c r="E50" i="2"/>
  <c r="E51" i="2"/>
  <c r="E52" i="2"/>
  <c r="E53" i="2"/>
  <c r="E54" i="2"/>
  <c r="E55" i="2"/>
  <c r="E56" i="2"/>
  <c r="E57" i="2"/>
  <c r="E58" i="2"/>
  <c r="E59" i="2"/>
  <c r="E60" i="2"/>
  <c r="E61" i="2"/>
  <c r="E62" i="2"/>
  <c r="E63" i="2"/>
  <c r="E64" i="2"/>
  <c r="E65" i="2"/>
  <c r="E66" i="2"/>
  <c r="E67" i="2"/>
  <c r="E41" i="2"/>
  <c r="E37" i="2"/>
  <c r="E38" i="2"/>
  <c r="E39" i="2"/>
  <c r="E40" i="2"/>
  <c r="E36" i="2"/>
  <c r="E35" i="2"/>
  <c r="E34" i="2"/>
  <c r="E33" i="2"/>
  <c r="E31" i="2"/>
  <c r="E30" i="2"/>
  <c r="E12" i="2"/>
  <c r="E13" i="2"/>
  <c r="E14" i="2"/>
  <c r="E15" i="2"/>
  <c r="E16" i="2"/>
  <c r="E17" i="2"/>
  <c r="E18" i="2"/>
  <c r="E19" i="2"/>
  <c r="E20" i="2"/>
  <c r="E21" i="2"/>
  <c r="E22" i="2"/>
  <c r="E23" i="2"/>
  <c r="E24" i="2"/>
  <c r="E25" i="2"/>
  <c r="E26" i="2"/>
  <c r="E27" i="2"/>
  <c r="E28" i="2"/>
  <c r="E29" i="2"/>
  <c r="E2" i="2"/>
  <c r="E5" i="2"/>
  <c r="E6" i="2"/>
  <c r="E7" i="2"/>
  <c r="E8" i="2"/>
  <c r="E9" i="2"/>
  <c r="E10" i="2"/>
  <c r="E11" i="2"/>
  <c r="E4" i="2"/>
  <c r="C3" i="2"/>
</calcChain>
</file>

<file path=xl/sharedStrings.xml><?xml version="1.0" encoding="utf-8"?>
<sst xmlns="http://schemas.openxmlformats.org/spreadsheetml/2006/main" count="1706" uniqueCount="609">
  <si>
    <t>column1</t>
  </si>
  <si>
    <t>restaurant name</t>
  </si>
  <si>
    <t>urlsss</t>
  </si>
  <si>
    <t>https://guide.michelin.com/hk/en/selection/hong-kong/restaurants/3-stars-michelin/2-stars-michelin/1-star-michelin</t>
  </si>
  <si>
    <t xml:space="preserve">
                Liu Yuan Pavilion
        </t>
  </si>
  <si>
    <t>https://guide.michelin.com/hk/en/hong-kong-region/hong-kong/restaurant/liu-yuan-pavilion</t>
  </si>
  <si>
    <t xml:space="preserve">
                Vea
        </t>
  </si>
  <si>
    <t>https://guide.michelin.com/hk/en/hong-kong-region/hong-kong/restaurant/vea</t>
  </si>
  <si>
    <t xml:space="preserve">
                Pang's Kitchen
        </t>
  </si>
  <si>
    <t>https://guide.michelin.com/hk/en/hong-kong-region/hong-kong/restaurant/pang-s-kitchen</t>
  </si>
  <si>
    <t xml:space="preserve">
                New Punjab Club
        </t>
  </si>
  <si>
    <t>https://guide.michelin.com/hk/en/hong-kong-region/hong-kong/restaurant/new-punjab-club</t>
  </si>
  <si>
    <t xml:space="preserve">
                Summer Palace
        </t>
  </si>
  <si>
    <t>https://guide.michelin.com/hk/en/hong-kong-region/hong-kong/restaurant/summer-palace</t>
  </si>
  <si>
    <t xml:space="preserve">
                Bo Innovation
        </t>
  </si>
  <si>
    <t>https://guide.michelin.com/hk/en/hong-kong-region/hong-kong/restaurant/bo-innovation</t>
  </si>
  <si>
    <t xml:space="preserve">
                Ryota Kappou Modern
        </t>
  </si>
  <si>
    <t>https://guide.michelin.com/hk/en/hong-kong-region/hong-kong/restaurant/ryota-kappou-modern</t>
  </si>
  <si>
    <t xml:space="preserve">
                8 1/2 Otto e Mezzo - Bombana
        </t>
  </si>
  <si>
    <t>https://guide.michelin.com/hk/en/hong-kong-region/hong-kong/restaurant/8%C2%BD-otto-e-mezzo-bombana</t>
  </si>
  <si>
    <t xml:space="preserve">
                Imperial Treasure Fine Chinese Cuisine (Tsim Sha Tsui)
        </t>
  </si>
  <si>
    <t>https://guide.michelin.com/hk/en/hong-kong-region/hong-kong/restaurant/imperial-treasure-fine-chinese-cuisine</t>
  </si>
  <si>
    <t xml:space="preserve">
                Andō
        </t>
  </si>
  <si>
    <t>https://guide.michelin.com/hk/en/hong-kong-region/hong-kong/restaurant/ando</t>
  </si>
  <si>
    <t xml:space="preserve">
                Man Ho (Admiralty)
        </t>
  </si>
  <si>
    <t>https://guide.michelin.com/hk/en/hong-kong-region/hong-kong/restaurant/man-ho</t>
  </si>
  <si>
    <t xml:space="preserve">
                Louise
        </t>
  </si>
  <si>
    <t>https://guide.michelin.com/hk/en/hong-kong-region/hong-kong/restaurant/louise</t>
  </si>
  <si>
    <t>https://guide.michelin.com/hk/en/selection/hong-kong/restaurants/3-stars-michelin/2-stars-michelin/1-star-michelin/page/2</t>
  </si>
  <si>
    <t xml:space="preserve">
                Yardbird
        </t>
  </si>
  <si>
    <t>https://guide.michelin.com/hk/en/hong-kong-region/hong-kong/restaurant/yardbird</t>
  </si>
  <si>
    <t xml:space="preserve">
                Sushi Shikon
        </t>
  </si>
  <si>
    <t>https://guide.michelin.com/hk/en/hong-kong-region/hong-kong/restaurant/sushi-shikon</t>
  </si>
  <si>
    <t xml:space="preserve">
                Arcane
        </t>
  </si>
  <si>
    <t>https://guide.michelin.com/hk/en/hong-kong-region/hong-kong/restaurant/arcane</t>
  </si>
  <si>
    <t xml:space="preserve">
                Petrus
        </t>
  </si>
  <si>
    <t>https://guide.michelin.com/hk/en/hong-kong-region/hong-kong/restaurant/petrus</t>
  </si>
  <si>
    <t xml:space="preserve">
                Ah Yat Harbour View
        </t>
  </si>
  <si>
    <t>https://guide.michelin.com/hk/en/hong-kong-region/hong-kong/restaurant/ah-yat-harbour-view-tsim-sha-tsui</t>
  </si>
  <si>
    <t xml:space="preserve">
                Xin Rong Ji
        </t>
  </si>
  <si>
    <t>https://guide.michelin.com/hk/en/hong-kong-region/hong-kong/restaurant/xin-rong-ji</t>
  </si>
  <si>
    <t xml:space="preserve">
                Écriture
        </t>
  </si>
  <si>
    <t>https://guide.michelin.com/hk/en/hong-kong-region/hong-kong/restaurant/ecriture</t>
  </si>
  <si>
    <t xml:space="preserve">
                Octavium
        </t>
  </si>
  <si>
    <t>https://guide.michelin.com/hk/en/hong-kong-region/hong-kong/restaurant/octavium</t>
  </si>
  <si>
    <t xml:space="preserve">
                Loaf On
        </t>
  </si>
  <si>
    <t>https://guide.michelin.com/hk/en/hong-kong-region/hong-kong/restaurant/loaf-on</t>
  </si>
  <si>
    <t xml:space="preserve">
                Ying Jee Club
        </t>
  </si>
  <si>
    <t>https://guide.michelin.com/hk/en/hong-kong-region/hong-kong/restaurant/ying-jee-club</t>
  </si>
  <si>
    <t xml:space="preserve">
                Forum
        </t>
  </si>
  <si>
    <t>https://guide.michelin.com/hk/en/hong-kong-region/hong-kong/restaurant/forum</t>
  </si>
  <si>
    <t xml:space="preserve">
                Amber
        </t>
  </si>
  <si>
    <t>https://guide.michelin.com/hk/en/hong-kong-region/hong-kong/restaurant/amber569032</t>
  </si>
  <si>
    <t xml:space="preserve">
                Sushi Saito
        </t>
  </si>
  <si>
    <t>https://guide.michelin.com/hk/en/hong-kong-region/hong-kong/restaurant/sushi-saito</t>
  </si>
  <si>
    <t xml:space="preserve">
                Roganic
        </t>
  </si>
  <si>
    <t>https://guide.michelin.com/hk/en/hong-kong-region/hong-kong/restaurant/roganic1185143</t>
  </si>
  <si>
    <t xml:space="preserve">
                Kam's Roast Goose
        </t>
  </si>
  <si>
    <t>https://guide.michelin.com/hk/en/hong-kong-region/hong-kong/restaurant/kam-s-roast-goose</t>
  </si>
  <si>
    <t>https://guide.michelin.com/hk/en/selection/hong-kong/restaurants/3-stars-michelin/2-stars-michelin/1-star-michelin/page/3</t>
  </si>
  <si>
    <t xml:space="preserve">
                Yat Lok
        </t>
  </si>
  <si>
    <t>https://guide.michelin.com/hk/en/hong-kong-region/hong-kong/restaurant/yat-lok</t>
  </si>
  <si>
    <t xml:space="preserve">
                Takumi by Daisuke Mori
        </t>
  </si>
  <si>
    <t>https://guide.michelin.com/hk/en/hong-kong-region/hong-kong/restaurant/takumi-by-daisuke-mori</t>
  </si>
  <si>
    <t xml:space="preserve">
                The Chairman
        </t>
  </si>
  <si>
    <t>https://guide.michelin.com/hk/en/hong-kong-region/hong-kong/restaurant/the-chairman</t>
  </si>
  <si>
    <t xml:space="preserve">
                Jardin de Jade (Wan Chai)
        </t>
  </si>
  <si>
    <t>https://guide.michelin.com/hk/en/hong-kong-region/hong-kong/restaurant/jardin-de-jade-wan-chai</t>
  </si>
  <si>
    <t xml:space="preserve">
                Tate
        </t>
  </si>
  <si>
    <t>https://guide.michelin.com/hk/en/hong-kong-region/hong-kong/restaurant/tate</t>
  </si>
  <si>
    <t xml:space="preserve">
                Yè Shanghai (Tsim Sha Tsui)
        </t>
  </si>
  <si>
    <t>https://guide.michelin.com/hk/en/hong-kong-region/hong-kong/restaurant/ye-shanghai-tsim-sha-tsui-1191719</t>
  </si>
  <si>
    <t xml:space="preserve">
                Zest by Konishi
        </t>
  </si>
  <si>
    <t>https://guide.michelin.com/hk/en/hong-kong-region/hong-kong/restaurant/zest-by-konishi</t>
  </si>
  <si>
    <t xml:space="preserve">
                Ta Vie
        </t>
  </si>
  <si>
    <t>https://guide.michelin.com/hk/en/hong-kong-region/hong-kong/restaurant/ta-vie</t>
  </si>
  <si>
    <t xml:space="preserve">
                Ho Hung Kee (Causeway Bay)
        </t>
  </si>
  <si>
    <t>https://guide.michelin.com/hk/en/hong-kong-region/hong-kong/restaurant/ho-hung-kee</t>
  </si>
  <si>
    <t xml:space="preserve">
                Fu Ho
        </t>
  </si>
  <si>
    <t>https://guide.michelin.com/hk/en/hong-kong-region/hong-kong/restaurant/fu-ho-tsim-sha-tsui</t>
  </si>
  <si>
    <t xml:space="preserve">
                Tim Ho Wan (Sham Shui Po)
        </t>
  </si>
  <si>
    <t>https://guide.michelin.com/hk/en/hong-kong-region/hong-kong/restaurant/tim-ho-wan-sham-shui-po</t>
  </si>
  <si>
    <t xml:space="preserve">
                Aaharn
        </t>
  </si>
  <si>
    <t>https://guide.michelin.com/hk/en/hong-kong-region/hong-kong/restaurant/aaharn</t>
  </si>
  <si>
    <t>https://guide.michelin.com/hk/en/selection/hong-kong/restaurants/3-stars-michelin/2-stars-michelin/1-star-michelin/page/4</t>
  </si>
  <si>
    <t xml:space="preserve">
                The Araki
        </t>
  </si>
  <si>
    <t xml:space="preserve">
                L'Atelier de Joël Robuchon
        </t>
  </si>
  <si>
    <t>https://guide.michelin.com/hk/en/hong-kong-region/hong-kong/restaurant/l-atelier-de-joel-robuchon</t>
  </si>
  <si>
    <t xml:space="preserve">
                Zuicho
        </t>
  </si>
  <si>
    <t>https://guide.michelin.com/hk/en/hong-kong-region/hong-kong/restaurant/zuicho</t>
  </si>
  <si>
    <t xml:space="preserve">
                Duddell's
        </t>
  </si>
  <si>
    <t>https://guide.michelin.com/hk/en/hong-kong-region/hong-kong/restaurant/duddell-s</t>
  </si>
  <si>
    <t xml:space="preserve">
                Épure
        </t>
  </si>
  <si>
    <t xml:space="preserve">
                Man Wah
        </t>
  </si>
  <si>
    <t xml:space="preserve">
                Rùn
        </t>
  </si>
  <si>
    <t xml:space="preserve">
                L'Envol
        </t>
  </si>
  <si>
    <t xml:space="preserve">
                Ming Court (Mong Kok)
        </t>
  </si>
  <si>
    <t xml:space="preserve">
                Shang Palace
        </t>
  </si>
  <si>
    <t xml:space="preserve">
                T'ang Court
        </t>
  </si>
  <si>
    <t xml:space="preserve">
                Spring Moon
        </t>
  </si>
  <si>
    <t xml:space="preserve">
                Caprice
        </t>
  </si>
  <si>
    <t xml:space="preserve">
                Sun Tung Lok
        </t>
  </si>
  <si>
    <t xml:space="preserve">
                Mandarin Grill + Bar
        </t>
  </si>
  <si>
    <t xml:space="preserve">
                Tin Lung Heen
        </t>
  </si>
  <si>
    <t xml:space="preserve">
                Fook Lam Moon (Wan Chai)
        </t>
  </si>
  <si>
    <t xml:space="preserve">
                Lei Garden (Kwun Tong)
        </t>
  </si>
  <si>
    <t xml:space="preserve">
                Yan Toh Heen
        </t>
  </si>
  <si>
    <t xml:space="preserve">
                Beefbar
        </t>
  </si>
  <si>
    <t xml:space="preserve">
                Tosca di Angelo
        </t>
  </si>
  <si>
    <t xml:space="preserve">
                Zhejiang Heen
        </t>
  </si>
  <si>
    <t xml:space="preserve">
                Celebrity Cuisine
        </t>
  </si>
  <si>
    <t xml:space="preserve">
                Lung King Heen
        </t>
  </si>
  <si>
    <t xml:space="preserve">
                Gaddi's
        </t>
  </si>
  <si>
    <t xml:space="preserve">
                Arbor
        </t>
  </si>
  <si>
    <t xml:space="preserve">
                Yat Tung Heen
        </t>
  </si>
  <si>
    <t>https://guide.michelin.com/hk/en/selection/hong-kong/restaurants/3-stars-michelin/2-stars-michelin/1-star-michelin/page/5</t>
  </si>
  <si>
    <t>https://guide.michelin.com/hk/en/selection/hong-kong/restaurants/3-stars-michelin/2-stars-michelin/1-star-michelin/page/6</t>
  </si>
  <si>
    <t>https://guide.michelin.com/hk/en/selection/hong-kong/restaurants/3-stars-michelin/2-stars-michelin/1-star-michelin/page/7</t>
  </si>
  <si>
    <t>https://guide.michelin.com/hk/en/selection/hong-kong/restaurants/3-stars-michelin/2-stars-michelin/1-star-michelin/page/8</t>
  </si>
  <si>
    <t>https://guide.michelin.com/hk/en/selection/hong-kong/restaurants/3-stars-michelin/2-stars-michelin/1-star-michelin/page/9</t>
  </si>
  <si>
    <t>https://guide.michelin.com/hk/en/selection/hong-kong/restaurants/3-stars-michelin/2-stars-michelin/1-star-michelin/page/10</t>
  </si>
  <si>
    <t>https://guide.michelin.com/hk/en/selection/hong-kong/restaurants/3-stars-michelin/2-stars-michelin/1-star-michelin/page/11</t>
  </si>
  <si>
    <t>https://guide.michelin.com/hk/en/selection/hong-kong/restaurants/3-stars-michelin/2-stars-michelin/1-star-michelin/page/12</t>
  </si>
  <si>
    <t>https://guide.michelin.com/hk/en/selection/hong-kong/restaurants/3-stars-michelin/2-stars-michelin/1-star-michelin/page/13</t>
  </si>
  <si>
    <t>https://guide.michelin.com/hk/en/selection/hong-kong/restaurants/3-stars-michelin/2-stars-michelin/1-star-michelin/page/14</t>
  </si>
  <si>
    <t>https://guide.michelin.com/hk/en/selection/hong-kong/restaurants/3-stars-michelin/2-stars-michelin/1-star-michelin/page/15</t>
  </si>
  <si>
    <t>https://guide.michelin.com/hk/en/selection/hong-kong/restaurants/3-stars-michelin/2-stars-michelin/1-star-michelin/page/16</t>
  </si>
  <si>
    <t>https://guide.michelin.com/hk/en/selection/hong-kong/restaurants/3-stars-michelin/2-stars-michelin/1-star-michelin/page/17</t>
  </si>
  <si>
    <t>https://guide.michelin.com/hk/en/selection/hong-kong/restaurants/3-stars-michelin/2-stars-michelin/1-star-michelin/page/18</t>
  </si>
  <si>
    <t>https://guide.michelin.com/hk/en/selection/hong-kong/restaurants/3-stars-michelin/2-stars-michelin/1-star-michelin/page/19</t>
  </si>
  <si>
    <t>https://guide.michelin.com/hk/en/selection/hong-kong/restaurants/3-stars-michelin/2-stars-michelin/1-star-michelin/page/20</t>
  </si>
  <si>
    <t>https://guide.michelin.com/hk/en/selection/hong-kong/restaurants/3-stars-michelin/2-stars-michelin/1-star-michelin/page/21</t>
  </si>
  <si>
    <t>https://guide.michelin.com/hk/en/selection/hong-kong/restaurants/3-stars-michelin/2-stars-michelin/1-star-michelin/page/22</t>
  </si>
  <si>
    <t>https://guide.michelin.com/hk/en/selection/hong-kong/restaurants/3-stars-michelin/2-stars-michelin/1-star-michelin/page/23</t>
  </si>
  <si>
    <t>https://guide.michelin.com/hk/en/selection/hong-kong/restaurants/3-stars-michelin/2-stars-michelin/1-star-michelin/page/24</t>
  </si>
  <si>
    <t>https://guide.michelin.com/hk/en/selection/hong-kong/restaurants/3-stars-michelin/2-stars-michelin/1-star-michelin/page/25</t>
  </si>
  <si>
    <t>https://guide.michelin.com/hk/en/selection/hong-kong/restaurants/3-stars-michelin/2-stars-michelin/1-star-michelin/page/26</t>
  </si>
  <si>
    <t>https://guide.michelin.com/hk/en/selection/hong-kong/restaurants/3-stars-michelin/2-stars-michelin/1-star-michelin/page/27</t>
  </si>
  <si>
    <t>https://guide.michelin.com/hk/en/hong-kong-region/hong-kong/restaurant/epure</t>
  </si>
  <si>
    <t>https://guide.michelin.com/hk/en/hong-kong-region/hong-kong/restaurant/man-wah</t>
  </si>
  <si>
    <t>https://guide.michelin.com/hk/en/hong-kong-region/hong-kong/restaurant/run</t>
  </si>
  <si>
    <t>https://guide.michelin.com/hk/en/hong-kong-region/hong-kong/restaurant/l-envol</t>
  </si>
  <si>
    <t>https://guide.michelin.com/hk/en/hong-kong-region/hong-kong/restaurant/ming-court</t>
  </si>
  <si>
    <t>https://guide.michelin.com/hk/en/hong-kong-region/hong-kong/restaurant/shang-palace</t>
  </si>
  <si>
    <t>https://guide.michelin.com/hk/en/hong-kong-region/hong-kong/restaurant/t-ang-court</t>
  </si>
  <si>
    <t>https://guide.michelin.com/hk/en/hong-kong-region/hong-kong/restaurant/spring-moon</t>
  </si>
  <si>
    <t>https://guide.michelin.com/hk/en/hong-kong-region/hong-kong/restaurant/caprice</t>
  </si>
  <si>
    <t>https://guide.michelin.com/hk/en/hong-kong-region/hong-kong/restaurant/sun-tung-lok</t>
  </si>
  <si>
    <t>https://guide.michelin.com/hk/en/hong-kong-region/hong-kong/restaurant/mandarin-grill-bar</t>
  </si>
  <si>
    <t>https://guide.michelin.com/hk/en/hong-kong-region/hong-kong/restaurant/tin-lung-heen</t>
  </si>
  <si>
    <t>https://guide.michelin.com/hk/en/hong-kong-region/hong-kong/restaurant/fook-lam-moon-wan-chai</t>
  </si>
  <si>
    <t>https://guide.michelin.com/hk/en/hong-kong-region/hong-kong/restaurant/lei-garden-kwun-tong</t>
  </si>
  <si>
    <t>https://guide.michelin.com/hk/en/hong-kong-region/hong-kong/restaurant/yan-toh-heen</t>
  </si>
  <si>
    <t>https://guide.michelin.com/hk/en/hong-kong-region/hong-kong/restaurant/beefbar</t>
  </si>
  <si>
    <t>https://guide.michelin.com/hk/en/hong-kong-region/hong-kong/restaurant/tosca352519</t>
  </si>
  <si>
    <t>https://guide.michelin.com/hk/en/hong-kong-region/hong-kong/restaurant/zhejiang-heen</t>
  </si>
  <si>
    <t>https://guide.michelin.com/hk/en/hong-kong-region/hong-kong/restaurant/celebrity-cuisine</t>
  </si>
  <si>
    <t>https://guide.michelin.com/hk/en/hong-kong-region/hong-kong/restaurant/lung-king-heen</t>
  </si>
  <si>
    <t>https://guide.michelin.com/hk/en/hong-kong-region/hong-kong/restaurant/gaddi-s</t>
  </si>
  <si>
    <t>https://guide.michelin.com/hk/en/hong-kong-region/hong-kong/restaurant/arbor</t>
  </si>
  <si>
    <t>https://guide.michelin.com/hk/en/hong-kong-region/hong-kong/restaurant/yat-tung-heen-jordan</t>
  </si>
  <si>
    <t>Lower price</t>
    <phoneticPr fontId="1" type="noConversion"/>
  </si>
  <si>
    <t>Upper price</t>
    <phoneticPr fontId="1" type="noConversion"/>
  </si>
  <si>
    <t>Cuisine type</t>
    <phoneticPr fontId="1" type="noConversion"/>
  </si>
  <si>
    <t xml:space="preserve"> Shanghainese</t>
    <phoneticPr fontId="1" type="noConversion"/>
  </si>
  <si>
    <t>Innovative</t>
    <phoneticPr fontId="1" type="noConversion"/>
  </si>
  <si>
    <t>Cantonese</t>
    <phoneticPr fontId="1" type="noConversion"/>
  </si>
  <si>
    <t>Indian</t>
    <phoneticPr fontId="1" type="noConversion"/>
  </si>
  <si>
    <t>Japanese</t>
    <phoneticPr fontId="1" type="noConversion"/>
  </si>
  <si>
    <t>Italian</t>
    <phoneticPr fontId="1" type="noConversion"/>
  </si>
  <si>
    <t>French Contemporary</t>
    <phoneticPr fontId="1" type="noConversion"/>
  </si>
  <si>
    <t>Yakitori</t>
    <phoneticPr fontId="1" type="noConversion"/>
  </si>
  <si>
    <t>Sushi</t>
    <phoneticPr fontId="1" type="noConversion"/>
  </si>
  <si>
    <t>European Contemporary</t>
    <phoneticPr fontId="1" type="noConversion"/>
  </si>
  <si>
    <t>French</t>
    <phoneticPr fontId="1" type="noConversion"/>
  </si>
  <si>
    <t>Taizhou</t>
    <phoneticPr fontId="1" type="noConversion"/>
  </si>
  <si>
    <t>Seafood</t>
    <phoneticPr fontId="1" type="noConversion"/>
  </si>
  <si>
    <t>Cantonese Roast Meats</t>
    <phoneticPr fontId="1" type="noConversion"/>
  </si>
  <si>
    <t>Shanghainese</t>
    <phoneticPr fontId="1" type="noConversion"/>
  </si>
  <si>
    <t>Noodles and Congee</t>
    <phoneticPr fontId="1" type="noConversion"/>
  </si>
  <si>
    <t>Dim Sum</t>
    <phoneticPr fontId="1" type="noConversion"/>
  </si>
  <si>
    <t>Thai</t>
    <phoneticPr fontId="1" type="noConversion"/>
  </si>
  <si>
    <t>Steakhouse</t>
    <phoneticPr fontId="1" type="noConversion"/>
  </si>
  <si>
    <t>Zhejiang</t>
    <phoneticPr fontId="1" type="noConversion"/>
  </si>
  <si>
    <t>Distinction</t>
    <phoneticPr fontId="1" type="noConversion"/>
  </si>
  <si>
    <t>3 stars</t>
    <phoneticPr fontId="1" type="noConversion"/>
  </si>
  <si>
    <t>2 stars</t>
    <phoneticPr fontId="1" type="noConversion"/>
  </si>
  <si>
    <t>1 star</t>
    <phoneticPr fontId="1" type="noConversion"/>
  </si>
  <si>
    <t>200-750</t>
    <phoneticPr fontId="1" type="noConversion"/>
  </si>
  <si>
    <t>98-500</t>
    <phoneticPr fontId="1" type="noConversion"/>
  </si>
  <si>
    <t>600-800</t>
    <phoneticPr fontId="1" type="noConversion"/>
  </si>
  <si>
    <t>300-1500</t>
    <phoneticPr fontId="1" type="noConversion"/>
  </si>
  <si>
    <t>680-1880</t>
    <phoneticPr fontId="1" type="noConversion"/>
  </si>
  <si>
    <t>580-2380</t>
    <phoneticPr fontId="1" type="noConversion"/>
  </si>
  <si>
    <t>700-2080</t>
    <phoneticPr fontId="1" type="noConversion"/>
  </si>
  <si>
    <t>200-1000</t>
    <phoneticPr fontId="1" type="noConversion"/>
  </si>
  <si>
    <t>788-1888</t>
    <phoneticPr fontId="1" type="noConversion"/>
  </si>
  <si>
    <t>300-1580</t>
    <phoneticPr fontId="1" type="noConversion"/>
  </si>
  <si>
    <t>750-1588</t>
    <phoneticPr fontId="1" type="noConversion"/>
  </si>
  <si>
    <t>350-500</t>
    <phoneticPr fontId="1" type="noConversion"/>
  </si>
  <si>
    <t>2000-3500</t>
    <phoneticPr fontId="1" type="noConversion"/>
  </si>
  <si>
    <t>458-1200</t>
    <phoneticPr fontId="1" type="noConversion"/>
  </si>
  <si>
    <t>588-2188</t>
    <phoneticPr fontId="1" type="noConversion"/>
  </si>
  <si>
    <t>400-2200</t>
    <phoneticPr fontId="1" type="noConversion"/>
  </si>
  <si>
    <t>500-1500</t>
    <phoneticPr fontId="1" type="noConversion"/>
  </si>
  <si>
    <t>880-1980</t>
    <phoneticPr fontId="1" type="noConversion"/>
  </si>
  <si>
    <t>560-1888</t>
    <phoneticPr fontId="1" type="noConversion"/>
  </si>
  <si>
    <t>200-500</t>
    <phoneticPr fontId="1" type="noConversion"/>
  </si>
  <si>
    <t>300-1980</t>
    <phoneticPr fontId="1" type="noConversion"/>
  </si>
  <si>
    <t>300-2000</t>
    <phoneticPr fontId="1" type="noConversion"/>
  </si>
  <si>
    <t>798-2530</t>
    <phoneticPr fontId="1" type="noConversion"/>
  </si>
  <si>
    <t>1680-3280</t>
    <phoneticPr fontId="1" type="noConversion"/>
  </si>
  <si>
    <t>320-980</t>
    <phoneticPr fontId="1" type="noConversion"/>
  </si>
  <si>
    <t>65-200</t>
    <phoneticPr fontId="1" type="noConversion"/>
  </si>
  <si>
    <t>70-360</t>
    <phoneticPr fontId="1" type="noConversion"/>
  </si>
  <si>
    <t>328-1200</t>
    <phoneticPr fontId="1" type="noConversion"/>
  </si>
  <si>
    <t>200-400</t>
    <phoneticPr fontId="1" type="noConversion"/>
  </si>
  <si>
    <t>1180-1980</t>
    <phoneticPr fontId="1" type="noConversion"/>
  </si>
  <si>
    <t>200-800</t>
    <phoneticPr fontId="1" type="noConversion"/>
  </si>
  <si>
    <t>480-1880</t>
    <phoneticPr fontId="1" type="noConversion"/>
  </si>
  <si>
    <t>100-200</t>
    <phoneticPr fontId="1" type="noConversion"/>
  </si>
  <si>
    <t>50-100</t>
    <phoneticPr fontId="1" type="noConversion"/>
  </si>
  <si>
    <t>348-800</t>
    <phoneticPr fontId="1" type="noConversion"/>
  </si>
  <si>
    <t>680-2600</t>
    <phoneticPr fontId="1" type="noConversion"/>
  </si>
  <si>
    <t>1800-2500</t>
    <phoneticPr fontId="1" type="noConversion"/>
  </si>
  <si>
    <t>398-1500</t>
    <phoneticPr fontId="1" type="noConversion"/>
  </si>
  <si>
    <t>498-1888</t>
    <phoneticPr fontId="1" type="noConversion"/>
  </si>
  <si>
    <t>500-3288</t>
    <phoneticPr fontId="1" type="noConversion"/>
  </si>
  <si>
    <t>400-1400</t>
    <phoneticPr fontId="1" type="noConversion"/>
  </si>
  <si>
    <t>788-3688</t>
    <phoneticPr fontId="1" type="noConversion"/>
  </si>
  <si>
    <t>350-1400</t>
    <phoneticPr fontId="1" type="noConversion"/>
  </si>
  <si>
    <t>400-1388</t>
    <phoneticPr fontId="1" type="noConversion"/>
  </si>
  <si>
    <t>400-1700</t>
    <phoneticPr fontId="1" type="noConversion"/>
  </si>
  <si>
    <t>400-2188</t>
    <phoneticPr fontId="1" type="noConversion"/>
  </si>
  <si>
    <t>745-2600</t>
    <phoneticPr fontId="1" type="noConversion"/>
  </si>
  <si>
    <t>298-1200</t>
    <phoneticPr fontId="1" type="noConversion"/>
  </si>
  <si>
    <t>598-1988</t>
    <phoneticPr fontId="1" type="noConversion"/>
  </si>
  <si>
    <t>500-2138</t>
    <phoneticPr fontId="1" type="noConversion"/>
  </si>
  <si>
    <t>400-2000</t>
    <phoneticPr fontId="1" type="noConversion"/>
  </si>
  <si>
    <t>150-550</t>
    <phoneticPr fontId="1" type="noConversion"/>
  </si>
  <si>
    <t>400-1880</t>
    <phoneticPr fontId="1" type="noConversion"/>
  </si>
  <si>
    <t>638-1888</t>
    <phoneticPr fontId="1" type="noConversion"/>
  </si>
  <si>
    <t>500-2980</t>
    <phoneticPr fontId="1" type="noConversion"/>
  </si>
  <si>
    <t>608-2088</t>
    <phoneticPr fontId="1" type="noConversion"/>
  </si>
  <si>
    <t>688-1988</t>
    <phoneticPr fontId="1" type="noConversion"/>
  </si>
  <si>
    <t>400-1200</t>
    <phoneticPr fontId="1" type="noConversion"/>
  </si>
  <si>
    <t>https://guide.michelin.com/hk/en/hong-kong-region/hong-kong/restaurant/the-araki-1191575</t>
    <phoneticPr fontId="1" type="noConversion"/>
  </si>
  <si>
    <t>Average price ($)</t>
    <phoneticPr fontId="1" type="noConversion"/>
  </si>
  <si>
    <t>Upper price ($)</t>
    <phoneticPr fontId="1" type="noConversion"/>
  </si>
  <si>
    <t>Lower price ($)</t>
    <phoneticPr fontId="1" type="noConversion"/>
  </si>
  <si>
    <t>Price range ($)</t>
    <phoneticPr fontId="1" type="noConversion"/>
  </si>
  <si>
    <t>Cusine</t>
    <phoneticPr fontId="1" type="noConversion"/>
  </si>
  <si>
    <t>No. of restaurant</t>
    <phoneticPr fontId="1" type="noConversion"/>
  </si>
  <si>
    <t>Fernch</t>
    <phoneticPr fontId="1" type="noConversion"/>
  </si>
  <si>
    <t>description</t>
  </si>
  <si>
    <t>With its authentic Shanghainese cooking and Shanghainese-speaking clientele, it’s tempting to think you’re in Shanghai. The dining room impresses with understated elegance and the booth seats offering more privacy are especially prized. Specialities include drunken squab whose velvety meat and springy skin exude an intoxicating winey aroma. Stir-fried shrimps, braised pig knuckle and braised ‘lion head’ meatballs are also not to be missed.</t>
  </si>
  <si>
    <t>An impressive counter and open kitchen dominate the room and this is where you’ll want to sit to watch chef Cheng and his team in action. An experience it most certainly is, thanks to an 8-course tasting menu that features ingredients from around the globe. The creative and original dishes stimulate all the senses while also paying respect to the history of Hong Kong, as well as the chef’s childhood memories.</t>
  </si>
  <si>
    <t>A household name since 2001, this restaurant wins the hearts of many with its traditional and homely Cantonese cooking. Try the baked fish tripe in a claypot or stir-fried glutinous rice. Unlike places that serve snake soup in autumn and winter only, here it’s available all year round. Fried fish head in claypot with scallion and ginger uses the lower jaws of bighead carp, available in a limited quantity daily. Reservations are recommended.</t>
  </si>
  <si>
    <t>This tandoor grill restaurant serving cuisine from Northern India is named after a social club founded during the British era – the owner’s father is still a member. The décor is also reminiscent of that era with red leather banquettes and the owner’s art collection. Lamb tomahawk is the signature dish on the menu, along with samosa chaat (crushed samosa with yoghurt and crispy noodles) and paneer kulcha (an Indian cheese).</t>
  </si>
  <si>
    <t>There’s a timeless, exotic feel to this room whose decoration of gilt screens, golden silk wall coverings and lattice panels is inspired by the palace in Beijing. The menu is a roll-call of Cantonese classics; double-boiled soups are a speciality; dim sum is a highlight; and signature dishes include marinated pig’s trotters with spicy ginger, braised ‘20-head’ Yoshihama abalone in oyster sauce, and deep fried crispy chicken. They also offer a good selection of teas.</t>
  </si>
  <si>
    <t>Alvin Leung celebrates Hong Kong’s culture, traditions and people here, from the kitchen façade inspired by the typhoon shelters of Aberdeen Harbour to the graffiti walls which illustrate the journey of this chef. Each vibrant, imaginative and at times ‘X-treme’ dish comes with its own story and blends strong Chinese techniques with subtle French influences. Ingredients are superb and the flavours are clearly defined and memorable.</t>
  </si>
  <si>
    <t>Floor-to-ceiling windows let in natural light and allow expansive views, while designer furniture and artisan tableware exude style. Only seasonal kappo-style set menus are offered. Donabe, hot pot for one cooked à la minute, features only ingredients in season. The chef’s favourite Omi Wagyu Katsu with black truffle and egg confit was inspired by sukiyaki and its flavours are in perfect harmony. Ask for the counter seats to see the kitchen in action.</t>
  </si>
  <si>
    <t>Italian films are the second passion, after cooking, of owner-chef Umberto Bombana, which is why he named his restaurant after a Fellini film. Everything they do here oozes Italian charm and passion. Ingredients are the best available and the cooking showcases their true flavours; this, along with the personable and professional service, makes for an unforgettable experience.</t>
  </si>
  <si>
    <t>Finding success in Singapore and Shanghai, Imperial Treasure opened its first Hong Kong branch in this sky-scrapping landmark, with panoramic views of the harbour. The stylish dining room is embellished with subtle Chinese touches, such as the ceramic Koi carps and calligraphy. A fish tank in the kitchen ensures live seafood is available every day. Poached garoupa in fish soup with crispy rice and stir fried crab in pepper are worth a try.</t>
  </si>
  <si>
    <t>Born in Argentina but having honed his skills in Japan, chef-founder Agustin Balbi opened Andō to realise his culinary vision from his unique vantage point. In a minimalistic dining room boasting tasteful details and an open kitchen, his tasting menu takes diners on a personal journey by fusing his ancestral roots with strong Japanese influences. Don’t miss the signature Sin Lola, the caldoso rice – also a homage to his grandma.</t>
  </si>
  <si>
    <t>After a major makeover in 2019, Man Ho now welcomes guests with a sophisticated interior inspired by a Chinese garden. Cascading glass chandeliers shaped like morning glory are set nicely against marble moon gates and camellia enamel art. The young but experienced head chef takes a creative approach to Cantonese classics, as manifested in specialities like honey-glazed barbecued Iberico pork loin, and pan-fried fish maw in almond milk chicken broth.</t>
  </si>
  <si>
    <t>Chef Julien Royer, of Odette in Singapore fame, opened this restaurant which spans across two floors with an interior rendered in a 1930s colonial style. The downstairs bar serves an all-day French snacking menu, while the dining room focuses on à la carte fine dining. Pâté en croûte Louise boasts melt-in-the-mouth pastry and a moist, flavoursome filling. Langoustine raviolis and homemade sorbets burst with flavour.</t>
  </si>
  <si>
    <t>Yardbird moved here in 2017 and since then, it is always jam-packed, so book online or expect to queue. The main draw is no doubt the 20-plus types of yakitori skewers made with local ‘three-yellow’ chicken from beak to tail, grilled over binchotan charcoal. Rare cuts like thyroid and ventricle can be hard to find elsewhere, as are the crispy meatballs with tare and egg yolk. Check out the extensive list of Japanese whisky.</t>
  </si>
  <si>
    <t>The famous sushi-ya moved to this prestigious address in 2019 and had the best Japanese designers and artisans pitching in on every detail, including the karatsu dinnerware. But one thing hasn’t changed: long-standing executive chef Kakinuma still leads the same team to deliver the best food with the best skills. The signature Shimane abalone is steamed in sake for seven hours and served with an abalone liver sauce made with a secret recipe.</t>
  </si>
  <si>
    <t>Aussie chef Shane Osborn lets diners witness how quality ingredients turn into artistic culinary creations in the open kitchen. Simple recipes are executed with a refined edge which allows authentic flavours to shine through. The affable sommelier is more than happy to pair your food with wine from their extensive cellar covering Europe, Oceania and The Americas - and which includes a lavish Burgundy selection. The reasonably priced lunch set menu is recommended.</t>
  </si>
  <si>
    <t>Heavy drapes at the windows, thick carpets and elegantly laid tables give this restaurant the look of a grand Parisian salon – but here you also get fabulous harbour views. The French cooking, however, shows a certain modernity; the menu is ingredient-led with the luxury ingredients coming from as far as France or sometimes no further than Hong Kong Island. The wine cellar is notable too and includes 45 vintages of Château Pétrus dating back to 1928.</t>
  </si>
  <si>
    <t>There are two components to the name of this much-loved establishment: ‘Ah Yat’ the owner-chef famous for his flavourful braised abalones, and ‘harbour view’ which is another key draw. Order the prized molluscs with other Cantonese favourites such as goose web or sea cucumber. Try also his signature fried rice served in a claypot, and crispy chicken. The wine list features selections from Bordeaux, Australia and New Zealand.</t>
  </si>
  <si>
    <t>Taizhou cuisine emphasises the natural flavours of ingredients, which are only sparingly seasoned with aromatics. Wild-caught yellow croaker from the East China Sea is the speciality here; other recommendations include deep-fried conger eel and braised radish and seasonal offerings are also available. The elegant dining room is traditionally styled and decorated with bonsai plants; tables are made from one piece of solid wood.</t>
  </si>
  <si>
    <t>Plenty of creativity went into the design of this understated restaurant from chef Maxime Gilbert, formerly of Amber – and the views are pretty good too. Japan provides many of the ingredients and some of the inspiration, but French techniques bring it all together. To best experience the original and occasionally theatrical cooking, go for the 8-course ‘Library of Flavours’ menu. Piqniq is their rooftop bar on the floor above.</t>
  </si>
  <si>
    <t>A dining concept by Umberto Bombana of 8½ Otto e Mezzo fame, Octavium displays meticulous attention to detail – handmade Venetian glasses, Italian designer furniture and a wall covered in Norwegian tree bark. The same level of care and precision also goes into the food. For mains, try Carabineros shrimp linguine, or Mayura tenderloin. Round it out with tiramisu.</t>
  </si>
  <si>
    <t>It may not have the large displays of seafood that its promenade rivals boast but this restaurant stands out because of its cooking. Wonderfully fresh seafood is prepared using traditional home recipes that let the quality of the ingredients speak for themselves. Must-try dishes include minced fish in pumpkin soup, mantis shrimp with chilli and garlic and their steamed fish with sea salt. Traditional Cantonese dishes are also done well, like deep-fried tofu.</t>
  </si>
  <si>
    <t>Rather than gimmicky promotions, the owner prefers to divert his energy and resources into finding quality ingredients and honing the chefs’ skills. The tasteful, modern room adorned with marble tables, velvet seats and metallic trim primes the diners for Cantonese classics re-created with finesse. Crispy salted chicken is silky and tender without being overly oily while stir-fried lobster with shallot and scallion boasts juicy meat in thin crisp crust.</t>
  </si>
  <si>
    <t>The iconic dish here, Ah Yat braised abalone, has become as famous as Forum’s owner-chef after whom it is named. Indeed, its international fame is such that some even travel from abroad just to taste it – tender and flavoursome abalone slow-cooked in a gourmet broth for days. Try also the braised oxtail, crispy fried chicken and stuffed crab shell with dried scallops. The dining room is spacious and comfortable.</t>
  </si>
  <si>
    <t>There has been a radical revamp at this restaurant helmed by Dutch-born chef Richard Ekkebus. The brightly-lit dining room boasts organic curves, luxury materials and a gold and beige palette. As opposed to the à la carte in the past, it now offers only prix-fixe menus, including a dairy- and gluten-free vegetarian one with reduced salt and sugar. Top-notch ingredients, mostly from Japan, are crafted into light and delicate creations with a modern touch.</t>
  </si>
  <si>
    <t>Famed chef Takashi Saito and his team artfully and masterfully craft Edomae-style sushi using the finest seasonal seafood. Rice from Akita is cooked in spring water from Kagoshima and dressed in a special blend of vinegar. But before you get to taste his divine creations at the cypress counter, you must first get a seat – and this exclusive sushi-ya seats just 16 guests. Telephone reservations are only accepted on specific days and at specific times.</t>
  </si>
  <si>
    <t>A sister establishment to its namesake in London, Roganic is the brainchild of British chef Simon Rogan. The low-ceilinged room is spacious, with plants on the shelves and fridges to grow micro-herbs. The chefs make seemingly simple dishes that burst with flavours and amazing textures, a nod to their philosophy and ethos. The lunch menu offers great value, while the 6- and 9-course tasting menus come with choices of mains and dessert.</t>
  </si>
  <si>
    <t>For over 70 years, the Kams have been famous for their roast goose and this shop was opened by the third generation. But the goose extravaganza doesn’t stop at their juicy roast goose with crispy skin. Try also their silky, melty goose blood pudding or the decadent blanched noodles tossed in goose fat. Other Cantonese barbecue dishes glistening in the window are also worth trying. With only 30 seats, don’t be surprised to see a queue.</t>
  </si>
  <si>
    <t>This family business has been run by the Chu's since 1957 and in this location since 2011. The signature roast geese glistening behind the window are marinated with a secret recipe and go through over 20 preparatory steps before being chargrilled to perfection. Char siu pork uses pork shoulder from Brazil for melty tenderness. Roast pork belly and soy-marinated chicken are also recommended. Expect to share a table with others.</t>
  </si>
  <si>
    <t>Named after its executive chef from Japan, this restaurant features a dark marble counter against greyish-blue panelling. Chef Mori specialises in French haute cuisine made with seasonal Japanese produce. The seafood-heavy prix-fixe 9-course menu also includes his acclaimed chargrilled Hida beef tenderloin, and can be enjoyed with excellent wine pairings. There are only 11 counter seats around the open kitchen so reservations are recommended.</t>
  </si>
  <si>
    <t>Showing respect for the mostly organic ingredients from small suppliers and local fishermen, the kitchen team puts its heart and soul into making elegant creations such as steamed crab with aged Shaoxing wine layered with flavours and showing astute precision. Labour-intensive dishes like crispy chicken stuffed with shrimp paste need pre-ordering. Service is pleasant and reassuring; ask servers about the daily specials not on the menu.</t>
  </si>
  <si>
    <t>The first Hong Kong venture from this renowned Shanghai restaurant group is certainly not lacking in grandeur, thanks to its double-height ceiling and striking chandelier. The kitchen naturally focuses on Shanghainese cooking and makes good use of traditional recipes but presents the dishes in a more modern style. High quality ingredients are sourced from the mainland. A seasonal menu is offered to reflect the produce available. Try steamed reeves shad or smoked duck.</t>
  </si>
  <si>
    <t>Owner-chef Vicky Lau tells edible stories with an eight-course menu that treads the boundary between French and Chinese cooking in a feminine, sophisticated way. Each dish is an ode to an ingredient, mostly locally sourced, with occasional exceptions such as Hokkaido scallop or Australian Wagyu. Wine flights are predominantly French, but also consider sake. Refined and detailed service echoes the sentiments that the food imparts.</t>
  </si>
  <si>
    <t>It may have moved to a swanky mall in 2020, but this household name in Shanghainese food has been on the radar of gastronomes for over two decades. The room is spread across two floors with a modern take on 1930s Shanghai charm. As well as Shanghainese, the menu includes Jiangsu and Zhejiang dishes, all exhibiting remarkable skill and technique. Specialities include drunken chicken, stir-fried river shrimps and crab shell stuffed with crabmeat and roe.</t>
  </si>
  <si>
    <t>With a name that embodies freshness and seasonality, this restaurant extends across two levels, with a bar and reception on the upper, and soothing and intimate dining room on the lower. The colour scheme is soft and muted, juxtaposing neutrals with occasional popping hues. Featuring mostly Japanese and some French ingredients, the prix-fixe menu changes according to season, usually with both seafood and meat as the main course.</t>
  </si>
  <si>
    <t>The mantra of chef Hideaki Sato is “pure, simple and seasonal”. He has a passion for the ingredients and flavours of his native Japan which he brings together with French cooking techniques to create original, creative and sophisticated dishes. His charming wife Hiromi delivers a tasting menu which changes according to season, and is accompanied by an interesting collection of Asian wine and sake. This sweet little restaurant is hidden in the boutique Pottinger hotel.</t>
  </si>
  <si>
    <t>No discussion about Hong Kong’s historic noodle shops would be complete without mentioning Ho Hung Kee, which originally opened in Wan Chai in the 1940s and is famed for its springy wonton noodles and fresh, sweet soup. More elements have been added here at its new address – dim sum and some Cantonese dishes are now served too. For the interior, they’ve adopted a more contemporary, Western style aesthetic.</t>
  </si>
  <si>
    <t>Thanks to his considerable experience, the head chef has been enticing diners back here for over a decade with his skilfully executed dishes, such as pan-fried Longgang chicken with ginger and scallion, and fried Chinese kale with dried plaice. Named after the owner, the signature Ah Yung abalone is slow-braised in a secret sauce for up to 20 hours. The dining room now has a contemporary, elegant and relaxing feel.</t>
  </si>
  <si>
    <t>The second branch of this famous dim sum chain is roomier than the original, but don’t be surprised to still find a queue of expectant diners at the entrance. Over 20 different dim sum are on offer, all skilfully made and reasonably priced. Some items rotate every two to three months to keep the menu fresh. Don’t miss their shrimp dumplings, baked buns with barbecue pork filling and steamed beef balls. Two rooms on the first floor offer more privacy.</t>
  </si>
  <si>
    <t>The bright yellow walls and contemporary art may not say much about the historic police armoury building Aaharn occupies, but its name cannot be more revealing – it means “food” in Thai. The Australian chef David Thompson oversees the operation and his short but very sweet menu changes seasonally to feature the best ingredients from Thailand. Don’t miss their desserts, such as the Thai cupcakes – and on balmy nights ask for a table on the terrace.</t>
  </si>
  <si>
    <t>https://guide.michelin.com/hk/en/hong-kong-region/hong-kong/restaurant/the-araki-1191575</t>
  </si>
  <si>
    <t>Helmed by Mitsuhiro Araki himself, The Araki is the second overseas venture of this highly acclaimed chef, following his five years in London. The minimalistic dining room in a heritage building boasts a 200-year-old cypress counter with just 12 seats. There is only one 20-course omakase menu, with fish mostly flown in from Japan. But the chef’s considerable skills in melding local culinary culture and sushi tradition are evident in creative courses using bird’s nest and fish maw.</t>
  </si>
  <si>
    <t>If you want to feel part of the action sit at the counter; if you prefer a more intimate setting then ask for a table in Le Jardin. The signature red and black décor, along with the living garden wall, have become as much a signature in a Joël Robuchon restaurant as the cooking. The contemporary French cuisine is executed to the highest level, using ingredients which are the best available. Expect professional service to match.</t>
  </si>
  <si>
    <t>Taking over the former spot of Sushi Shikon, Zuicho serves just one omakase multicourse Kappo menu that changes monthly. The head chef worked in revered establishments in Tokyo for years and all ingredients are shipped from Japan. The highlight is Satsuma beef fillet; it is steeped in a special marinade, before being slow-cooked and deep-fried and served with tempura of uni wrapped in shiso leaf and an array of sea salts.</t>
  </si>
  <si>
    <t>Duddell’s is as much about art as it is about food. Regular art shows and screenings are featured, alongside traditional Cantonese cooking using luxury ingredients. The kitchen team on board since 2020 revamped the menu to include specialities like crispy crab shell stuffed with crabmeat and Hokkaido milk, and sautéed Australian M5 beef shank with sand ginger and scallion. Start the evening with a pre-dinner drink in the vibrant bar.</t>
  </si>
  <si>
    <t>Have a drink on the terrace of this professionally run Harbour City restaurant before enjoying French dishes that are classically based in their makeup but enhanced by clever modern touches. You can expect perfectly matched combinations of flavours of textures – and don’t miss their Paris mushroom soup! The two tasting menus are paired with carefully considered wine choices. There’s also a café which is a great spot for afternoon tea.</t>
  </si>
  <si>
    <t>This elegant restaurant is always full whatever the time of day. The chef, who has been at the helm since 2018, puts his emphasis on precision, finesse and robust flavours and these are reflected in his dim sum, barbecue meats and stir-fries. It has been closed for a makeover since Aug 2020 and will unveil a new look in spring 2021.</t>
  </si>
  <si>
    <t>Chef Hung has worked in many 5-star hotel restaurants and values food quality and shrewd techniques more than anything else. Seasonal ingredients from around the world are painstakingly prepared the traditional way and then plated with modern refinement. Alongside classic Cantonese fare, vegan and non-gluten set menus take care of different dietary needs. Ask the wine and tea sommeliers for their advice; be sure to try their custom-brewed floral tea.</t>
  </si>
  <si>
    <t>The restaurant, managed by Chef Olivier Elzer, comes elegantly furnished in marble and wood. Shrewdly prepared, artfully plated dishes coupled with professional and warm service capture the quintessence of French fine dining. Signatures include Hokkaido sea urchin box, and ‘la langoustine de Loctudy’. The wine list has 100 different champagnes and the cheese cart boasts over 15 French choices, alongside condiments like Ukrainian honeycomb.</t>
  </si>
  <si>
    <t>Diners are greeted at the door by the dazzling collection in the glass wine cellar. Chef Li has over 20 years of experience, having worked at Ming Court since it opened its doors. Quality ingredients are shipped from all over the world to make remarkable dishes such as drunken sea prawns with Shaoxing wine, roasted crispy chicken, and shrimp dumplings made with blue angel prawns. It’s busy any time of the day, so it’s wise to book ahead.</t>
  </si>
  <si>
    <t>Chandeliers and Sung-style paintings create an impressive backdrop for some sophisticated cooking that has changed little over the years. Signature dishes include steamed garoupa with egg white sauce and sautéed giant green crab with peppercorns in clay pot. This elegant restaurant in the Kowloon Shangri-La has been a reliable favourite for classic Cantonese cooking for over 35 years.</t>
  </si>
  <si>
    <t>It’s easy to see why this restaurant remains so popular and celebrated its 30th birthday in 2019. Comfort and luxury are factors, thanks to the plush fabrics, beautifully dressed tables and Chinese art. But it is the ability and experience of the head chef and his kitchen that plays the greatest part. Their classic and accomplished Cantonese cuisine includes dishes like Peking duck, lobster with onions and shallot, and baked stuffed crab shell with onion.</t>
  </si>
  <si>
    <t>The room, spread over two levels, evokes old-Shanghai circa 1920s – stained glass windows, teak floors and rugs all speak of the golden era. On the menu, however, classics are showcased side by side with novel creations such as scrambled egg white with lobster and crabmeat, and dishes garnished with edible flowers that taste of spring. Dim sum lunch is also recommended, to be enjoyed with your choice of tea from 30 varieties.</t>
  </si>
  <si>
    <t>Not only is this one of the most glamourous and elegant restaurants in Hong Kong but it also boasts impressive views of the harbour. French cuisine of the highest order features luxurious ingredients, superb techniques and a mastery of flavours and harmony. A stunning wine list accompanies specialities like crab royale, and turbot with sea urchin sauce. The wonderful array of cheeses is another highlight. Dining here is always an amazing experience.</t>
  </si>
  <si>
    <t>Synonymous with top-quality Cantonese cooking, Sun Tung Lok spares no effort in ensuring every item on the menu, from dim sum and barbecue meats to gourmet dried seafood, is as good as it could be. Must-tries include the abalone, braised beef ribs in house gravy, stuffed crab shell, and roast suckling pig. Certain à la carte items are available in smaller portions, while the lone diner can order set menus for one.</t>
  </si>
  <si>
    <t>This stylish room designed by the late Sir Terence Conran features a glass-fronted kitchen and an ornate ceiling covered in fan-shaped sculptural relief, reminiscent of the hotel’s logo. Grill house classics, such as steak tartare and house-smoked salmon, are given a modern spin, while starters and desserts show imagination and a light hand from the well-versed team. There is also a good selection of chargrilled steaks, some great for sharing.</t>
  </si>
  <si>
    <t>Aptly named ‘sky dragon pavilion’ in Chinese, this grand restaurant perched on the 102nd floor of a skyscraper is furnished generously in red wood veneer. The vast windows flood the room with natural light and make it a good spot to see the sunset or the city’s nightscape. Among the signature dishes are honey-glazed Iberian pork char siu (pre-ordering needed), and double-boiled chicken soup with fish maw in coconut. Private rooms are also charming.</t>
  </si>
  <si>
    <t>Thanks to 70+ years of glorious history, Fook Lam Moon is held dear by its faithful regulars as an institution in classic Cantonese cuisine. Thanks to a stable kitchen team, the food has always been consistently good. Seasonal ingredients – including live seafood that is shipped daily – are cooked in traditional ways. Standouts such as deep-fried crispy chicken, baked stuffed crab shell, and gourmet soup in whole winter melon, are true delights. Some dishes need pre-ordering.</t>
  </si>
  <si>
    <t>Conveniently located in a shopping mall, this branch of the famous chain is perfect for hungry shoppers after a spree and is always jam-packed with regulars during lunch. It essentially serves the same classic Cantonese menu as other branches – dim sum and stir-fries never disappoint. Live seafood such as Alaskan king crab and giant lobster can sometimes be ordered in smaller portions. Check out the daily-changing specials.</t>
  </si>
  <si>
    <t>The location may be somewhat concealed but it’s well worth seeking out this elegant Cantonese restaurant and that’s not just because of the lovely views of Hong Kong Island. The authentic, carefully prepared specialities include stuffed crab shell with crabmeat; Wagyu beef with green peppers, mushrooms and garlic; double-boiled fish maw and sea whelk; and wok-fried lobster with crab roe and milk. It is now accessible via K11 Musea.</t>
  </si>
  <si>
    <t>This branch of the Monte Carlo-based group boasts stylish décor that blends marble and leather. Quality steaks from the U.S., Japan and Korea, including the bestselling ribeye cap, are broiled then chargrilled to seal in the juices under a lightly charred crust. To start, consider beef tartare prepared tableside or one of the lighter ceviches and tacos. Kobe beef street snacks make interesting bites that show refinement as well as flavour.</t>
  </si>
  <si>
    <t>The Sicilian chef champions dishes that may look deceptively unfussy on the plate but their obvious refinement and sophistication makes them especially delicious. His spaghetti Mancini is a must-try, while his modern take on rum babà is quite something. The wine list sees mostly Italian labels with a top-notch by-the-glass selection. This airy dining room on the 102nd floor with its high ceiling and open kitchen provides diners with commanding views.</t>
  </si>
  <si>
    <t>The oversized Xihu picture on its wall is hard to miss. Run by a group of Hongkongers of Zhejiang descent, this traditionally furnished three-storey restaurant features exposed brick walls and wooden beams, dotted by Chinese artwork. On the menu, Zhejiang and Shanghainese specialities brush shoulders. Make sure you pre-order ‘snatched tiger tails’ – seared swamp eel in brown sauce that shows exquisite knife work and has a springy texture.</t>
  </si>
  <si>
    <t>Having just six tables and a host of regulars makes booking ahead vital at this discreet and colourful restaurant. The short menu is jam-packed with specialities, such as whole superior abalone in oyster sauce, baked chicken with Shaoxing wine and the signature fried rice. The must-try bird’s nest-stuffed chicken wing is crispy on the outside, juicy on the inside and each bite bursts with flavour, enlivened by contrasting textures.</t>
  </si>
  <si>
    <t>For many, the roast Peking duck alone is reason enough to dine here. However, Chef Chan Yan Tak is a master of Cantonese cuisine and his repertoire is extensive, so consider ordering the Chef’s Tasting Menu; wok-fried Wagyu with morels and peppers and simmered lobster in crystal sauce are just two specialities. Superb ingredients, flawless cooking and tantalizing flavour combinations are his hallmarks. Ask for a window table for harbour views.</t>
  </si>
  <si>
    <t>This grand restaurant opened in 1953 and now occupies what was once The Peninsula’s ballroom – it even has its own dedicated entrance on Nathan Road. The well-versed team looks after the guests so well here you may find yourself loathed to leave. Top quality European and Japanese produce are well prepared in a modern French style. Classics such as dover sole meunière are not to be missed. For those wanting something a little different book the Chef’s Table in the kitchen.</t>
  </si>
  <si>
    <t>Its calming Mediterranean colours make this something of an oasis from the bustle of Central. The experienced chef hails from Finland; he uses mostly French techniques in his cooking and sources quality ingredients, mainly from Japan. His sophisticated dishes exhibit typical Nordic precision and deliver intense natural flavours. The service style is quite formal and there’s an impressive wine list.</t>
  </si>
  <si>
    <t>The dining room boasts dark wood panels and moody lighting, which is refreshingly different from its formerly conventional décor. Since 1990, the kitchen team has been creating traditional but refined Cantonese fare that highlights the ingredients’ natural tastes. Dim sum, barbecued meats, stir-fries and slow-cooked soups are hugely popular. Regulars also order the abalone and bird’s nest set menu for their banquet dinners in the private rooms.</t>
  </si>
  <si>
    <t>Cuisine type</t>
  </si>
  <si>
    <t>Document</t>
  </si>
  <si>
    <t>Preprocessed Document</t>
  </si>
  <si>
    <t xml:space="preserve">200-750 HKD </t>
  </si>
  <si>
    <t xml:space="preserve"> Shanghainese</t>
  </si>
  <si>
    <t>"With its authentic Shanghainese cooking and Shanghainese-speaking clientele, it’s tempting to think you’re in Shanghai. The dining room impresses with understated elegance and the booth seats offering more privacy are especially prized. Specialities include drunken squab whose velvety meat and springy skin exude an intoxicating winey aroma. Stir-fried shrimps, braised pig knuckle and braised ‘lion head’ meatballs are also not to be missed."</t>
  </si>
  <si>
    <t>1,680 HKD</t>
  </si>
  <si>
    <t>Innovative</t>
  </si>
  <si>
    <t>"An impressive counter and open kitchen dominate the room and this is where you’ll want to sit to watch chef Cheng and his team in action. An experience it most certainly is, thanks to an 8-course tasting menu that features ingredients from around the globe. The creative and original dishes stimulate all the senses while also paying respect to the history of Hong Kong, as well as the chef’s childhood memories."</t>
  </si>
  <si>
    <t>98-500 HKD</t>
  </si>
  <si>
    <t>Cantonese</t>
  </si>
  <si>
    <t>"A household name since 2001, this restaurant wins the hearts of many with its traditional and homely Cantonese cooking. Try the baked fish tripe in a claypot or stir-fried glutinous rice. Unlike places that serve snake soup in autumn and winter only, here it’s available all year round. Fried fish head in claypot with scallion and ginger uses the lower jaws of bighead carp, available in a limited quantity daily. Reservations are recommended."</t>
  </si>
  <si>
    <t>600-800 HKD</t>
  </si>
  <si>
    <t>Indian</t>
  </si>
  <si>
    <t>"This tandoor grill restaurant serving cuisine from Northern India is named after a social club founded during the British era – the owner’s father is still a member. The décor is also reminiscent of that era with red leather banquettes and the owner’s art collection. Lamb tomahawk is the signature dish on the menu, along with samosa chaat (crushed samosa with yoghurt and crispy noodles) and paneer kulcha (an Indian cheese)."</t>
  </si>
  <si>
    <t>300-1,500 HKD</t>
  </si>
  <si>
    <t>"There’s a timeless, exotic feel to this room whose decoration of gilt screens, golden silk wall coverings and lattice panels is inspired by the palace in Beijing. The menu is a roll-call of Cantonese classics; double-boiled soups are a speciality; dim sum is a highlight; and signature dishes include marinated pig’s trotters with spicy ginger, braised ‘20-head’ Yoshihama abalone in oyster sauce, and deep fried crispy chicken. They also offer a good selection of teas."</t>
  </si>
  <si>
    <t>680-1,880 HKD</t>
  </si>
  <si>
    <t>"Alvin Leung celebrates Hong Kong’s culture, traditions and people here, from the kitchen façade inspired by the typhoon shelters of Aberdeen Harbour to the graffiti walls which illustrate the journey of this chef. Each vibrant, imaginative and at times ‘X-treme’ dish comes with its own story and blends strong Chinese techniques with subtle French influences. Ingredients are superb and the flavours are clearly defined and memorable."</t>
  </si>
  <si>
    <t>580-2,380 HKD</t>
  </si>
  <si>
    <t>Japanese</t>
  </si>
  <si>
    <t>"Floor-to-ceiling windows let in natural light and allow expansive views, while designer furniture and artisan tableware exude style. Only seasonal kappo-style set menus are offered. Donabe, hot pot for one cooked à la minute, features only ingredients in season. The chef’s favourite Omi Wagyu Katsu with black truffle and egg confit was inspired by sukiyaki and its flavours are in perfect harmony. Ask for the counter seats to see the kitchen in action."</t>
  </si>
  <si>
    <t>700-2,080 HKD</t>
  </si>
  <si>
    <t>Italian</t>
  </si>
  <si>
    <t>"Italian films are the second passion, after cooking, of owner-chef Umberto Bombana, which is why he named his restaurant after a Fellini film. Everything they do here oozes Italian charm and passion. Ingredients are the best available and the cooking showcases their true flavours; this, along with the personable and professional service, makes for an unforgettable experience."</t>
  </si>
  <si>
    <t>200-1,000 HKD</t>
  </si>
  <si>
    <t>"Finding success in Singapore and Shanghai, Imperial Treasure opened its first Hong Kong branch in this sky-scrapping landmark, with panoramic views of the harbour. The stylish dining room is embellished with subtle Chinese touches, such as the ceramic Koi carps and calligraphy. A fish tank in the kitchen ensures live seafood is available every day. Poached garoupa in fish soup with crispy rice and stir fried crab in pepper are worth a try."</t>
  </si>
  <si>
    <t>788-1,888 HKD</t>
  </si>
  <si>
    <t>"Born in Argentina but having honed his skills in Japan, chef-founder Agustin Balbi opened Andō to realise his culinary vision from his unique vantage point. In a minimalistic dining room boasting tasteful details and an open kitchen, his tasting menu takes diners on a personal journey by fusing his ancestral roots with strong Japanese influences. Don’t miss the signature Sin Lola, the caldoso rice – also a homage to his grandma."</t>
  </si>
  <si>
    <t>300-1,580 HKD</t>
  </si>
  <si>
    <t>"After a major makeover in 2019, Man Ho now welcomes guests with a sophisticated interior inspired by a Chinese garden. Cascading glass chandeliers shaped like morning glory are set nicely against marble moon gates and camellia enamel art. The young but experienced head chef takes a creative approach to Cantonese classics, as manifested in specialities like honey-glazed barbecued Iberico pork loin, and pan-fried fish maw in almond milk chicken broth."</t>
  </si>
  <si>
    <t>750-1,588 HKD</t>
  </si>
  <si>
    <t>French Contemporary</t>
  </si>
  <si>
    <t>"Chef Julien Royer, of Odette in Singapore fame, opened this restaurant which spans across two floors with an interior rendered in a 1930s colonial style. The downstairs bar serves an all-day French snacking menu, while the dining room focuses on à la carte fine dining. Pâté en croûte Louise boasts melt-in-the-mouth pastry and a moist, flavoursome filling. Langoustine raviolis and homemade sorbets burst with flavour."</t>
  </si>
  <si>
    <t>350-500 HKD</t>
  </si>
  <si>
    <t>Yakitori</t>
  </si>
  <si>
    <t>"Yardbird moved here in 2017 and since then, it is always jam-packed, so book online or expect to queue. The main draw is no doubt the 20-plus types of yakitori skewers made with local ‘three-yellow’ chicken from beak to tail, grilled over binchotan charcoal. Rare cuts like thyroid and ventricle can be hard to find elsewhere, as are the crispy meatballs with tare and egg yolk. Check out the extensive list of Japanese whisky."</t>
  </si>
  <si>
    <t>2,000-3,500 HKD</t>
  </si>
  <si>
    <t>Sushi</t>
  </si>
  <si>
    <t>"The famous sushi-ya moved to this prestigious address in 2019 and had the best Japanese designers and artisans pitching in on every detail, including the karatsu dinnerware. But one thing hasn’t changed: long-standing executive chef Kakinuma still leads the same team to deliver the best food with the best skills. The signature Shimane abalone is steamed in sake for seven hours and served with an abalone liver sauce made with a secret recipe."</t>
  </si>
  <si>
    <t>458-1,200 HKD</t>
  </si>
  <si>
    <t>European Contemporary</t>
  </si>
  <si>
    <t>"Aussie chef Shane Osborn lets diners witness how quality ingredients turn into artistic culinary creations in the open kitchen. Simple recipes are executed with a refined edge which allows authentic flavours to shine through. The affable sommelier is more than happy to pair your food with wine from their extensive cellar covering Europe, Oceania and The Americas - and which includes a lavish Burgundy selection. The reasonably priced lunch set menu is recommended."</t>
  </si>
  <si>
    <t>588-2,188HKD</t>
  </si>
  <si>
    <t>French</t>
  </si>
  <si>
    <t>"Heavy drapes at the windows, thick carpets and elegantly laid tables give this restaurant the look of a grand Parisian salon – but here you also get fabulous harbour views. The French cooking, however, shows a certain modernity; the menu is ingredient-led with the luxury ingredients coming from as far as France or sometimes no further than Hong Kong Island. The wine cellar is notable too and includes 45 vintages of Château Pétrus dating back to 1928."</t>
  </si>
  <si>
    <t>400-2,200 HKD</t>
  </si>
  <si>
    <t>"There are two components to the name of this much-loved establishment: ‘Ah Yat’ the owner-chef famous for his flavourful braised abalones, and ‘harbour view’ which is another key draw. Order the prized molluscs with other Cantonese favourites such as goose web or sea cucumber. Try also his signature fried rice served in a claypot, and crispy chicken. The wine list features selections from Bordeaux, Australia and New Zealand."</t>
  </si>
  <si>
    <t>500-1,500 HKD</t>
  </si>
  <si>
    <t>Taizhou</t>
  </si>
  <si>
    <t>"Taizhou cuisine emphasises the natural flavours of ingredients, which are only sparingly seasoned with aromatics. Wild-caught yellow croaker from the East China Sea is the speciality here; other recommendations include deep-fried conger eel and braised radish and seasonal offerings are also available. The elegant dining room is traditionally styled and decorated with bonsai plants; tables are made from one piece of solid wood."</t>
  </si>
  <si>
    <t>880-1,980 HKD</t>
  </si>
  <si>
    <t>"Plenty of creativity went into the design of this understated restaurant from chef Maxime Gilbert, formerly of Amber – and the views are pretty good too. Japan provides many of the ingredients and some of the inspiration, but French techniques bring it all together. To best experience the original and occasionally theatrical cooking, go for the 8-course ‘Library of Flavours’ menu. Piqniq is their rooftop bar on the floor above."</t>
  </si>
  <si>
    <t>560-1,888HKD</t>
  </si>
  <si>
    <t>"A dining concept by Umberto Bombana of 8½ Otto e Mezzo fame, Octavium displays meticulous attention to detail – handmade Venetian glasses, Italian designer furniture and a wall covered in Norwegian tree bark. The same level of care and precision also goes into the food. For mains, try Carabineros shrimp linguine, or Mayura tenderloin. Round it out with tiramisu."</t>
  </si>
  <si>
    <t>200-500HKD</t>
  </si>
  <si>
    <t>Seafood</t>
  </si>
  <si>
    <t>"It may not have the large displays of seafood that its promenade rivals boast but this restaurant stands out because of its cooking. Wonderfully fresh seafood is prepared using traditional home recipes that let the quality of the ingredients speak for themselves. Must-try dishes include minced fish in pumpkin soup, mantis shrimp with chilli and garlic and their steamed fish with sea salt. Traditional Cantonese dishes are also done well, like deep-fried tofu."</t>
  </si>
  <si>
    <t>300-1,980 HKD</t>
  </si>
  <si>
    <t>"Rather than gimmicky promotions, the owner prefers to divert his energy and resources into finding quality ingredients and honing the chefs’ skills. The tasteful, modern room adorned with marble tables, velvet seats and metallic trim primes the diners for Cantonese classics re-created with finesse. Crispy salted chicken is silky and tender without being overly oily while stir-fried lobster with shallot and scallion boasts juicy meat in thin crisp crust."</t>
  </si>
  <si>
    <t>300-2,000 HKD</t>
  </si>
  <si>
    <t>"The iconic dish here, Ah Yat braised abalone, has become as famous as Forum’s owner-chef after whom it is named. Indeed, its international fame is such that some even travel from abroad just to taste it – tender and flavoursome abalone slow-cooked in a gourmet broth for days. Try also the braised oxtail, crispy fried chicken and stuffed crab shell with dried scallops. The dining room is spacious and comfortable."</t>
  </si>
  <si>
    <t>798-2,530 HKD</t>
  </si>
  <si>
    <t>"There has been a radical revamp at this restaurant helmed by Dutch-born chef Richard Ekkebus. The brightly-lit dining room boasts organic curves, luxury materials and a gold and beige palette. As opposed to the à la carte in the past, it now offers only prix-fixe menus, including a dairy- and gluten-free vegetarian one with reduced salt and sugar. Top-notch ingredients, mostly from Japan, are crafted into light and delicate creations with a modern touch."</t>
  </si>
  <si>
    <t>1,680-3,280HKD</t>
  </si>
  <si>
    <t>"Famed chef Takashi Saito and his team artfully and masterfully craft Edomae-style sushi using the finest seasonal seafood. Rice from Akita is cooked in spring water from Kagoshima and dressed in a special blend of vinegar. But before you get to taste his divine creations at the cypress counter, you must first get a seat – and this exclusive sushi-ya seats just 16 guests. Telephone reservations are only accepted on specific days and at specific times."</t>
  </si>
  <si>
    <t>320-980 HKD</t>
  </si>
  <si>
    <t>"A sister establishment to its namesake in London, Roganic is the brainchild of British chef Simon Rogan. The low-ceilinged room is spacious, with plants on the shelves and fridges to grow micro-herbs. The chefs make seemingly simple dishes that burst with flavours and amazing textures, a nod to their philosophy and ethos. The lunch menu offers great value, while the 6- and 9-course tasting menus come with choices of mains and dessert."</t>
  </si>
  <si>
    <t>65-200 HKD</t>
  </si>
  <si>
    <t>Cantonese Roast Meats</t>
  </si>
  <si>
    <t>"For over 70 years, the Kams have been famous for their roast goose and this shop was opened by the third generation. But the goose extravaganza doesn’t stop at their juicy roast goose with crispy skin. Try also their silky, melty goose blood pudding or the decadent blanched noodles tossed in goose fat. Other Cantonese barbecue dishes glistening in the window are also worth trying. With only 30 seats, don’t be surprised to see a queue."</t>
  </si>
  <si>
    <t>70-360 HKD</t>
  </si>
  <si>
    <t>"This family business has been run by the Chu's since 1957 and in this location since 2011. The signature roast geese glistening behind the window are marinated with a secret recipe and go through over 20 preparatory steps before being chargrilled to perfection. Char siu pork uses pork shoulder from Brazil for melty tenderness. Roast pork belly and soy-marinated chicken are also recommended. Expect to share a table with others."</t>
  </si>
  <si>
    <t>2,080 HKD</t>
  </si>
  <si>
    <t>"Named after its executive chef from Japan, this restaurant features a dark marble counter against greyish-blue panelling. Chef Mori specialises in French haute cuisine made with seasonal Japanese produce. The seafood-heavy prix-fixe 9-course menu also includes his acclaimed chargrilled Hida beef tenderloin, and can be enjoyed with excellent wine pairings. There are only 11 counter seats around the open kitchen so reservations are recommended."</t>
  </si>
  <si>
    <t>328-1,200 HKD</t>
  </si>
  <si>
    <t>"Showing respect for the mostly organic ingredients from small suppliers and local fishermen, the kitchen team puts its heart and soul into making elegant creations such as steamed crab with aged Shaoxing wine layered with flavours and showing astute precision. Labour-intensive dishes like crispy chicken stuffed with shrimp paste need pre-ordering. Service is pleasant and reassuring; ask servers about the daily specials not on the menu."</t>
  </si>
  <si>
    <t>200-400 HKD</t>
  </si>
  <si>
    <t>Shanghainese</t>
  </si>
  <si>
    <t>"The first Hong Kong venture from this renowned Shanghai restaurant group is certainly not lacking in grandeur, thanks to its double-height ceiling and striking chandelier. The kitchen naturally focuses on Shanghainese cooking and makes good use of traditional recipes but presents the dishes in a more modern style. High quality ingredients are sourced from the mainland. A seasonal menu is offered to reflect the produce available. Try steamed reeves shad or smoked duck."</t>
  </si>
  <si>
    <t>1,180-1,980 HKD</t>
  </si>
  <si>
    <t>"Owner-chef Vicky Lau tells edible stories with an eight-course menu that treads the boundary between French and Chinese cooking in a feminine, sophisticated way. Each dish is an ode to an ingredient, mostly locally sourced, with occasional exceptions such as Hokkaido scallop or Australian Wagyu. Wine flights are predominantly French, but also consider sake. Refined and detailed service echoes the sentiments that the food imparts."</t>
  </si>
  <si>
    <t>200-800 HKD</t>
  </si>
  <si>
    <t>"It may have moved to a swanky mall in 2020, but this household name in Shanghainese food has been on the radar of gastronomes for over two decades. The room is spread across two floors with a modern take on 1930s Shanghai charm. As well as Shanghainese, the menu includes Jiangsu and Zhejiang dishes, all exhibiting remarkable skill and technique. Specialities include drunken chicken, stir-fried river shrimps and crab shell stuffed with crabmeat and roe."</t>
  </si>
  <si>
    <t>480-1,880 HKD</t>
  </si>
  <si>
    <t>"With a name that embodies freshness and seasonality, this restaurant extends across two levels, with a bar and reception on the upper, and soothing and intimate dining room on the lower. The colour scheme is soft and muted, juxtaposing neutrals with occasional popping hues. Featuring mostly Japanese and some French ingredients, the prix-fixe menu changes according to season, usually with both seafood and meat as the main course."</t>
  </si>
  <si>
    <t>2,580 HKD</t>
  </si>
  <si>
    <t>"The mantra of chef Hideaki Sato is “pure, simple and seasonal”. He has a passion for the ingredients and flavours of his native Japan which he brings together with French cooking techniques to create original, creative and sophisticated dishes. His charming wife Hiromi delivers a tasting menu which changes according to season, and is accompanied by an interesting collection of Asian wine and sake. This sweet little restaurant is hidden in the boutique Pottinger hotel."</t>
  </si>
  <si>
    <t>100-200 HKD</t>
  </si>
  <si>
    <t>Noodles and Congee</t>
  </si>
  <si>
    <t>"No discussion about Hong Kong’s historic noodle shops would be complete without mentioning Ho Hung Kee, which originally opened in Wan Chai in the 1940s and is famed for its springy wonton noodles and fresh, sweet soup. More elements have been added here at its new address – dim sum and some Cantonese dishes are now served too. For the interior, they’ve adopted a more contemporary, Western style aesthetic."</t>
  </si>
  <si>
    <t>"Thanks to his considerable experience, the head chef has been enticing diners back here for over a decade with his skilfully executed dishes, such as pan-fried Longgang chicken with ginger and scallion, and fried Chinese kale with dried plaice. Named after the owner, the signature Ah Yung abalone is slow-braised in a secret sauce for up to 20 hours. The dining room now has a contemporary, elegant and relaxing feel."</t>
  </si>
  <si>
    <t>50-100 HKD</t>
  </si>
  <si>
    <t>Dim Sum</t>
  </si>
  <si>
    <t>"The second branch of this famous dim sum chain is roomier than the original, but don’t be surprised to still find a queue of expectant diners at the entrance. Over 20 different dim sum are on offer, all skilfully made and reasonably priced. Some items rotate every two to three months to keep the menu fresh. Don’t miss their shrimp dumplings, baked buns with barbecue pork filling and steamed beef balls. Two rooms on the first floor offer more privacy."</t>
  </si>
  <si>
    <t>348-800 HKD</t>
  </si>
  <si>
    <t>Thai</t>
  </si>
  <si>
    <t>"The bright yellow walls and contemporary art may not say much about the historic police armoury building Aaharn occupies, but its name cannot be more revealing – it means “food” in Thai. The Australian chef David Thompson oversees the operation and his short but very sweet menu changes seasonally to feature the best ingredients from Thailand. Don’t miss their desserts, such as the Thai cupcakes – and on balmy nights ask for a table on the terrace."</t>
  </si>
  <si>
    <t>4,000 HKD</t>
  </si>
  <si>
    <t>"Helmed by Mitsuhiro Araki himself, The Araki is the second overseas venture of this highly acclaimed chef, following his five years in London. The minimalistic dining room in a heritage building boasts a 200-year-old cypress counter with just 12 seats. There is only one 20-course omakase menu, with fish mostly flown in from Japan. But the chef’s considerable skills in melding local culinary culture and sushi tradition are evident in creative courses using bird’s nest and fish maw."</t>
  </si>
  <si>
    <t>680-2,600 HKD</t>
  </si>
  <si>
    <t>"If you want to feel part of the action sit at the counter; if you prefer a more intimate setting then ask for a table in Le Jardin. The signature red and black décor, along with the living garden wall, have become as much a signature in a Joël Robuchon restaurant as the cooking. The contemporary French cuisine is executed to the highest level, using ingredients which are the best available. Expect professional service to match."</t>
  </si>
  <si>
    <t>1,800-2,500 HKD</t>
  </si>
  <si>
    <t>"Taking over the former spot of Sushi Shikon, Zuicho serves just one omakase multicourse Kappo menu that changes monthly. The head chef worked in revered establishments in Tokyo for years and all ingredients are shipped from Japan. The highlight is Satsuma beef fillet; it is steeped in a special marinade, before being slow-cooked and deep-fried and served with tempura of uni wrapped in shiso leaf and an array of sea salts."</t>
  </si>
  <si>
    <t>398-1,500 HKD</t>
  </si>
  <si>
    <t>"Duddell’s is as much about art as it is about food. Regular art shows and screenings are featured, alongside traditional Cantonese cooking using luxury ingredients. The kitchen team on board since 2020 revamped the menu to include specialities like crispy crab shell stuffed with crabmeat and Hokkaido milk, and sautéed Australian M5 beef shank with sand ginger and scallion. Start the evening with a pre-dinner drink in the vibrant bar."</t>
  </si>
  <si>
    <t>498-1,888 HKD</t>
  </si>
  <si>
    <t>"Have a drink on the terrace of this professionally run Harbour City restaurant before enjoying French dishes that are classically based in their makeup but enhanced by clever modern touches. You can expect perfectly matched combinations of flavours of textures – and don’t miss their Paris mushroom soup! The two tasting menus are paired with carefully considered wine choices. There’s also a café which is a great spot for afternoon tea."</t>
  </si>
  <si>
    <t>500-3,288 HKD</t>
  </si>
  <si>
    <t>"This elegant restaurant is always full whatever the time of day. The chef, who has been at the helm since 2018, puts his emphasis on precision, finesse and robust flavours and these are reflected in his dim sum, barbecue meats and stir-fries. It has been closed for a makeover since Aug 2020 and will unveil a new look in spring 2021."</t>
  </si>
  <si>
    <t>400-1,400 HKD</t>
  </si>
  <si>
    <t>"Chef Hung has worked in many 5-star hotel restaurants and values food quality and shrewd techniques more than anything else. Seasonal ingredients from around the world are painstakingly prepared the traditional way and then plated with modern refinement. Alongside classic Cantonese fare, vegan and non-gluten set menus take care of different dietary needs. Ask the wine and tea sommeliers for their advice; be sure to try their custom-brewed floral tea."</t>
  </si>
  <si>
    <t>788-3,688 HKD</t>
  </si>
  <si>
    <t>"The restaurant, managed by Chef Olivier Elzer, comes elegantly furnished in marble and wood. Shrewdly prepared, artfully plated dishes coupled with professional and warm service capture the quintessence of French fine dining. Signatures include Hokkaido sea urchin box, and ‘la langoustine de Loctudy’. The wine list has 100 different champagnes and the cheese cart boasts over 15 French choices, alongside condiments like Ukrainian honeycomb."</t>
  </si>
  <si>
    <t>350-1,400 HKD</t>
  </si>
  <si>
    <t>"Diners are greeted at the door by the dazzling collection in the glass wine cellar. Chef Li has over 20 years of experience, having worked at Ming Court since it opened its doors. Quality ingredients are shipped from all over the world to make remarkable dishes such as drunken sea prawns with Shaoxing wine, roasted crispy chicken, and shrimp dumplings made with blue angel prawns. It’s busy any time of the day, so it’s wise to book ahead."</t>
  </si>
  <si>
    <t>400-1,388 HKD</t>
  </si>
  <si>
    <t>"Chandeliers and Sung-style paintings create an impressive backdrop for some sophisticated cooking that has changed little over the years. Signature dishes include steamed garoupa with egg white sauce and sautéed giant green crab with peppercorns in clay pot. This elegant restaurant in the Kowloon Shangri-La has been a reliable favourite for classic Cantonese cooking for over 35 years."</t>
  </si>
  <si>
    <t>400-1,700 HKD</t>
  </si>
  <si>
    <t>"It’s easy to see why this restaurant remains so popular and celebrated its 30th birthday in 2019. Comfort and luxury are factors, thanks to the plush fabrics, beautifully dressed tables and Chinese art. But it is the ability and experience of the head chef and his kitchen that plays the greatest part. Their classic and accomplished Cantonese cuisine includes dishes like Peking duck, lobster with onions and shallot, and baked stuffed crab shell with onion."</t>
  </si>
  <si>
    <t>400-2,188 HKD</t>
  </si>
  <si>
    <t>"The room, spread over two levels, evokes old-Shanghai circa 1920s – stained glass windows, teak floors and rugs all speak of the golden era. On the menu, however, classics are showcased side by side with novel creations such as scrambled egg white with lobster and crabmeat, and dishes garnished with edible flowers that taste of spring. Dim sum lunch is also recommended, to be enjoyed with your choice of tea from 30 varieties."</t>
  </si>
  <si>
    <t>745-2,600 HKD</t>
  </si>
  <si>
    <t>"Not only is this one of the most glamourous and elegant restaurants in Hong Kong but it also boasts impressive views of the harbour. French cuisine of the highest order features luxurious ingredients, superb techniques and a mastery of flavours and harmony. A stunning wine list accompanies specialities like crab royale, and turbot with sea urchin sauce. The wonderful array of cheeses is another highlight. Dining here is always an amazing experience."</t>
  </si>
  <si>
    <t>298-1,200 HKD</t>
  </si>
  <si>
    <t>"Synonymous with top-quality Cantonese cooking, Sun Tung Lok spares no effort in ensuring every item on the menu, from dim sum and barbecue meats to gourmet dried seafood, is as good as it could be. Must-tries include the abalone, braised beef ribs in house gravy, stuffed crab shell, and roast suckling pig. Certain à la carte items are available in smaller portions, while the lone diner can order set menus for one."</t>
  </si>
  <si>
    <t>598-1,988 HKD</t>
  </si>
  <si>
    <t>"This stylish room designed by the late Sir Terence Conran features a glass-fronted kitchen and an ornate ceiling covered in fan-shaped sculptural relief, reminiscent of the hotel’s logo. Grill house classics, such as steak tartare and house-smoked salmon, are given a modern spin, while starters and desserts show imagination and a light hand from the well-versed team. There is also a good selection of chargrilled steaks, some great for sharing."</t>
  </si>
  <si>
    <t>500-2,138 HKD</t>
  </si>
  <si>
    <t>"Aptly named ‘sky dragon pavilion’ in Chinese, this grand restaurant perched on the 102nd floor of a skyscraper is furnished generously in red wood veneer. The vast windows flood the room with natural light and make it a good spot to see the sunset or the city’s nightscape. Among the signature dishes are honey-glazed Iberian pork char siu (pre-ordering needed), and double-boiled chicken soup with fish maw in coconut. Private rooms are also charming."</t>
  </si>
  <si>
    <t>400-2,000 HKD</t>
  </si>
  <si>
    <t>"Thanks to 70+ years of glorious history, Fook Lam Moon is held dear by its faithful regulars as an institution in classic Cantonese cuisine. Thanks to a stable kitchen team, the food has always been consistently good. Seasonal ingredients – including live seafood that is shipped daily – are cooked in traditional ways. Standouts such as deep-fried crispy chicken, baked stuffed crab shell, and gourmet soup in whole winter melon, are true delights. Some dishes need pre-ordering."</t>
  </si>
  <si>
    <t>150-550 HKD</t>
  </si>
  <si>
    <t>"Conveniently located in a shopping mall, this branch of the famous chain is perfect for hungry shoppers after a spree and is always jam-packed with regulars during lunch. It essentially serves the same classic Cantonese menu as other branches – dim sum and stir-fries never disappoint. Live seafood such as Alaskan king crab and giant lobster can sometimes be ordered in smaller portions. Check out the daily-changing specials."</t>
  </si>
  <si>
    <t>"The location may be somewhat concealed but it’s well worth seeking out this elegant Cantonese restaurant and that’s not just because of the lovely views of Hong Kong Island. The authentic, carefully prepared specialities include stuffed crab shell with crabmeat; Wagyu beef with green peppers, mushrooms and garlic; double-boiled fish maw and sea whelk; and wok-fried lobster with crab roe and milk. It is now accessible via K11 Musea."</t>
  </si>
  <si>
    <t>400-1,880 HKD</t>
  </si>
  <si>
    <t>Steakhouse</t>
  </si>
  <si>
    <t>"This branch of the Monte Carlo-based group boasts stylish décor that blends marble and leather. Quality steaks from the U.S., Japan and Korea, including the bestselling ribeye cap, are broiled then chargrilled to seal in the juices under a lightly charred crust. To start, consider beef tartare prepared tableside or one of the lighter ceviches and tacos. Kobe beef street snacks make interesting bites that show refinement as well as flavour."</t>
  </si>
  <si>
    <t>638-1,888 HKD</t>
  </si>
  <si>
    <t>"The Sicilian chef champions dishes that may look deceptively unfussy on the plate but their obvious refinement and sophistication makes them especially delicious. His spaghetti Mancini is a must-try, while his modern take on rum babà is quite something. The wine list sees mostly Italian labels with a top-notch by-the-glass selection. This airy dining room on the 102nd floor with its high ceiling and open kitchen provides diners with commanding views."</t>
  </si>
  <si>
    <t>Zhejiang</t>
  </si>
  <si>
    <t>"The oversized Xihu picture on its wall is hard to miss. Run by a group of Hongkongers of Zhejiang descent, this traditionally furnished three-storey restaurant features exposed brick walls and wooden beams, dotted by Chinese artwork. On the menu, Zhejiang and Shanghainese specialities brush shoulders. Make sure you pre-order ‘snatched tiger tails’ – seared swamp eel in brown sauce that shows exquisite knife work and has a springy texture."</t>
  </si>
  <si>
    <t>"Having just six tables and a host of regulars makes booking ahead vital at this discreet and colourful restaurant. The short menu is jam-packed with specialities, such as whole superior abalone in oyster sauce, baked chicken with Shaoxing wine and the signature fried rice. The must-try bird’s nest-stuffed chicken wing is crispy on the outside, juicy on the inside and each bite bursts with flavour, enlivened by contrasting textures."</t>
  </si>
  <si>
    <t>500-2,980 HKD</t>
  </si>
  <si>
    <t>"For many, the roast Peking duck alone is reason enough to dine here. However, Chef Chan Yan Tak is a master of Cantonese cuisine and his repertoire is extensive, so consider ordering the Chef’s Tasting Menu; wok-fried Wagyu with morels and peppers and simmered lobster in crystal sauce are just two specialities. Superb ingredients, flawless cooking and tantalizing flavour combinations are his hallmarks. Ask for a window table for harbour views."</t>
  </si>
  <si>
    <t>608-2,088 HKD</t>
  </si>
  <si>
    <t>"This grand restaurant opened in 1953 and now occupies what was once The Peninsula’s ballroom – it even has its own dedicated entrance on Nathan Road. The well-versed team looks after the guests so well here you may find yourself loathed to leave. Top quality European and Japanese produce are well prepared in a modern French style. Classics such as dover sole meunière are not to be missed. For those wanting something a little different book the Chef’s Table in the kitchen."</t>
  </si>
  <si>
    <t>688-1,988 HKD</t>
  </si>
  <si>
    <t>"Its calming Mediterranean colours make this something of an oasis from the bustle of Central. The experienced chef hails from Finland; he uses mostly French techniques in his cooking and sources quality ingredients, mainly from Japan. His sophisticated dishes exhibit typical Nordic precision and deliver intense natural flavours. The service style is quite formal and there’s an impressive wine list."</t>
  </si>
  <si>
    <t>400- 1,200 HKD</t>
  </si>
  <si>
    <t>"The dining room boasts dark wood panels and moody lighting, which is refreshingly different from its formerly conventional décor. Since 1990, the kitchen team has been creating traditional but refined Cantonese fare that highlights the ingredients’ natural tastes. Dim sum, barbecued meats, stir-fries and slow-cooked soups are hugely popular. Regulars also order the abalone and bird’s nest set menu for their banquet dinners in the private rooms."</t>
  </si>
  <si>
    <t>"authentic shanghainese shanghainese-speaking tempting more drunken velvety springy intoxicating stir-fried"</t>
  </si>
  <si>
    <t>"impressive open you’ll creative original"</t>
  </si>
  <si>
    <t>"many traditional homely cantonese baked stir-fried glutinous available lower available limited"</t>
  </si>
  <si>
    <t>"tandoor northern social british owner’s reminiscent red owner’s crushed crispy indian"</t>
  </si>
  <si>
    <t>"timelessexotic gilt golden cantonese double-boiled dim deep fried crispy good"</t>
  </si>
  <si>
    <t>"vibrantimaginative ‘x-treme’ own strong chinese subtle french superb memorable"</t>
  </si>
  <si>
    <t>"floor-to-ceiling natural expansive seasonal kappo-style hot favourite black perfect"</t>
  </si>
  <si>
    <t>"italian second italian best available true personable professional unforgettable"</t>
  </si>
  <si>
    <t>"first sky-scrapping panoramic stylish subtle chinese such ceramic live available poached crispy fried"</t>
  </si>
  <si>
    <t>"chef-founder culinary unique minimalistic tasteful open personal ancestral strong japanese caldoso"</t>
  </si>
  <si>
    <t>"major sophisticated interior chinese cascading young experienced creative cantonese honey-glazed pan-fried"</t>
  </si>
  <si>
    <t>"interior colonial all-day french fine melt-in-the-mouth moistflavoursome"</t>
  </si>
  <si>
    <t>"jam-packedmain local ‘three-yellowgrilled rare hard crispy extensive japanese"</t>
  </si>
  <si>
    <t>"famous sushi-ya prestigious best japanese long-standing same best best secret"</t>
  </si>
  <si>
    <t>"aussie artistic culinary open refined authentic affable more happy extensive lavish"</t>
  </si>
  <si>
    <t>"heavy thick grand parisian fabulous french certain ingredient-led notable"</t>
  </si>
  <si>
    <t>"much-loved famous flavourful braised ‘harbour key other cantonese such crispy"</t>
  </si>
  <si>
    <t>"natural seasoned wild-caught yellow other deep-fried seasonal availableelegant solid"</t>
  </si>
  <si>
    <t>"good many french best original theatrical"</t>
  </si>
  <si>
    <t>"meticulous venetian italian norwegian same"</t>
  </si>
  <si>
    <t>"large fresh traditional must-try minced steamed traditional cantonese deep-fried"</t>
  </si>
  <si>
    <t>"gimmicky tastefulmodern metallic trim cantonese re-created crispy salted silky stir-fried juicy thin crisp"</t>
  </si>
  <si>
    <t>"iconic famous international such even – flavoursome slow-cooked crispy spacious comfortable"</t>
  </si>
  <si>
    <t>"radical dutch-born brightly-lit organic beige prix-fixe dairy- gluten-free vegetarian delicate modern"</t>
  </si>
  <si>
    <t>"famed edomae-style finest seasonal special divine exclusive sushi-ya specific specific"</t>
  </si>
  <si>
    <t>"british low-ceilinged spacioussimple amazing great"</t>
  </si>
  <si>
    <t>"famous third crispy silkymelty decadent blanched other cantonese worth"</t>
  </si>
  <si>
    <t>"secret preparatory soy-marinated"</t>
  </si>
  <si>
    <t>"dark counter greyish-blue french haute seasonal japanese seafood-heavy prix-fixe acclaimed excellent counter open"</t>
  </si>
  <si>
    <t>"organic small local elegant such steamed aged layered astute labour-intensive crispy pleasant reassuringdaily"</t>
  </si>
  <si>
    <t>"first renowned double-height striking good traditional modern high seasonal availablesteamed smoked"</t>
  </si>
  <si>
    <t>"edible eight-course french chinese femininesophisticated occasional such australian french"</t>
  </si>
  <si>
    <t>"swanky shanghainese modern shanghaineseremarkable drunken stir-fried"</t>
  </si>
  <si>
    <t>"uppersoothing intimate lowersoft mutedoccasional japanese french prix-fixe main"</t>
  </si>
  <si>
    <t>"“puresimple native french originalcreative sophisticated charming interesting asian sweet little"</t>
  </si>
  <si>
    <t>"historic complete famed springy freshsweet new dim cantonese contemporarywestern aesthetic"</t>
  </si>
  <si>
    <t>"considerable such pan-fried chinese slow-braised secret contemporaryelegant relaxing"</t>
  </si>
  <si>
    <t>"second famous dim roomier originalexpectant different dim freshbaked first"</t>
  </si>
  <si>
    <t>"bright yellow contemporary much historic “foodaustralian short sweet best such balmy"</t>
  </si>
  <si>
    <t>"second overseas acclaimed minimalistic considerable local culinary evident creative"</t>
  </si>
  <si>
    <t>"more intimate black contemporary french highest best availableprofessional"</t>
  </si>
  <si>
    <t>"former multicourse monthlyrevered special slow-cooked deep-fried"</t>
  </si>
  <si>
    <t>"much regular traditional cantonese crispy sautéed australian pre-dinner vibrant"</t>
  </si>
  <si>
    <t>"french clever modern great"</t>
  </si>
  <si>
    <t>"elegant full robust dim new"</t>
  </si>
  <si>
    <t>"many shrewd seasonal traditional modern classic cantonese non-gluten different dietary sure custom-brewed floral"</t>
  </si>
  <si>
    <t>"professional warm french fine different french ukrainian"</t>
  </si>
  <si>
    <t>"dazzling quality remarkable such drunken roasted crispy blue busy wise"</t>
  </si>
  <si>
    <t>"sung-style impressive sophisticated steamed white giant green elegant reliable classic cantonese"</t>
  </si>
  <si>
    <t>"easy popular plush chinese greatest classic accomplished peking baked"</t>
  </si>
  <si>
    <t>"old-shanghai teak golden showcased novel such white edible"</t>
  </si>
  <si>
    <t>"glamourous elegant impressive french highest luxurious superb stunning wonderful amazing"</t>
  </si>
  <si>
    <t>"synonymous top-quality cantonese dim good certain available smaller lone"</t>
  </si>
  <si>
    <t>"stylish late glass-fronted ornate fan-shaped sculptural reminiscent such house-smoked modern light well-versed good great"</t>
  </si>
  <si>
    <t>"chinesegrand red vast natural good honey-glazed pre-ordering double-boiled private charming"</t>
  </si>
  <si>
    <t>"glorious faithful classic cantonese stable goodseasonal live daily traditional such deep-fried crispy baked whole true pre-ordering"</t>
  </si>
  <si>
    <t>"located famous perfect hungry jam-packed same classic other dim such alaskan giant smaller daily-changing"</t>
  </si>
  <si>
    <t>"worth elegant cantonese lovely authenticprepared green double-boiled wok-fried accessible"</t>
  </si>
  <si>
    <t>"carlo-based stylish prepared lighter interesting"</t>
  </si>
  <si>
    <t>"unfussy obvious deliciousmust-trymodern italian top-notch by-the-glass airy high open commanding"</t>
  </si>
  <si>
    <t>"oversized hard furnished three-storey wooden chinese sure ‘snatched seared brown exquisite springy"</t>
  </si>
  <si>
    <t>"vital discreet colourful short jam-packed such whole superior baked must-try nest-stuffed crispy outside"</t>
  </si>
  <si>
    <t>"manypeking cantonese extensivewok-fried superb flawless tantalizing"</t>
  </si>
  <si>
    <t>"grand own dedicated well-versed top european japanese modern french such sole little different"</t>
  </si>
  <si>
    <t>"calming experienced french sophisticated typical nordic intense natural formal impressive"</t>
  </si>
  <si>
    <t>"dark moody different conventional traditional refined natural slow-cooked popularprivate"</t>
  </si>
  <si>
    <t>price range</t>
    <phoneticPr fontId="1" type="noConversion"/>
  </si>
  <si>
    <t>cuisine type</t>
    <phoneticPr fontId="1" type="noConversion"/>
  </si>
  <si>
    <t>address</t>
  </si>
  <si>
    <t>location</t>
    <phoneticPr fontId="1" type="noConversion"/>
  </si>
  <si>
    <t>number of michelin-starred restaurants</t>
    <phoneticPr fontId="1" type="noConversion"/>
  </si>
  <si>
    <t>54-62 Lockhart Road, Hong Kong</t>
  </si>
  <si>
    <t>Central, Hong Kong</t>
    <phoneticPr fontId="1" type="noConversion"/>
  </si>
  <si>
    <t>198 Wellington Street, Hong Kong</t>
  </si>
  <si>
    <t>Sheung Wan, Hong Kong</t>
    <phoneticPr fontId="1" type="noConversion"/>
  </si>
  <si>
    <t>25 Yik Yam Street, Hong Kong</t>
  </si>
  <si>
    <t>Wan Chai, Hong Kong</t>
    <phoneticPr fontId="1" type="noConversion"/>
  </si>
  <si>
    <t>34 Wyndham Street, Hong Kong</t>
  </si>
  <si>
    <t>Admiralty, Hong Kong</t>
    <phoneticPr fontId="1" type="noConversion"/>
  </si>
  <si>
    <t>Supreme Court Road, Hong Kong</t>
  </si>
  <si>
    <t>Causeway Bay, Hong Kong</t>
    <phoneticPr fontId="1" type="noConversion"/>
  </si>
  <si>
    <t>60 Johnston Road, Hong Kong</t>
  </si>
  <si>
    <t>Tsim Sha Tsui, Hong Kong</t>
    <phoneticPr fontId="1" type="noConversion"/>
  </si>
  <si>
    <t>18 On Lan Street, Hong Kong</t>
  </si>
  <si>
    <t>Sham Shui Po, Hong Kong</t>
    <phoneticPr fontId="1" type="noConversion"/>
  </si>
  <si>
    <t>18 Chater Road, Hong Kong</t>
  </si>
  <si>
    <t>Kwun Tong, Hong Kong</t>
    <phoneticPr fontId="1" type="noConversion"/>
  </si>
  <si>
    <t>1 Peking Road, Hong Kong</t>
  </si>
  <si>
    <t>Mong Kok, Hong. Kong</t>
    <phoneticPr fontId="1" type="noConversion"/>
  </si>
  <si>
    <t>52-54 Wellington Street, Hong Kong</t>
  </si>
  <si>
    <t>Austin, Hong Kong</t>
    <phoneticPr fontId="1" type="noConversion"/>
  </si>
  <si>
    <t>88 Queensway, Hong Kong</t>
  </si>
  <si>
    <t>Yau Ma Tei, Hong Kong</t>
    <phoneticPr fontId="1" type="noConversion"/>
  </si>
  <si>
    <t>35 Aberdeen Street, Hong Kong</t>
  </si>
  <si>
    <t>Happy Valley, Hong Kong</t>
    <phoneticPr fontId="1" type="noConversion"/>
  </si>
  <si>
    <t>154-158 Wing Lok Street, Hong Kong</t>
  </si>
  <si>
    <t>Sai Kung, Hong Kong</t>
    <phoneticPr fontId="1" type="noConversion"/>
  </si>
  <si>
    <t>15 Queen's Road Central, Hong Kong</t>
  </si>
  <si>
    <t>63 Nathan Road, Hong Kong</t>
  </si>
  <si>
    <t>139 Lockhart Road, Hong Kong</t>
  </si>
  <si>
    <t>80 Queen's Road Central, Hong Kong</t>
  </si>
  <si>
    <t>22 Des Voeux Road Central, Hong Kong</t>
  </si>
  <si>
    <t>49 See Cheung Street, Hong Kong</t>
  </si>
  <si>
    <t>41 Connaught Road Central, Hong Kong</t>
  </si>
  <si>
    <t>255-257 Gloucester Road, Hong Kong</t>
  </si>
  <si>
    <t>8 Finance Street, Hong Kong</t>
  </si>
  <si>
    <t>255 Gloucester Road, Hong Kong</t>
  </si>
  <si>
    <t>226 Hennessy Road, Hong Kong</t>
  </si>
  <si>
    <t>34-38 Stanley Street, Hong Kong</t>
  </si>
  <si>
    <t>16 Wood Road, Hong Kong</t>
  </si>
  <si>
    <t>18 Kau U Fong, Hong Kong</t>
  </si>
  <si>
    <t>30 Harbour Road, Hong Kong</t>
  </si>
  <si>
    <t>210 Hollywood Road, Hong Kong</t>
  </si>
  <si>
    <t>18 Salisbury Road, Hong Kong</t>
  </si>
  <si>
    <t>74 Queen's Road, Hong Kong</t>
  </si>
  <si>
    <t>500 Hennessy Road, Hong Kong</t>
  </si>
  <si>
    <t>132 Nathan Road, Hong Kong</t>
  </si>
  <si>
    <t>9-11 Fuk Wing Street, Hong Kong</t>
  </si>
  <si>
    <t>10 Hollywood Road, Hong Kong</t>
  </si>
  <si>
    <t>2A Canton Road, Hong Kong</t>
  </si>
  <si>
    <t>29 Jervois Street, Hong Kong</t>
  </si>
  <si>
    <t>1 Duddell Street, Hong Kong</t>
  </si>
  <si>
    <t>3-27 Canton Road, Hong Kong</t>
  </si>
  <si>
    <t>5 Connaught Road Central, Hong Kong</t>
  </si>
  <si>
    <t>1 Harbour Drive, Hong Kong</t>
  </si>
  <si>
    <t>555 Shanghai Street, Hong Kong</t>
  </si>
  <si>
    <t>64 Mody Road, Hong Kong</t>
  </si>
  <si>
    <t>8 Peking Road, Hong Kong</t>
  </si>
  <si>
    <t>Salisbury Road, Hong Kong</t>
  </si>
  <si>
    <t>1 Austin Road West, Hong Kong</t>
  </si>
  <si>
    <t>35-45 Johnston Road, Hong Kong</t>
  </si>
  <si>
    <t>418 Kwun Tong Road, Hong Kong</t>
  </si>
  <si>
    <t>16 Ice House Street, Hong Kong</t>
  </si>
  <si>
    <t>300-306 Lockhart Road, Hong Kong</t>
  </si>
  <si>
    <t>3 Kau U Fong, Hong Kong</t>
  </si>
  <si>
    <t>380 Nathan Road, Hong Kong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</si>
</sst>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indexed="8"/>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5">
    <xf numFmtId="0" fontId="0" fillId="0" borderId="0" xfId="0">
      <alignment vertical="center"/>
    </xf>
    <xf numFmtId="0" fontId="0" fillId="0" borderId="0" xfId="0" applyAlignment="1">
      <alignment horizontal="left" vertical="center"/>
    </xf>
    <xf numFmtId="0" fontId="0" fillId="0" borderId="0" xfId="0" applyAlignment="1">
      <alignment vertical="top" wrapText="1"/>
    </xf>
    <xf numFmtId="0" fontId="2" fillId="0" borderId="0" xfId="1">
      <alignment vertical="center"/>
    </xf>
    <xf numFmtId="0" fontId="0" fillId="0" borderId="1" xfId="0" applyBorder="1">
      <alignment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chartData>
  <cx:chart>
    <cx:plotArea>
      <cx:plotAreaRegion>
        <cx:series layoutId="boxWhisker" uniqueId="{559FE209-480E-CC47-8874-DC279DF23991}">
          <cx:tx>
            <cx:txData>
              <cx:f>_xlchart.v1.1</cx:f>
              <cx:v>Lower price ($)</cx:v>
            </cx:txData>
          </cx:tx>
          <cx:dataId val="0"/>
          <cx:layoutPr>
            <cx:visibility meanLine="0" meanMarker="1" nonoutliers="0" outliers="1"/>
            <cx:statistics quartileMethod="exclusive"/>
          </cx:layoutPr>
        </cx:series>
        <cx:series layoutId="boxWhisker" uniqueId="{A759CA74-F39C-D042-BB59-F34F4036F8F8}">
          <cx:tx>
            <cx:txData>
              <cx:f>_xlchart.v1.3</cx:f>
              <cx:v>Upper price ($)</cx:v>
            </cx:txData>
          </cx:tx>
          <cx:dataId val="1"/>
          <cx:layoutPr>
            <cx:visibility meanLine="0" meanMarker="1" nonoutliers="0" outliers="1"/>
            <cx:statistics quartileMethod="exclusive"/>
          </cx:layoutPr>
        </cx:series>
      </cx:plotAreaRegion>
      <cx:axis id="0">
        <cx:catScaling gapWidth="1.5"/>
        <cx:tickLabels/>
      </cx:axis>
      <cx:axis id="1">
        <cx:valScaling/>
        <cx:majorGridlines/>
        <cx:majorTickMarks type="out"/>
        <cx:tickLabels/>
      </cx:axis>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_xlchart.v1.7</cx:f>
      </cx:numDim>
    </cx:data>
  </cx:chartData>
  <cx:chart>
    <cx:title pos="t" align="ctr" overlay="0">
      <cx:tx>
        <cx:rich>
          <a:bodyPr spcFirstLastPara="1" vertOverflow="ellipsis" horzOverflow="overflow" wrap="square" lIns="0" tIns="0" rIns="0" bIns="0" anchor="ctr" anchorCtr="1"/>
          <a:lstStyle/>
          <a:p>
            <a:pPr algn="ctr" rtl="0">
              <a:defRPr/>
            </a:pPr>
            <a:r>
              <a:rPr lang="en-US" altLang="zh-TW" sz="1400" b="0" i="0" u="none" strike="noStrike" baseline="0">
                <a:solidFill>
                  <a:sysClr val="windowText" lastClr="000000">
                    <a:lumMod val="65000"/>
                    <a:lumOff val="35000"/>
                  </a:sysClr>
                </a:solidFill>
                <a:latin typeface="Calibri" panose="020F0502020204030204"/>
                <a:ea typeface="新細明體" panose="02020500000000000000" pitchFamily="18" charset="-120"/>
              </a:rPr>
              <a:t>Averange menu price ($) distribution</a:t>
            </a:r>
            <a:endParaRPr lang="zh-TW" altLang="en-US" sz="1400" b="0" i="0" u="none" strike="noStrike" baseline="0">
              <a:solidFill>
                <a:sysClr val="windowText" lastClr="000000">
                  <a:lumMod val="65000"/>
                  <a:lumOff val="35000"/>
                </a:sysClr>
              </a:solidFill>
              <a:latin typeface="Calibri" panose="020F0502020204030204"/>
              <a:ea typeface="新細明體" panose="02020500000000000000" pitchFamily="18" charset="-120"/>
            </a:endParaRPr>
          </a:p>
        </cx:rich>
      </cx:tx>
    </cx:title>
    <cx:plotArea>
      <cx:plotAreaRegion>
        <cx:series layoutId="boxWhisker" uniqueId="{3643B745-B3A7-F04B-877D-4F74F3CED647}">
          <cx:tx>
            <cx:txData>
              <cx:f>_xlchart.v1.6</cx:f>
              <cx:v>Average price ($)</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size">
        <cx:f>_xlchart.v1.9</cx:f>
      </cx:numDim>
    </cx:data>
  </cx:chartData>
  <cx:chart>
    <cx:title pos="t" align="ctr" overlay="0">
      <cx:txPr>
        <a:bodyPr spcFirstLastPara="1" vertOverflow="ellipsis" horzOverflow="overflow" wrap="square" lIns="0" tIns="0" rIns="0" bIns="0" anchor="ctr" anchorCtr="1"/>
        <a:lstStyle/>
        <a:p>
          <a:pPr algn="ctr" rtl="0">
            <a:defRPr/>
          </a:pPr>
          <a:endParaRPr lang="zh-TW" altLang="en-US" sz="1400" b="0" i="0" u="none" strike="noStrike" baseline="0">
            <a:solidFill>
              <a:sysClr val="windowText" lastClr="000000">
                <a:lumMod val="65000"/>
                <a:lumOff val="35000"/>
              </a:sysClr>
            </a:solidFill>
            <a:latin typeface="Calibri" panose="020F0502020204030204"/>
            <a:ea typeface="新細明體" panose="02020500000000000000" pitchFamily="18" charset="-120"/>
          </a:endParaRPr>
        </a:p>
      </cx:txPr>
    </cx:title>
    <cx:plotArea>
      <cx:plotAreaRegion>
        <cx:series layoutId="treemap" uniqueId="{15DF8247-850C-F740-B878-15AEC79A9A81}">
          <cx:dataLabels pos="inEnd">
            <cx:visibility seriesName="0" categoryName="1" value="0"/>
          </cx:dataLabels>
          <cx:dataId val="0"/>
          <cx:layoutPr>
            <cx:parentLabelLayout val="banner"/>
          </cx:layoutPr>
        </cx:series>
      </cx:plotAreaRegion>
    </cx:plotArea>
    <cx:legend pos="r"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_xlchart.v1.12</cx:f>
      </cx:numDim>
    </cx:data>
    <cx:data id="1">
      <cx:strDim type="cat">
        <cx:f>_xlchart.v1.10</cx:f>
      </cx:strDim>
      <cx:numDim type="val">
        <cx:f>_xlchart.v1.14</cx:f>
      </cx:numDim>
    </cx:data>
  </cx:chartData>
  <cx:chart>
    <cx:title pos="t" align="ctr" overlay="0"/>
    <cx:plotArea>
      <cx:plotAreaRegion>
        <cx:series layoutId="boxWhisker" uniqueId="{7BA6A140-0454-4545-A936-25DD0526DBCB}">
          <cx:tx>
            <cx:txData>
              <cx:f>_xlchart.v1.11</cx:f>
              <cx:v>Lower price</cx:v>
            </cx:txData>
          </cx:tx>
          <cx:dataId val="0"/>
          <cx:layoutPr>
            <cx:visibility meanLine="0" meanMarker="1" nonoutliers="0" outliers="1"/>
            <cx:statistics quartileMethod="exclusive"/>
          </cx:layoutPr>
        </cx:series>
        <cx:series layoutId="boxWhisker" uniqueId="{0C92C667-99DC-3B4E-BA94-9DB1E2A1AAF7}">
          <cx:tx>
            <cx:txData>
              <cx:f>_xlchart.v1.13</cx:f>
              <cx:v>Upper price</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val">
        <cx:f>_xlchart.v1.17</cx:f>
      </cx:numDim>
    </cx:data>
  </cx:chartData>
  <cx:chart>
    <cx:title pos="t" align="ctr" overlay="0"/>
    <cx:plotArea>
      <cx:plotAreaRegion>
        <cx:series layoutId="boxWhisker" uniqueId="{7BA40B31-2C5D-B44E-801C-86FCA7FBB8F8}">
          <cx:tx>
            <cx:txData>
              <cx:f>_xlchart.v1.16</cx:f>
              <cx:v>Average price ($)</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3.xml"/></Relationships>
</file>

<file path=xl/drawings/_rels/drawing3.xml.rels><?xml version="1.0" encoding="UTF-8" standalone="yes"?>
<Relationships xmlns="http://schemas.openxmlformats.org/package/2006/relationships"><Relationship Id="rId2" Type="http://schemas.microsoft.com/office/2014/relationships/chartEx" Target="../charts/chartEx5.xml"/><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5</xdr:col>
      <xdr:colOff>88900</xdr:colOff>
      <xdr:row>2</xdr:row>
      <xdr:rowOff>114300</xdr:rowOff>
    </xdr:from>
    <xdr:to>
      <xdr:col>12</xdr:col>
      <xdr:colOff>571500</xdr:colOff>
      <xdr:row>23</xdr:row>
      <xdr:rowOff>152400</xdr:rowOff>
    </xdr:to>
    <mc:AlternateContent xmlns:mc="http://schemas.openxmlformats.org/markup-compatibility/2006">
      <mc:Choice xmlns:cx1="http://schemas.microsoft.com/office/drawing/2015/9/8/chartex" Requires="cx1">
        <xdr:graphicFrame macro="">
          <xdr:nvGraphicFramePr>
            <xdr:cNvPr id="2" name="圖表 1">
              <a:extLst>
                <a:ext uri="{FF2B5EF4-FFF2-40B4-BE49-F238E27FC236}">
                  <a16:creationId xmlns:a16="http://schemas.microsoft.com/office/drawing/2014/main" id="{5C76F7B7-E83D-1046-B5CC-564567E041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10300" y="469900"/>
              <a:ext cx="5372100" cy="3771900"/>
            </a:xfrm>
            <a:prstGeom prst="rect">
              <a:avLst/>
            </a:prstGeom>
            <a:solidFill>
              <a:prstClr val="white"/>
            </a:solidFill>
            <a:ln w="1">
              <a:solidFill>
                <a:prstClr val="green"/>
              </a:solidFill>
            </a:ln>
          </xdr:spPr>
          <xdr:txBody>
            <a:bodyPr vertOverflow="clip" horzOverflow="clip"/>
            <a:lstStyle/>
            <a:p>
              <a:r>
                <a:rPr lang="zh-TW" altLang="en-US" sz="1100"/>
                <a:t>此圖表在您的 Excel 版本中無法使用。
若編輯此圖案或將此活頁簿儲存為不同格式，將永久破壞圖表。</a:t>
              </a:r>
            </a:p>
          </xdr:txBody>
        </xdr:sp>
      </mc:Fallback>
    </mc:AlternateContent>
    <xdr:clientData/>
  </xdr:twoCellAnchor>
  <xdr:twoCellAnchor>
    <xdr:from>
      <xdr:col>5</xdr:col>
      <xdr:colOff>120650</xdr:colOff>
      <xdr:row>25</xdr:row>
      <xdr:rowOff>12700</xdr:rowOff>
    </xdr:from>
    <xdr:to>
      <xdr:col>12</xdr:col>
      <xdr:colOff>584200</xdr:colOff>
      <xdr:row>44</xdr:row>
      <xdr:rowOff>127000</xdr:rowOff>
    </xdr:to>
    <mc:AlternateContent xmlns:mc="http://schemas.openxmlformats.org/markup-compatibility/2006">
      <mc:Choice xmlns:cx1="http://schemas.microsoft.com/office/drawing/2015/9/8/chartex" Requires="cx1">
        <xdr:graphicFrame macro="">
          <xdr:nvGraphicFramePr>
            <xdr:cNvPr id="4" name="圖表 3">
              <a:extLst>
                <a:ext uri="{FF2B5EF4-FFF2-40B4-BE49-F238E27FC236}">
                  <a16:creationId xmlns:a16="http://schemas.microsoft.com/office/drawing/2014/main" id="{145987EC-5CA2-204D-9382-55E5E20E7E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242050" y="4457700"/>
              <a:ext cx="5353050" cy="3492500"/>
            </a:xfrm>
            <a:prstGeom prst="rect">
              <a:avLst/>
            </a:prstGeom>
            <a:solidFill>
              <a:prstClr val="white"/>
            </a:solidFill>
            <a:ln w="1">
              <a:solidFill>
                <a:prstClr val="green"/>
              </a:solidFill>
            </a:ln>
          </xdr:spPr>
          <xdr:txBody>
            <a:bodyPr vertOverflow="clip" horzOverflow="clip"/>
            <a:lstStyle/>
            <a:p>
              <a:r>
                <a:rPr lang="zh-TW" altLang="en-US" sz="1100"/>
                <a:t>此圖表在您的 Excel 版本中無法使用。
若編輯此圖案或將此活頁簿儲存為不同格式，將永久破壞圖表。</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50800</xdr:colOff>
      <xdr:row>9</xdr:row>
      <xdr:rowOff>12700</xdr:rowOff>
    </xdr:from>
    <xdr:to>
      <xdr:col>10</xdr:col>
      <xdr:colOff>184150</xdr:colOff>
      <xdr:row>29</xdr:row>
      <xdr:rowOff>133350</xdr:rowOff>
    </xdr:to>
    <mc:AlternateContent xmlns:mc="http://schemas.openxmlformats.org/markup-compatibility/2006">
      <mc:Choice xmlns:cx1="http://schemas.microsoft.com/office/drawing/2015/9/8/chartex" Requires="cx1">
        <xdr:graphicFrame macro="">
          <xdr:nvGraphicFramePr>
            <xdr:cNvPr id="2" name="圖表 1">
              <a:extLst>
                <a:ext uri="{FF2B5EF4-FFF2-40B4-BE49-F238E27FC236}">
                  <a16:creationId xmlns:a16="http://schemas.microsoft.com/office/drawing/2014/main" id="{91904308-BE3A-EC45-AD32-177424FC046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146300" y="1612900"/>
              <a:ext cx="5022850" cy="3676650"/>
            </a:xfrm>
            <a:prstGeom prst="rect">
              <a:avLst/>
            </a:prstGeom>
            <a:solidFill>
              <a:prstClr val="white"/>
            </a:solidFill>
            <a:ln w="1">
              <a:solidFill>
                <a:prstClr val="green"/>
              </a:solidFill>
            </a:ln>
          </xdr:spPr>
          <xdr:txBody>
            <a:bodyPr vertOverflow="clip" horzOverflow="clip"/>
            <a:lstStyle/>
            <a:p>
              <a:r>
                <a:rPr lang="zh-TW" altLang="en-US" sz="1100"/>
                <a:t>此圖表在您的 Excel 版本中無法使用。
若編輯此圖案或將此活頁簿儲存為不同格式，將永久破壞圖表。</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177800</xdr:colOff>
      <xdr:row>4</xdr:row>
      <xdr:rowOff>76200</xdr:rowOff>
    </xdr:from>
    <xdr:to>
      <xdr:col>15</xdr:col>
      <xdr:colOff>88900</xdr:colOff>
      <xdr:row>28</xdr:row>
      <xdr:rowOff>158750</xdr:rowOff>
    </xdr:to>
    <mc:AlternateContent xmlns:mc="http://schemas.openxmlformats.org/markup-compatibility/2006">
      <mc:Choice xmlns:cx1="http://schemas.microsoft.com/office/drawing/2015/9/8/chartex" Requires="cx1">
        <xdr:graphicFrame macro="">
          <xdr:nvGraphicFramePr>
            <xdr:cNvPr id="3" name="圖表 2">
              <a:extLst>
                <a:ext uri="{FF2B5EF4-FFF2-40B4-BE49-F238E27FC236}">
                  <a16:creationId xmlns:a16="http://schemas.microsoft.com/office/drawing/2014/main" id="{85ACC8A5-1EF1-9C44-8E99-F78BD84FF5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08700" y="787400"/>
              <a:ext cx="6896100" cy="4349750"/>
            </a:xfrm>
            <a:prstGeom prst="rect">
              <a:avLst/>
            </a:prstGeom>
            <a:solidFill>
              <a:prstClr val="white"/>
            </a:solidFill>
            <a:ln w="1">
              <a:solidFill>
                <a:prstClr val="green"/>
              </a:solidFill>
            </a:ln>
          </xdr:spPr>
          <xdr:txBody>
            <a:bodyPr vertOverflow="clip" horzOverflow="clip"/>
            <a:lstStyle/>
            <a:p>
              <a:r>
                <a:rPr lang="zh-TW" altLang="en-US" sz="1100"/>
                <a:t>此圖表在您的 Excel 版本中無法使用。
若編輯此圖案或將此活頁簿儲存為不同格式，將永久破壞圖表。</a:t>
              </a:r>
            </a:p>
          </xdr:txBody>
        </xdr:sp>
      </mc:Fallback>
    </mc:AlternateContent>
    <xdr:clientData/>
  </xdr:twoCellAnchor>
  <xdr:twoCellAnchor>
    <xdr:from>
      <xdr:col>5</xdr:col>
      <xdr:colOff>209550</xdr:colOff>
      <xdr:row>30</xdr:row>
      <xdr:rowOff>6350</xdr:rowOff>
    </xdr:from>
    <xdr:to>
      <xdr:col>15</xdr:col>
      <xdr:colOff>63500</xdr:colOff>
      <xdr:row>53</xdr:row>
      <xdr:rowOff>50800</xdr:rowOff>
    </xdr:to>
    <mc:AlternateContent xmlns:mc="http://schemas.openxmlformats.org/markup-compatibility/2006">
      <mc:Choice xmlns:cx1="http://schemas.microsoft.com/office/drawing/2015/9/8/chartex" Requires="cx1">
        <xdr:graphicFrame macro="">
          <xdr:nvGraphicFramePr>
            <xdr:cNvPr id="4" name="圖表 3">
              <a:extLst>
                <a:ext uri="{FF2B5EF4-FFF2-40B4-BE49-F238E27FC236}">
                  <a16:creationId xmlns:a16="http://schemas.microsoft.com/office/drawing/2014/main" id="{D86D4E52-02F0-8B42-A4C9-2DE0174F77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140450" y="5340350"/>
              <a:ext cx="6838950" cy="4133850"/>
            </a:xfrm>
            <a:prstGeom prst="rect">
              <a:avLst/>
            </a:prstGeom>
            <a:solidFill>
              <a:prstClr val="white"/>
            </a:solidFill>
            <a:ln w="1">
              <a:solidFill>
                <a:prstClr val="green"/>
              </a:solidFill>
            </a:ln>
          </xdr:spPr>
          <xdr:txBody>
            <a:bodyPr vertOverflow="clip" horzOverflow="clip"/>
            <a:lstStyle/>
            <a:p>
              <a:r>
                <a:rPr lang="zh-TW" altLang="en-US" sz="1100"/>
                <a:t>此圖表在您的 Excel 版本中無法使用。
若編輯此圖案或將此活頁簿儲存為不同格式，將永久破壞圖表。</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kmichelinurlcombin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ault_1"/>
      <sheetName val="工作表1"/>
      <sheetName val="工作表2"/>
      <sheetName val="工作表3"/>
    </sheetNames>
    <sheetDataSet>
      <sheetData sheetId="0"/>
      <sheetData sheetId="1"/>
      <sheetData sheetId="2"/>
      <sheetData sheetId="3">
        <row r="2">
          <cell r="D2" t="str">
            <v>Cantonese</v>
          </cell>
          <cell r="E2">
            <v>24</v>
          </cell>
        </row>
        <row r="3">
          <cell r="D3" t="str">
            <v>Fernch</v>
          </cell>
          <cell r="E3">
            <v>10</v>
          </cell>
        </row>
        <row r="4">
          <cell r="D4" t="str">
            <v>Innovative</v>
          </cell>
          <cell r="E4">
            <v>7</v>
          </cell>
        </row>
        <row r="5">
          <cell r="D5" t="str">
            <v>Japanese</v>
          </cell>
          <cell r="E5">
            <v>6</v>
          </cell>
        </row>
        <row r="6">
          <cell r="D6" t="str">
            <v>Italian</v>
          </cell>
          <cell r="E6">
            <v>3</v>
          </cell>
        </row>
        <row r="7">
          <cell r="D7" t="str">
            <v>Shanghainese</v>
          </cell>
          <cell r="E7">
            <v>3</v>
          </cell>
        </row>
        <row r="8">
          <cell r="D8" t="str">
            <v>European Contemporary</v>
          </cell>
          <cell r="E8">
            <v>3</v>
          </cell>
        </row>
      </sheetData>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guide.michelin.com/hk/en/hong-kong-region/hong-kong/restaurant/the-araki-1191575"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02D38-4C70-0D4F-B46C-8410539ED70F}">
  <dimension ref="A1:H67"/>
  <sheetViews>
    <sheetView workbookViewId="0">
      <selection activeCell="H5" sqref="H5"/>
    </sheetView>
  </sheetViews>
  <sheetFormatPr baseColWidth="10" defaultRowHeight="14"/>
  <cols>
    <col min="1" max="1" width="12" customWidth="1"/>
    <col min="2" max="2" width="52.19921875" customWidth="1"/>
    <col min="3" max="3" width="15.796875" customWidth="1"/>
    <col min="4" max="4" width="14.3984375" customWidth="1"/>
    <col min="5" max="6" width="12" customWidth="1"/>
    <col min="7" max="7" width="16.796875" customWidth="1"/>
    <col min="8" max="8" width="93.796875" customWidth="1"/>
    <col min="9" max="9" width="11" customWidth="1"/>
  </cols>
  <sheetData>
    <row r="1" spans="1:8">
      <c r="A1" t="s">
        <v>0</v>
      </c>
      <c r="B1" t="s">
        <v>1</v>
      </c>
      <c r="C1" t="s">
        <v>2</v>
      </c>
      <c r="D1" t="s">
        <v>539</v>
      </c>
      <c r="E1" t="s">
        <v>161</v>
      </c>
      <c r="F1" t="s">
        <v>162</v>
      </c>
      <c r="G1" t="s">
        <v>540</v>
      </c>
      <c r="H1" t="s">
        <v>254</v>
      </c>
    </row>
    <row r="2" spans="1:8">
      <c r="A2" t="s">
        <v>3</v>
      </c>
      <c r="B2" t="s">
        <v>4</v>
      </c>
      <c r="C2" t="s">
        <v>5</v>
      </c>
      <c r="D2" t="s">
        <v>325</v>
      </c>
      <c r="E2" s="1">
        <v>200</v>
      </c>
      <c r="F2" s="1">
        <v>750</v>
      </c>
      <c r="G2" t="s">
        <v>326</v>
      </c>
      <c r="H2" t="s">
        <v>255</v>
      </c>
    </row>
    <row r="3" spans="1:8">
      <c r="A3" t="s">
        <v>3</v>
      </c>
      <c r="B3" t="s">
        <v>6</v>
      </c>
      <c r="C3" t="s">
        <v>7</v>
      </c>
      <c r="D3" t="s">
        <v>328</v>
      </c>
      <c r="E3" s="1">
        <v>1680</v>
      </c>
      <c r="F3" s="1">
        <v>1680</v>
      </c>
      <c r="G3" t="s">
        <v>329</v>
      </c>
      <c r="H3" t="s">
        <v>256</v>
      </c>
    </row>
    <row r="4" spans="1:8">
      <c r="A4" t="s">
        <v>3</v>
      </c>
      <c r="B4" t="s">
        <v>8</v>
      </c>
      <c r="C4" t="s">
        <v>9</v>
      </c>
      <c r="D4" t="s">
        <v>331</v>
      </c>
      <c r="E4" s="1">
        <v>98</v>
      </c>
      <c r="F4" s="1">
        <v>500</v>
      </c>
      <c r="G4" t="s">
        <v>332</v>
      </c>
      <c r="H4" t="s">
        <v>257</v>
      </c>
    </row>
    <row r="5" spans="1:8">
      <c r="A5" t="s">
        <v>3</v>
      </c>
      <c r="B5" t="s">
        <v>10</v>
      </c>
      <c r="C5" t="s">
        <v>11</v>
      </c>
      <c r="D5" t="s">
        <v>334</v>
      </c>
      <c r="E5" s="1">
        <v>600</v>
      </c>
      <c r="F5" s="1">
        <v>800</v>
      </c>
      <c r="G5" t="s">
        <v>335</v>
      </c>
      <c r="H5" t="s">
        <v>258</v>
      </c>
    </row>
    <row r="6" spans="1:8">
      <c r="A6" t="s">
        <v>3</v>
      </c>
      <c r="B6" t="s">
        <v>12</v>
      </c>
      <c r="C6" t="s">
        <v>13</v>
      </c>
      <c r="D6" t="s">
        <v>337</v>
      </c>
      <c r="E6" s="1">
        <v>300</v>
      </c>
      <c r="F6" s="1">
        <v>1500</v>
      </c>
      <c r="G6" t="s">
        <v>332</v>
      </c>
      <c r="H6" t="s">
        <v>259</v>
      </c>
    </row>
    <row r="7" spans="1:8">
      <c r="A7" t="s">
        <v>3</v>
      </c>
      <c r="B7" t="s">
        <v>14</v>
      </c>
      <c r="C7" t="s">
        <v>15</v>
      </c>
      <c r="D7" t="s">
        <v>339</v>
      </c>
      <c r="E7" s="1">
        <v>680</v>
      </c>
      <c r="F7" s="1">
        <v>1880</v>
      </c>
      <c r="G7" t="s">
        <v>329</v>
      </c>
      <c r="H7" t="s">
        <v>260</v>
      </c>
    </row>
    <row r="8" spans="1:8">
      <c r="A8" t="s">
        <v>3</v>
      </c>
      <c r="B8" t="s">
        <v>16</v>
      </c>
      <c r="C8" t="s">
        <v>17</v>
      </c>
      <c r="D8" t="s">
        <v>341</v>
      </c>
      <c r="E8" s="1">
        <v>580</v>
      </c>
      <c r="F8" s="1">
        <v>2380</v>
      </c>
      <c r="G8" t="s">
        <v>342</v>
      </c>
      <c r="H8" t="s">
        <v>261</v>
      </c>
    </row>
    <row r="9" spans="1:8">
      <c r="A9" t="s">
        <v>3</v>
      </c>
      <c r="B9" t="s">
        <v>18</v>
      </c>
      <c r="C9" t="s">
        <v>19</v>
      </c>
      <c r="D9" t="s">
        <v>344</v>
      </c>
      <c r="E9" s="1">
        <v>700</v>
      </c>
      <c r="F9" s="1">
        <v>2080</v>
      </c>
      <c r="G9" t="s">
        <v>345</v>
      </c>
      <c r="H9" t="s">
        <v>262</v>
      </c>
    </row>
    <row r="10" spans="1:8">
      <c r="A10" t="s">
        <v>3</v>
      </c>
      <c r="B10" t="s">
        <v>20</v>
      </c>
      <c r="C10" t="s">
        <v>21</v>
      </c>
      <c r="D10" t="s">
        <v>347</v>
      </c>
      <c r="E10" s="1">
        <v>200</v>
      </c>
      <c r="F10" s="1">
        <v>1000</v>
      </c>
      <c r="G10" t="s">
        <v>332</v>
      </c>
      <c r="H10" t="s">
        <v>263</v>
      </c>
    </row>
    <row r="11" spans="1:8">
      <c r="A11" t="s">
        <v>3</v>
      </c>
      <c r="B11" t="s">
        <v>22</v>
      </c>
      <c r="C11" t="s">
        <v>23</v>
      </c>
      <c r="D11" t="s">
        <v>349</v>
      </c>
      <c r="E11" s="1">
        <v>788</v>
      </c>
      <c r="F11" s="1">
        <v>1888</v>
      </c>
      <c r="G11" t="s">
        <v>329</v>
      </c>
      <c r="H11" t="s">
        <v>264</v>
      </c>
    </row>
    <row r="12" spans="1:8">
      <c r="A12" t="s">
        <v>3</v>
      </c>
      <c r="B12" t="s">
        <v>24</v>
      </c>
      <c r="C12" t="s">
        <v>25</v>
      </c>
      <c r="D12" t="s">
        <v>351</v>
      </c>
      <c r="E12" s="1">
        <v>300</v>
      </c>
      <c r="F12" s="1">
        <v>1580</v>
      </c>
      <c r="G12" t="s">
        <v>332</v>
      </c>
      <c r="H12" t="s">
        <v>265</v>
      </c>
    </row>
    <row r="13" spans="1:8">
      <c r="A13" t="s">
        <v>3</v>
      </c>
      <c r="B13" t="s">
        <v>26</v>
      </c>
      <c r="C13" t="s">
        <v>27</v>
      </c>
      <c r="D13" t="s">
        <v>353</v>
      </c>
      <c r="E13" s="1">
        <v>750</v>
      </c>
      <c r="F13" s="1">
        <v>1588</v>
      </c>
      <c r="G13" t="s">
        <v>354</v>
      </c>
      <c r="H13" t="s">
        <v>266</v>
      </c>
    </row>
    <row r="14" spans="1:8">
      <c r="A14" t="s">
        <v>28</v>
      </c>
      <c r="B14" t="s">
        <v>29</v>
      </c>
      <c r="C14" t="s">
        <v>30</v>
      </c>
      <c r="D14" t="s">
        <v>356</v>
      </c>
      <c r="E14" s="1">
        <v>350</v>
      </c>
      <c r="F14" s="1">
        <v>500</v>
      </c>
      <c r="G14" t="s">
        <v>357</v>
      </c>
      <c r="H14" t="s">
        <v>267</v>
      </c>
    </row>
    <row r="15" spans="1:8">
      <c r="A15" t="s">
        <v>28</v>
      </c>
      <c r="B15" t="s">
        <v>31</v>
      </c>
      <c r="C15" t="s">
        <v>32</v>
      </c>
      <c r="D15" t="s">
        <v>359</v>
      </c>
      <c r="E15" s="1">
        <v>2000</v>
      </c>
      <c r="F15" s="1">
        <v>3500</v>
      </c>
      <c r="G15" t="s">
        <v>360</v>
      </c>
      <c r="H15" t="s">
        <v>268</v>
      </c>
    </row>
    <row r="16" spans="1:8">
      <c r="A16" t="s">
        <v>28</v>
      </c>
      <c r="B16" t="s">
        <v>33</v>
      </c>
      <c r="C16" t="s">
        <v>34</v>
      </c>
      <c r="D16" t="s">
        <v>362</v>
      </c>
      <c r="E16" s="1">
        <v>458</v>
      </c>
      <c r="F16" s="1">
        <v>1200</v>
      </c>
      <c r="G16" t="s">
        <v>363</v>
      </c>
      <c r="H16" t="s">
        <v>269</v>
      </c>
    </row>
    <row r="17" spans="1:8">
      <c r="A17" t="s">
        <v>28</v>
      </c>
      <c r="B17" t="s">
        <v>35</v>
      </c>
      <c r="C17" t="s">
        <v>36</v>
      </c>
      <c r="D17" t="s">
        <v>365</v>
      </c>
      <c r="E17" s="1">
        <v>588</v>
      </c>
      <c r="F17" s="1">
        <v>2188</v>
      </c>
      <c r="G17" t="s">
        <v>366</v>
      </c>
      <c r="H17" t="s">
        <v>270</v>
      </c>
    </row>
    <row r="18" spans="1:8">
      <c r="A18" t="s">
        <v>28</v>
      </c>
      <c r="B18" t="s">
        <v>37</v>
      </c>
      <c r="C18" t="s">
        <v>38</v>
      </c>
      <c r="D18" t="s">
        <v>368</v>
      </c>
      <c r="E18" s="1">
        <v>400</v>
      </c>
      <c r="F18" s="1">
        <v>2200</v>
      </c>
      <c r="G18" t="s">
        <v>332</v>
      </c>
      <c r="H18" t="s">
        <v>271</v>
      </c>
    </row>
    <row r="19" spans="1:8">
      <c r="A19" t="s">
        <v>28</v>
      </c>
      <c r="B19" t="s">
        <v>39</v>
      </c>
      <c r="C19" t="s">
        <v>40</v>
      </c>
      <c r="D19" t="s">
        <v>370</v>
      </c>
      <c r="E19" s="1">
        <v>500</v>
      </c>
      <c r="F19" s="1">
        <v>1500</v>
      </c>
      <c r="G19" t="s">
        <v>371</v>
      </c>
      <c r="H19" t="s">
        <v>272</v>
      </c>
    </row>
    <row r="20" spans="1:8">
      <c r="A20" t="s">
        <v>28</v>
      </c>
      <c r="B20" t="s">
        <v>41</v>
      </c>
      <c r="C20" t="s">
        <v>42</v>
      </c>
      <c r="D20" t="s">
        <v>373</v>
      </c>
      <c r="E20" s="1">
        <v>880</v>
      </c>
      <c r="F20" s="1">
        <v>1980</v>
      </c>
      <c r="G20" t="s">
        <v>354</v>
      </c>
      <c r="H20" t="s">
        <v>273</v>
      </c>
    </row>
    <row r="21" spans="1:8">
      <c r="A21" t="s">
        <v>28</v>
      </c>
      <c r="B21" t="s">
        <v>43</v>
      </c>
      <c r="C21" t="s">
        <v>44</v>
      </c>
      <c r="D21" t="s">
        <v>375</v>
      </c>
      <c r="E21" s="1">
        <v>560</v>
      </c>
      <c r="F21" s="1">
        <v>1888</v>
      </c>
      <c r="G21" t="s">
        <v>345</v>
      </c>
      <c r="H21" t="s">
        <v>274</v>
      </c>
    </row>
    <row r="22" spans="1:8">
      <c r="A22" t="s">
        <v>28</v>
      </c>
      <c r="B22" t="s">
        <v>45</v>
      </c>
      <c r="C22" t="s">
        <v>46</v>
      </c>
      <c r="D22" t="s">
        <v>377</v>
      </c>
      <c r="E22" s="1">
        <v>200</v>
      </c>
      <c r="F22" s="1">
        <v>500</v>
      </c>
      <c r="G22" t="s">
        <v>378</v>
      </c>
      <c r="H22" t="s">
        <v>275</v>
      </c>
    </row>
    <row r="23" spans="1:8">
      <c r="A23" t="s">
        <v>28</v>
      </c>
      <c r="B23" t="s">
        <v>47</v>
      </c>
      <c r="C23" t="s">
        <v>48</v>
      </c>
      <c r="D23" t="s">
        <v>380</v>
      </c>
      <c r="E23" s="1">
        <v>300</v>
      </c>
      <c r="F23" s="1">
        <v>1980</v>
      </c>
      <c r="G23" t="s">
        <v>332</v>
      </c>
      <c r="H23" t="s">
        <v>276</v>
      </c>
    </row>
    <row r="24" spans="1:8">
      <c r="A24" t="s">
        <v>28</v>
      </c>
      <c r="B24" t="s">
        <v>49</v>
      </c>
      <c r="C24" t="s">
        <v>50</v>
      </c>
      <c r="D24" t="s">
        <v>382</v>
      </c>
      <c r="E24" s="1">
        <v>300</v>
      </c>
      <c r="F24" s="1">
        <v>2000</v>
      </c>
      <c r="G24" t="s">
        <v>332</v>
      </c>
      <c r="H24" t="s">
        <v>277</v>
      </c>
    </row>
    <row r="25" spans="1:8">
      <c r="A25" t="s">
        <v>28</v>
      </c>
      <c r="B25" t="s">
        <v>51</v>
      </c>
      <c r="C25" t="s">
        <v>52</v>
      </c>
      <c r="D25" t="s">
        <v>384</v>
      </c>
      <c r="E25" s="1">
        <v>798</v>
      </c>
      <c r="F25" s="1">
        <v>2530</v>
      </c>
      <c r="G25" t="s">
        <v>354</v>
      </c>
      <c r="H25" t="s">
        <v>278</v>
      </c>
    </row>
    <row r="26" spans="1:8">
      <c r="A26" t="s">
        <v>28</v>
      </c>
      <c r="B26" t="s">
        <v>53</v>
      </c>
      <c r="C26" t="s">
        <v>54</v>
      </c>
      <c r="D26" t="s">
        <v>386</v>
      </c>
      <c r="E26" s="1">
        <v>1680</v>
      </c>
      <c r="F26" s="1">
        <v>3280</v>
      </c>
      <c r="G26" t="s">
        <v>360</v>
      </c>
      <c r="H26" t="s">
        <v>279</v>
      </c>
    </row>
    <row r="27" spans="1:8">
      <c r="A27" t="s">
        <v>28</v>
      </c>
      <c r="B27" t="s">
        <v>55</v>
      </c>
      <c r="C27" t="s">
        <v>56</v>
      </c>
      <c r="D27" t="s">
        <v>388</v>
      </c>
      <c r="E27" s="1">
        <v>320</v>
      </c>
      <c r="F27" s="1">
        <v>980</v>
      </c>
      <c r="G27" t="s">
        <v>363</v>
      </c>
      <c r="H27" t="s">
        <v>280</v>
      </c>
    </row>
    <row r="28" spans="1:8">
      <c r="A28" t="s">
        <v>28</v>
      </c>
      <c r="B28" t="s">
        <v>57</v>
      </c>
      <c r="C28" t="s">
        <v>58</v>
      </c>
      <c r="D28" t="s">
        <v>390</v>
      </c>
      <c r="E28" s="1">
        <v>65</v>
      </c>
      <c r="F28" s="1">
        <v>200</v>
      </c>
      <c r="G28" t="s">
        <v>391</v>
      </c>
      <c r="H28" t="s">
        <v>281</v>
      </c>
    </row>
    <row r="29" spans="1:8">
      <c r="A29" t="s">
        <v>59</v>
      </c>
      <c r="B29" t="s">
        <v>60</v>
      </c>
      <c r="C29" t="s">
        <v>61</v>
      </c>
      <c r="D29" t="s">
        <v>393</v>
      </c>
      <c r="E29" s="1">
        <v>70</v>
      </c>
      <c r="F29" s="1">
        <v>360</v>
      </c>
      <c r="G29" t="s">
        <v>391</v>
      </c>
      <c r="H29" t="s">
        <v>282</v>
      </c>
    </row>
    <row r="30" spans="1:8">
      <c r="A30" t="s">
        <v>59</v>
      </c>
      <c r="B30" t="s">
        <v>62</v>
      </c>
      <c r="C30" t="s">
        <v>63</v>
      </c>
      <c r="D30" t="s">
        <v>395</v>
      </c>
      <c r="E30" s="1">
        <v>2080</v>
      </c>
      <c r="F30" s="1">
        <v>2080</v>
      </c>
      <c r="G30" t="s">
        <v>329</v>
      </c>
      <c r="H30" t="s">
        <v>283</v>
      </c>
    </row>
    <row r="31" spans="1:8">
      <c r="A31" t="s">
        <v>59</v>
      </c>
      <c r="B31" t="s">
        <v>64</v>
      </c>
      <c r="C31" t="s">
        <v>65</v>
      </c>
      <c r="D31" t="s">
        <v>397</v>
      </c>
      <c r="E31" s="1">
        <v>328</v>
      </c>
      <c r="F31" s="1">
        <v>1200</v>
      </c>
      <c r="G31" t="s">
        <v>332</v>
      </c>
      <c r="H31" t="s">
        <v>284</v>
      </c>
    </row>
    <row r="32" spans="1:8">
      <c r="A32" t="s">
        <v>59</v>
      </c>
      <c r="B32" t="s">
        <v>66</v>
      </c>
      <c r="C32" t="s">
        <v>67</v>
      </c>
      <c r="D32" t="s">
        <v>399</v>
      </c>
      <c r="E32" s="1">
        <v>200</v>
      </c>
      <c r="F32" s="1">
        <v>400</v>
      </c>
      <c r="G32" t="s">
        <v>400</v>
      </c>
      <c r="H32" t="s">
        <v>285</v>
      </c>
    </row>
    <row r="33" spans="1:8">
      <c r="A33" t="s">
        <v>59</v>
      </c>
      <c r="B33" t="s">
        <v>68</v>
      </c>
      <c r="C33" t="s">
        <v>69</v>
      </c>
      <c r="D33" t="s">
        <v>402</v>
      </c>
      <c r="E33" s="1">
        <v>1180</v>
      </c>
      <c r="F33" s="1">
        <v>1980</v>
      </c>
      <c r="G33" t="s">
        <v>329</v>
      </c>
      <c r="H33" t="s">
        <v>286</v>
      </c>
    </row>
    <row r="34" spans="1:8">
      <c r="A34" t="s">
        <v>59</v>
      </c>
      <c r="B34" t="s">
        <v>70</v>
      </c>
      <c r="C34" t="s">
        <v>71</v>
      </c>
      <c r="D34" t="s">
        <v>404</v>
      </c>
      <c r="E34" s="1">
        <v>200</v>
      </c>
      <c r="F34" s="1">
        <v>800</v>
      </c>
      <c r="G34" t="s">
        <v>400</v>
      </c>
      <c r="H34" t="s">
        <v>287</v>
      </c>
    </row>
    <row r="35" spans="1:8">
      <c r="A35" t="s">
        <v>59</v>
      </c>
      <c r="B35" t="s">
        <v>72</v>
      </c>
      <c r="C35" t="s">
        <v>73</v>
      </c>
      <c r="D35" t="s">
        <v>406</v>
      </c>
      <c r="E35" s="1">
        <v>480</v>
      </c>
      <c r="F35" s="1">
        <v>1880</v>
      </c>
      <c r="G35" t="s">
        <v>354</v>
      </c>
      <c r="H35" t="s">
        <v>288</v>
      </c>
    </row>
    <row r="36" spans="1:8">
      <c r="A36" t="s">
        <v>59</v>
      </c>
      <c r="B36" t="s">
        <v>74</v>
      </c>
      <c r="C36" t="s">
        <v>75</v>
      </c>
      <c r="D36" t="s">
        <v>408</v>
      </c>
      <c r="E36" s="1">
        <v>2580</v>
      </c>
      <c r="F36" s="1">
        <v>2580</v>
      </c>
      <c r="G36" t="s">
        <v>329</v>
      </c>
      <c r="H36" t="s">
        <v>289</v>
      </c>
    </row>
    <row r="37" spans="1:8">
      <c r="A37" t="s">
        <v>59</v>
      </c>
      <c r="B37" t="s">
        <v>76</v>
      </c>
      <c r="C37" t="s">
        <v>77</v>
      </c>
      <c r="D37" t="s">
        <v>410</v>
      </c>
      <c r="E37" s="1">
        <v>100</v>
      </c>
      <c r="F37" s="1">
        <v>200</v>
      </c>
      <c r="G37" t="s">
        <v>411</v>
      </c>
      <c r="H37" t="s">
        <v>290</v>
      </c>
    </row>
    <row r="38" spans="1:8">
      <c r="A38" t="s">
        <v>59</v>
      </c>
      <c r="B38" t="s">
        <v>78</v>
      </c>
      <c r="C38" t="s">
        <v>79</v>
      </c>
      <c r="D38" t="s">
        <v>337</v>
      </c>
      <c r="E38" s="1">
        <v>300</v>
      </c>
      <c r="F38" s="1">
        <v>1500</v>
      </c>
      <c r="G38" t="s">
        <v>332</v>
      </c>
      <c r="H38" t="s">
        <v>291</v>
      </c>
    </row>
    <row r="39" spans="1:8">
      <c r="A39" t="s">
        <v>59</v>
      </c>
      <c r="B39" t="s">
        <v>80</v>
      </c>
      <c r="C39" t="s">
        <v>81</v>
      </c>
      <c r="D39" t="s">
        <v>414</v>
      </c>
      <c r="E39" s="1">
        <v>50</v>
      </c>
      <c r="F39" s="1">
        <v>100</v>
      </c>
      <c r="G39" t="s">
        <v>415</v>
      </c>
      <c r="H39" t="s">
        <v>292</v>
      </c>
    </row>
    <row r="40" spans="1:8">
      <c r="A40" t="s">
        <v>59</v>
      </c>
      <c r="B40" t="s">
        <v>82</v>
      </c>
      <c r="C40" t="s">
        <v>83</v>
      </c>
      <c r="D40" t="s">
        <v>417</v>
      </c>
      <c r="E40" s="1">
        <v>348</v>
      </c>
      <c r="F40" s="1">
        <v>800</v>
      </c>
      <c r="G40" t="s">
        <v>418</v>
      </c>
      <c r="H40" t="s">
        <v>293</v>
      </c>
    </row>
    <row r="41" spans="1:8">
      <c r="A41" t="s">
        <v>84</v>
      </c>
      <c r="B41" t="s">
        <v>85</v>
      </c>
      <c r="C41" t="s">
        <v>294</v>
      </c>
      <c r="D41" t="s">
        <v>420</v>
      </c>
      <c r="E41" s="1">
        <v>4000</v>
      </c>
      <c r="F41" s="1">
        <v>4000</v>
      </c>
      <c r="G41" t="s">
        <v>360</v>
      </c>
      <c r="H41" t="s">
        <v>295</v>
      </c>
    </row>
    <row r="42" spans="1:8">
      <c r="A42" t="s">
        <v>84</v>
      </c>
      <c r="B42" t="s">
        <v>86</v>
      </c>
      <c r="C42" t="s">
        <v>87</v>
      </c>
      <c r="D42" t="s">
        <v>422</v>
      </c>
      <c r="E42" s="1">
        <v>680</v>
      </c>
      <c r="F42" s="1">
        <v>2600</v>
      </c>
      <c r="G42" t="s">
        <v>354</v>
      </c>
      <c r="H42" t="s">
        <v>296</v>
      </c>
    </row>
    <row r="43" spans="1:8">
      <c r="A43" t="s">
        <v>84</v>
      </c>
      <c r="B43" t="s">
        <v>88</v>
      </c>
      <c r="C43" t="s">
        <v>89</v>
      </c>
      <c r="D43" t="s">
        <v>424</v>
      </c>
      <c r="E43" s="1">
        <v>1800</v>
      </c>
      <c r="F43" s="1">
        <v>2500</v>
      </c>
      <c r="G43" t="s">
        <v>342</v>
      </c>
      <c r="H43" t="s">
        <v>297</v>
      </c>
    </row>
    <row r="44" spans="1:8">
      <c r="A44" t="s">
        <v>84</v>
      </c>
      <c r="B44" t="s">
        <v>90</v>
      </c>
      <c r="C44" t="s">
        <v>91</v>
      </c>
      <c r="D44" t="s">
        <v>426</v>
      </c>
      <c r="E44" s="1">
        <v>398</v>
      </c>
      <c r="F44" s="1">
        <v>1500</v>
      </c>
      <c r="G44" t="s">
        <v>332</v>
      </c>
      <c r="H44" t="s">
        <v>298</v>
      </c>
    </row>
    <row r="45" spans="1:8">
      <c r="A45" t="s">
        <v>115</v>
      </c>
      <c r="B45" t="s">
        <v>92</v>
      </c>
      <c r="C45" t="s">
        <v>138</v>
      </c>
      <c r="D45" t="s">
        <v>428</v>
      </c>
      <c r="E45" s="1">
        <v>498</v>
      </c>
      <c r="F45" s="1">
        <v>1888</v>
      </c>
      <c r="G45" t="s">
        <v>354</v>
      </c>
      <c r="H45" t="s">
        <v>299</v>
      </c>
    </row>
    <row r="46" spans="1:8">
      <c r="A46" t="s">
        <v>116</v>
      </c>
      <c r="B46" t="s">
        <v>93</v>
      </c>
      <c r="C46" t="s">
        <v>139</v>
      </c>
      <c r="D46" t="s">
        <v>430</v>
      </c>
      <c r="E46" s="1">
        <v>500</v>
      </c>
      <c r="F46" s="1">
        <v>3288</v>
      </c>
      <c r="G46" t="s">
        <v>332</v>
      </c>
      <c r="H46" t="s">
        <v>300</v>
      </c>
    </row>
    <row r="47" spans="1:8">
      <c r="A47" t="s">
        <v>117</v>
      </c>
      <c r="B47" t="s">
        <v>94</v>
      </c>
      <c r="C47" t="s">
        <v>140</v>
      </c>
      <c r="D47" t="s">
        <v>432</v>
      </c>
      <c r="E47" s="1">
        <v>400</v>
      </c>
      <c r="F47" s="1">
        <v>1400</v>
      </c>
      <c r="G47" t="s">
        <v>332</v>
      </c>
      <c r="H47" t="s">
        <v>301</v>
      </c>
    </row>
    <row r="48" spans="1:8">
      <c r="A48" t="s">
        <v>118</v>
      </c>
      <c r="B48" t="s">
        <v>95</v>
      </c>
      <c r="C48" t="s">
        <v>141</v>
      </c>
      <c r="D48" t="s">
        <v>434</v>
      </c>
      <c r="E48" s="1">
        <v>788</v>
      </c>
      <c r="F48" s="1">
        <v>3688</v>
      </c>
      <c r="G48" t="s">
        <v>354</v>
      </c>
      <c r="H48" t="s">
        <v>302</v>
      </c>
    </row>
    <row r="49" spans="1:8">
      <c r="A49" t="s">
        <v>119</v>
      </c>
      <c r="B49" t="s">
        <v>96</v>
      </c>
      <c r="C49" t="s">
        <v>142</v>
      </c>
      <c r="D49" t="s">
        <v>436</v>
      </c>
      <c r="E49" s="1">
        <v>350</v>
      </c>
      <c r="F49" s="1">
        <v>1400</v>
      </c>
      <c r="G49" t="s">
        <v>332</v>
      </c>
      <c r="H49" t="s">
        <v>303</v>
      </c>
    </row>
    <row r="50" spans="1:8">
      <c r="A50" t="s">
        <v>120</v>
      </c>
      <c r="B50" t="s">
        <v>97</v>
      </c>
      <c r="C50" t="s">
        <v>143</v>
      </c>
      <c r="D50" t="s">
        <v>438</v>
      </c>
      <c r="E50" s="1">
        <v>400</v>
      </c>
      <c r="F50" s="1">
        <v>1388</v>
      </c>
      <c r="G50" t="s">
        <v>332</v>
      </c>
      <c r="H50" t="s">
        <v>304</v>
      </c>
    </row>
    <row r="51" spans="1:8">
      <c r="A51" t="s">
        <v>121</v>
      </c>
      <c r="B51" t="s">
        <v>98</v>
      </c>
      <c r="C51" t="s">
        <v>144</v>
      </c>
      <c r="D51" t="s">
        <v>440</v>
      </c>
      <c r="E51" s="1">
        <v>400</v>
      </c>
      <c r="F51" s="1">
        <v>1700</v>
      </c>
      <c r="G51" t="s">
        <v>332</v>
      </c>
      <c r="H51" t="s">
        <v>305</v>
      </c>
    </row>
    <row r="52" spans="1:8">
      <c r="A52" t="s">
        <v>122</v>
      </c>
      <c r="B52" t="s">
        <v>99</v>
      </c>
      <c r="C52" t="s">
        <v>145</v>
      </c>
      <c r="D52" t="s">
        <v>442</v>
      </c>
      <c r="E52" s="1">
        <v>400</v>
      </c>
      <c r="F52" s="1">
        <v>2188</v>
      </c>
      <c r="G52" t="s">
        <v>332</v>
      </c>
      <c r="H52" t="s">
        <v>306</v>
      </c>
    </row>
    <row r="53" spans="1:8">
      <c r="A53" t="s">
        <v>123</v>
      </c>
      <c r="B53" t="s">
        <v>100</v>
      </c>
      <c r="C53" t="s">
        <v>146</v>
      </c>
      <c r="D53" t="s">
        <v>444</v>
      </c>
      <c r="E53" s="1">
        <v>745</v>
      </c>
      <c r="F53" s="1">
        <v>2600</v>
      </c>
      <c r="G53" t="s">
        <v>354</v>
      </c>
      <c r="H53" t="s">
        <v>307</v>
      </c>
    </row>
    <row r="54" spans="1:8">
      <c r="A54" t="s">
        <v>124</v>
      </c>
      <c r="B54" t="s">
        <v>101</v>
      </c>
      <c r="C54" t="s">
        <v>147</v>
      </c>
      <c r="D54" t="s">
        <v>446</v>
      </c>
      <c r="E54" s="1">
        <v>298</v>
      </c>
      <c r="F54" s="1">
        <v>1200</v>
      </c>
      <c r="G54" t="s">
        <v>332</v>
      </c>
      <c r="H54" t="s">
        <v>308</v>
      </c>
    </row>
    <row r="55" spans="1:8">
      <c r="A55" t="s">
        <v>125</v>
      </c>
      <c r="B55" t="s">
        <v>102</v>
      </c>
      <c r="C55" t="s">
        <v>148</v>
      </c>
      <c r="D55" t="s">
        <v>448</v>
      </c>
      <c r="E55" s="1">
        <v>598</v>
      </c>
      <c r="F55" s="1">
        <v>1988</v>
      </c>
      <c r="G55" t="s">
        <v>363</v>
      </c>
      <c r="H55" t="s">
        <v>309</v>
      </c>
    </row>
    <row r="56" spans="1:8">
      <c r="A56" t="s">
        <v>126</v>
      </c>
      <c r="B56" t="s">
        <v>103</v>
      </c>
      <c r="C56" t="s">
        <v>149</v>
      </c>
      <c r="D56" t="s">
        <v>450</v>
      </c>
      <c r="E56" s="1">
        <v>500</v>
      </c>
      <c r="F56" s="1">
        <v>2138</v>
      </c>
      <c r="G56" t="s">
        <v>332</v>
      </c>
      <c r="H56" t="s">
        <v>310</v>
      </c>
    </row>
    <row r="57" spans="1:8">
      <c r="A57" t="s">
        <v>127</v>
      </c>
      <c r="B57" t="s">
        <v>104</v>
      </c>
      <c r="C57" t="s">
        <v>150</v>
      </c>
      <c r="D57" t="s">
        <v>452</v>
      </c>
      <c r="E57" s="1">
        <v>400</v>
      </c>
      <c r="F57" s="1">
        <v>2000</v>
      </c>
      <c r="G57" t="s">
        <v>332</v>
      </c>
      <c r="H57" t="s">
        <v>311</v>
      </c>
    </row>
    <row r="58" spans="1:8">
      <c r="A58" t="s">
        <v>128</v>
      </c>
      <c r="B58" t="s">
        <v>105</v>
      </c>
      <c r="C58" t="s">
        <v>151</v>
      </c>
      <c r="D58" t="s">
        <v>454</v>
      </c>
      <c r="E58" s="1">
        <v>150</v>
      </c>
      <c r="F58" s="1">
        <v>550</v>
      </c>
      <c r="G58" t="s">
        <v>332</v>
      </c>
      <c r="H58" t="s">
        <v>312</v>
      </c>
    </row>
    <row r="59" spans="1:8">
      <c r="A59" t="s">
        <v>129</v>
      </c>
      <c r="B59" t="s">
        <v>106</v>
      </c>
      <c r="C59" t="s">
        <v>152</v>
      </c>
      <c r="D59" t="s">
        <v>452</v>
      </c>
      <c r="E59" s="1">
        <v>400</v>
      </c>
      <c r="F59" s="1">
        <v>2000</v>
      </c>
      <c r="G59" t="s">
        <v>332</v>
      </c>
      <c r="H59" t="s">
        <v>313</v>
      </c>
    </row>
    <row r="60" spans="1:8">
      <c r="A60" t="s">
        <v>130</v>
      </c>
      <c r="B60" t="s">
        <v>107</v>
      </c>
      <c r="C60" t="s">
        <v>153</v>
      </c>
      <c r="D60" t="s">
        <v>457</v>
      </c>
      <c r="E60" s="1">
        <v>400</v>
      </c>
      <c r="F60" s="1">
        <v>1880</v>
      </c>
      <c r="G60" t="s">
        <v>458</v>
      </c>
      <c r="H60" t="s">
        <v>314</v>
      </c>
    </row>
    <row r="61" spans="1:8">
      <c r="A61" t="s">
        <v>131</v>
      </c>
      <c r="B61" t="s">
        <v>108</v>
      </c>
      <c r="C61" t="s">
        <v>154</v>
      </c>
      <c r="D61" t="s">
        <v>460</v>
      </c>
      <c r="E61" s="1">
        <v>638</v>
      </c>
      <c r="F61" s="1">
        <v>1888</v>
      </c>
      <c r="G61" t="s">
        <v>345</v>
      </c>
      <c r="H61" t="s">
        <v>315</v>
      </c>
    </row>
    <row r="62" spans="1:8">
      <c r="A62" t="s">
        <v>132</v>
      </c>
      <c r="B62" t="s">
        <v>109</v>
      </c>
      <c r="C62" t="s">
        <v>155</v>
      </c>
      <c r="D62" t="s">
        <v>404</v>
      </c>
      <c r="E62" s="1">
        <v>200</v>
      </c>
      <c r="F62" s="1">
        <v>800</v>
      </c>
      <c r="G62" t="s">
        <v>462</v>
      </c>
      <c r="H62" t="s">
        <v>316</v>
      </c>
    </row>
    <row r="63" spans="1:8">
      <c r="A63" t="s">
        <v>133</v>
      </c>
      <c r="B63" t="s">
        <v>110</v>
      </c>
      <c r="C63" t="s">
        <v>156</v>
      </c>
      <c r="D63" t="s">
        <v>347</v>
      </c>
      <c r="E63" s="1">
        <v>200</v>
      </c>
      <c r="F63" s="1">
        <v>1000</v>
      </c>
      <c r="G63" t="s">
        <v>332</v>
      </c>
      <c r="H63" t="s">
        <v>317</v>
      </c>
    </row>
    <row r="64" spans="1:8">
      <c r="A64" t="s">
        <v>134</v>
      </c>
      <c r="B64" t="s">
        <v>111</v>
      </c>
      <c r="C64" t="s">
        <v>157</v>
      </c>
      <c r="D64" t="s">
        <v>465</v>
      </c>
      <c r="E64" s="1">
        <v>500</v>
      </c>
      <c r="F64" s="1">
        <v>2980</v>
      </c>
      <c r="G64" t="s">
        <v>332</v>
      </c>
      <c r="H64" t="s">
        <v>318</v>
      </c>
    </row>
    <row r="65" spans="1:8">
      <c r="A65" t="s">
        <v>135</v>
      </c>
      <c r="B65" t="s">
        <v>112</v>
      </c>
      <c r="C65" t="s">
        <v>158</v>
      </c>
      <c r="D65" t="s">
        <v>467</v>
      </c>
      <c r="E65" s="1">
        <v>608</v>
      </c>
      <c r="F65" s="1">
        <v>2088</v>
      </c>
      <c r="G65" t="s">
        <v>366</v>
      </c>
      <c r="H65" t="s">
        <v>319</v>
      </c>
    </row>
    <row r="66" spans="1:8">
      <c r="A66" t="s">
        <v>136</v>
      </c>
      <c r="B66" t="s">
        <v>113</v>
      </c>
      <c r="C66" t="s">
        <v>159</v>
      </c>
      <c r="D66" t="s">
        <v>469</v>
      </c>
      <c r="E66" s="1">
        <v>688</v>
      </c>
      <c r="F66" s="1">
        <v>1988</v>
      </c>
      <c r="G66" t="s">
        <v>329</v>
      </c>
      <c r="H66" t="s">
        <v>320</v>
      </c>
    </row>
    <row r="67" spans="1:8">
      <c r="A67" t="s">
        <v>137</v>
      </c>
      <c r="B67" t="s">
        <v>114</v>
      </c>
      <c r="C67" t="s">
        <v>160</v>
      </c>
      <c r="D67" t="s">
        <v>471</v>
      </c>
      <c r="E67" s="1">
        <v>400</v>
      </c>
      <c r="F67" s="1">
        <v>1200</v>
      </c>
      <c r="G67" t="s">
        <v>332</v>
      </c>
      <c r="H67" t="s">
        <v>321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D9CCB-0617-224A-8F1F-F0BBC239C19C}">
  <dimension ref="A1:H67"/>
  <sheetViews>
    <sheetView topLeftCell="B1" workbookViewId="0">
      <selection activeCell="F1" activeCellId="4" sqref="A1:A1048576 C1:C1048576 D1:D1048576 E1:E1048576 F1:F1048576"/>
    </sheetView>
  </sheetViews>
  <sheetFormatPr baseColWidth="10" defaultRowHeight="14"/>
  <cols>
    <col min="1" max="1" width="0" hidden="1" customWidth="1"/>
    <col min="2" max="2" width="55" customWidth="1"/>
    <col min="3" max="6" width="0" hidden="1" customWidth="1"/>
    <col min="7" max="7" width="40.19921875" customWidth="1"/>
    <col min="8" max="8" width="136.3984375" customWidth="1"/>
  </cols>
  <sheetData>
    <row r="1" spans="1:8">
      <c r="A1" t="s">
        <v>0</v>
      </c>
      <c r="B1" t="s">
        <v>1</v>
      </c>
      <c r="C1" t="s">
        <v>2</v>
      </c>
      <c r="D1" t="s">
        <v>254</v>
      </c>
      <c r="E1" t="s">
        <v>539</v>
      </c>
      <c r="F1" t="s">
        <v>322</v>
      </c>
      <c r="G1" t="s">
        <v>323</v>
      </c>
      <c r="H1" t="s">
        <v>324</v>
      </c>
    </row>
    <row r="2" spans="1:8">
      <c r="A2" t="s">
        <v>3</v>
      </c>
      <c r="B2" t="s">
        <v>4</v>
      </c>
      <c r="C2" t="s">
        <v>5</v>
      </c>
      <c r="D2" t="s">
        <v>255</v>
      </c>
      <c r="E2" t="s">
        <v>325</v>
      </c>
      <c r="F2" t="s">
        <v>326</v>
      </c>
      <c r="G2" t="s">
        <v>327</v>
      </c>
      <c r="H2" t="s">
        <v>473</v>
      </c>
    </row>
    <row r="3" spans="1:8">
      <c r="A3" t="s">
        <v>3</v>
      </c>
      <c r="B3" t="s">
        <v>6</v>
      </c>
      <c r="C3" t="s">
        <v>7</v>
      </c>
      <c r="D3" t="s">
        <v>256</v>
      </c>
      <c r="E3" t="s">
        <v>328</v>
      </c>
      <c r="F3" t="s">
        <v>329</v>
      </c>
      <c r="G3" t="s">
        <v>330</v>
      </c>
      <c r="H3" t="s">
        <v>474</v>
      </c>
    </row>
    <row r="4" spans="1:8">
      <c r="A4" t="s">
        <v>3</v>
      </c>
      <c r="B4" t="s">
        <v>8</v>
      </c>
      <c r="C4" t="s">
        <v>9</v>
      </c>
      <c r="D4" t="s">
        <v>257</v>
      </c>
      <c r="E4" t="s">
        <v>331</v>
      </c>
      <c r="F4" t="s">
        <v>332</v>
      </c>
      <c r="G4" t="s">
        <v>333</v>
      </c>
      <c r="H4" t="s">
        <v>475</v>
      </c>
    </row>
    <row r="5" spans="1:8">
      <c r="A5" t="s">
        <v>3</v>
      </c>
      <c r="B5" t="s">
        <v>10</v>
      </c>
      <c r="C5" t="s">
        <v>11</v>
      </c>
      <c r="D5" t="s">
        <v>258</v>
      </c>
      <c r="E5" t="s">
        <v>334</v>
      </c>
      <c r="F5" t="s">
        <v>335</v>
      </c>
      <c r="G5" t="s">
        <v>336</v>
      </c>
      <c r="H5" t="s">
        <v>476</v>
      </c>
    </row>
    <row r="6" spans="1:8">
      <c r="A6" t="s">
        <v>3</v>
      </c>
      <c r="B6" t="s">
        <v>12</v>
      </c>
      <c r="C6" t="s">
        <v>13</v>
      </c>
      <c r="D6" t="s">
        <v>259</v>
      </c>
      <c r="E6" t="s">
        <v>337</v>
      </c>
      <c r="F6" t="s">
        <v>332</v>
      </c>
      <c r="G6" t="s">
        <v>338</v>
      </c>
      <c r="H6" t="s">
        <v>477</v>
      </c>
    </row>
    <row r="7" spans="1:8">
      <c r="A7" t="s">
        <v>3</v>
      </c>
      <c r="B7" t="s">
        <v>14</v>
      </c>
      <c r="C7" t="s">
        <v>15</v>
      </c>
      <c r="D7" t="s">
        <v>260</v>
      </c>
      <c r="E7" t="s">
        <v>339</v>
      </c>
      <c r="F7" t="s">
        <v>329</v>
      </c>
      <c r="G7" t="s">
        <v>340</v>
      </c>
      <c r="H7" t="s">
        <v>478</v>
      </c>
    </row>
    <row r="8" spans="1:8">
      <c r="A8" t="s">
        <v>3</v>
      </c>
      <c r="B8" t="s">
        <v>16</v>
      </c>
      <c r="C8" t="s">
        <v>17</v>
      </c>
      <c r="D8" t="s">
        <v>261</v>
      </c>
      <c r="E8" t="s">
        <v>341</v>
      </c>
      <c r="F8" t="s">
        <v>342</v>
      </c>
      <c r="G8" t="s">
        <v>343</v>
      </c>
      <c r="H8" t="s">
        <v>479</v>
      </c>
    </row>
    <row r="9" spans="1:8">
      <c r="A9" t="s">
        <v>3</v>
      </c>
      <c r="B9" t="s">
        <v>18</v>
      </c>
      <c r="C9" t="s">
        <v>19</v>
      </c>
      <c r="D9" t="s">
        <v>262</v>
      </c>
      <c r="E9" t="s">
        <v>344</v>
      </c>
      <c r="F9" t="s">
        <v>345</v>
      </c>
      <c r="G9" t="s">
        <v>346</v>
      </c>
      <c r="H9" t="s">
        <v>480</v>
      </c>
    </row>
    <row r="10" spans="1:8">
      <c r="A10" t="s">
        <v>3</v>
      </c>
      <c r="B10" t="s">
        <v>20</v>
      </c>
      <c r="C10" t="s">
        <v>21</v>
      </c>
      <c r="D10" t="s">
        <v>263</v>
      </c>
      <c r="E10" t="s">
        <v>347</v>
      </c>
      <c r="F10" t="s">
        <v>332</v>
      </c>
      <c r="G10" t="s">
        <v>348</v>
      </c>
      <c r="H10" t="s">
        <v>481</v>
      </c>
    </row>
    <row r="11" spans="1:8">
      <c r="A11" t="s">
        <v>3</v>
      </c>
      <c r="B11" t="s">
        <v>22</v>
      </c>
      <c r="C11" t="s">
        <v>23</v>
      </c>
      <c r="D11" t="s">
        <v>264</v>
      </c>
      <c r="E11" t="s">
        <v>349</v>
      </c>
      <c r="F11" t="s">
        <v>329</v>
      </c>
      <c r="G11" t="s">
        <v>350</v>
      </c>
      <c r="H11" t="s">
        <v>482</v>
      </c>
    </row>
    <row r="12" spans="1:8">
      <c r="A12" t="s">
        <v>3</v>
      </c>
      <c r="B12" t="s">
        <v>24</v>
      </c>
      <c r="C12" t="s">
        <v>25</v>
      </c>
      <c r="D12" t="s">
        <v>265</v>
      </c>
      <c r="E12" t="s">
        <v>351</v>
      </c>
      <c r="F12" t="s">
        <v>332</v>
      </c>
      <c r="G12" t="s">
        <v>352</v>
      </c>
      <c r="H12" t="s">
        <v>483</v>
      </c>
    </row>
    <row r="13" spans="1:8">
      <c r="A13" t="s">
        <v>3</v>
      </c>
      <c r="B13" t="s">
        <v>26</v>
      </c>
      <c r="C13" t="s">
        <v>27</v>
      </c>
      <c r="D13" t="s">
        <v>266</v>
      </c>
      <c r="E13" t="s">
        <v>353</v>
      </c>
      <c r="F13" t="s">
        <v>354</v>
      </c>
      <c r="G13" t="s">
        <v>355</v>
      </c>
      <c r="H13" t="s">
        <v>484</v>
      </c>
    </row>
    <row r="14" spans="1:8">
      <c r="A14" t="s">
        <v>28</v>
      </c>
      <c r="B14" t="s">
        <v>29</v>
      </c>
      <c r="C14" t="s">
        <v>30</v>
      </c>
      <c r="D14" t="s">
        <v>267</v>
      </c>
      <c r="E14" t="s">
        <v>356</v>
      </c>
      <c r="F14" t="s">
        <v>357</v>
      </c>
      <c r="G14" t="s">
        <v>358</v>
      </c>
      <c r="H14" t="s">
        <v>485</v>
      </c>
    </row>
    <row r="15" spans="1:8">
      <c r="A15" t="s">
        <v>28</v>
      </c>
      <c r="B15" t="s">
        <v>31</v>
      </c>
      <c r="C15" t="s">
        <v>32</v>
      </c>
      <c r="D15" t="s">
        <v>268</v>
      </c>
      <c r="E15" t="s">
        <v>359</v>
      </c>
      <c r="F15" t="s">
        <v>360</v>
      </c>
      <c r="G15" t="s">
        <v>361</v>
      </c>
      <c r="H15" t="s">
        <v>486</v>
      </c>
    </row>
    <row r="16" spans="1:8">
      <c r="A16" t="s">
        <v>28</v>
      </c>
      <c r="B16" t="s">
        <v>33</v>
      </c>
      <c r="C16" t="s">
        <v>34</v>
      </c>
      <c r="D16" t="s">
        <v>269</v>
      </c>
      <c r="E16" t="s">
        <v>362</v>
      </c>
      <c r="F16" t="s">
        <v>363</v>
      </c>
      <c r="G16" t="s">
        <v>364</v>
      </c>
      <c r="H16" t="s">
        <v>487</v>
      </c>
    </row>
    <row r="17" spans="1:8">
      <c r="A17" t="s">
        <v>28</v>
      </c>
      <c r="B17" t="s">
        <v>35</v>
      </c>
      <c r="C17" t="s">
        <v>36</v>
      </c>
      <c r="D17" t="s">
        <v>270</v>
      </c>
      <c r="E17" t="s">
        <v>365</v>
      </c>
      <c r="F17" t="s">
        <v>366</v>
      </c>
      <c r="G17" t="s">
        <v>367</v>
      </c>
      <c r="H17" t="s">
        <v>488</v>
      </c>
    </row>
    <row r="18" spans="1:8">
      <c r="A18" t="s">
        <v>28</v>
      </c>
      <c r="B18" t="s">
        <v>37</v>
      </c>
      <c r="C18" t="s">
        <v>38</v>
      </c>
      <c r="D18" t="s">
        <v>271</v>
      </c>
      <c r="E18" t="s">
        <v>368</v>
      </c>
      <c r="F18" t="s">
        <v>332</v>
      </c>
      <c r="G18" t="s">
        <v>369</v>
      </c>
      <c r="H18" t="s">
        <v>489</v>
      </c>
    </row>
    <row r="19" spans="1:8">
      <c r="A19" t="s">
        <v>28</v>
      </c>
      <c r="B19" t="s">
        <v>39</v>
      </c>
      <c r="C19" t="s">
        <v>40</v>
      </c>
      <c r="D19" t="s">
        <v>272</v>
      </c>
      <c r="E19" t="s">
        <v>370</v>
      </c>
      <c r="F19" t="s">
        <v>371</v>
      </c>
      <c r="G19" t="s">
        <v>372</v>
      </c>
      <c r="H19" t="s">
        <v>490</v>
      </c>
    </row>
    <row r="20" spans="1:8">
      <c r="A20" t="s">
        <v>28</v>
      </c>
      <c r="B20" t="s">
        <v>41</v>
      </c>
      <c r="C20" t="s">
        <v>42</v>
      </c>
      <c r="D20" t="s">
        <v>273</v>
      </c>
      <c r="E20" t="s">
        <v>373</v>
      </c>
      <c r="F20" t="s">
        <v>354</v>
      </c>
      <c r="G20" t="s">
        <v>374</v>
      </c>
      <c r="H20" t="s">
        <v>491</v>
      </c>
    </row>
    <row r="21" spans="1:8">
      <c r="A21" t="s">
        <v>28</v>
      </c>
      <c r="B21" t="s">
        <v>43</v>
      </c>
      <c r="C21" t="s">
        <v>44</v>
      </c>
      <c r="D21" t="s">
        <v>274</v>
      </c>
      <c r="E21" t="s">
        <v>375</v>
      </c>
      <c r="F21" t="s">
        <v>345</v>
      </c>
      <c r="G21" t="s">
        <v>376</v>
      </c>
      <c r="H21" t="s">
        <v>492</v>
      </c>
    </row>
    <row r="22" spans="1:8">
      <c r="A22" t="s">
        <v>28</v>
      </c>
      <c r="B22" t="s">
        <v>45</v>
      </c>
      <c r="C22" t="s">
        <v>46</v>
      </c>
      <c r="D22" t="s">
        <v>275</v>
      </c>
      <c r="E22" t="s">
        <v>377</v>
      </c>
      <c r="F22" t="s">
        <v>378</v>
      </c>
      <c r="G22" t="s">
        <v>379</v>
      </c>
      <c r="H22" t="s">
        <v>493</v>
      </c>
    </row>
    <row r="23" spans="1:8">
      <c r="A23" t="s">
        <v>28</v>
      </c>
      <c r="B23" t="s">
        <v>47</v>
      </c>
      <c r="C23" t="s">
        <v>48</v>
      </c>
      <c r="D23" t="s">
        <v>276</v>
      </c>
      <c r="E23" t="s">
        <v>380</v>
      </c>
      <c r="F23" t="s">
        <v>332</v>
      </c>
      <c r="G23" t="s">
        <v>381</v>
      </c>
      <c r="H23" t="s">
        <v>494</v>
      </c>
    </row>
    <row r="24" spans="1:8">
      <c r="A24" t="s">
        <v>28</v>
      </c>
      <c r="B24" t="s">
        <v>49</v>
      </c>
      <c r="C24" t="s">
        <v>50</v>
      </c>
      <c r="D24" t="s">
        <v>277</v>
      </c>
      <c r="E24" t="s">
        <v>382</v>
      </c>
      <c r="F24" t="s">
        <v>332</v>
      </c>
      <c r="G24" t="s">
        <v>383</v>
      </c>
      <c r="H24" t="s">
        <v>495</v>
      </c>
    </row>
    <row r="25" spans="1:8">
      <c r="A25" t="s">
        <v>28</v>
      </c>
      <c r="B25" t="s">
        <v>51</v>
      </c>
      <c r="C25" t="s">
        <v>52</v>
      </c>
      <c r="D25" t="s">
        <v>278</v>
      </c>
      <c r="E25" t="s">
        <v>384</v>
      </c>
      <c r="F25" t="s">
        <v>354</v>
      </c>
      <c r="G25" t="s">
        <v>385</v>
      </c>
      <c r="H25" t="s">
        <v>496</v>
      </c>
    </row>
    <row r="26" spans="1:8">
      <c r="A26" t="s">
        <v>28</v>
      </c>
      <c r="B26" t="s">
        <v>53</v>
      </c>
      <c r="C26" t="s">
        <v>54</v>
      </c>
      <c r="D26" t="s">
        <v>279</v>
      </c>
      <c r="E26" t="s">
        <v>386</v>
      </c>
      <c r="F26" t="s">
        <v>360</v>
      </c>
      <c r="G26" t="s">
        <v>387</v>
      </c>
      <c r="H26" t="s">
        <v>497</v>
      </c>
    </row>
    <row r="27" spans="1:8">
      <c r="A27" t="s">
        <v>28</v>
      </c>
      <c r="B27" t="s">
        <v>55</v>
      </c>
      <c r="C27" t="s">
        <v>56</v>
      </c>
      <c r="D27" t="s">
        <v>280</v>
      </c>
      <c r="E27" t="s">
        <v>388</v>
      </c>
      <c r="F27" t="s">
        <v>363</v>
      </c>
      <c r="G27" t="s">
        <v>389</v>
      </c>
      <c r="H27" t="s">
        <v>498</v>
      </c>
    </row>
    <row r="28" spans="1:8">
      <c r="A28" t="s">
        <v>28</v>
      </c>
      <c r="B28" t="s">
        <v>57</v>
      </c>
      <c r="C28" t="s">
        <v>58</v>
      </c>
      <c r="D28" t="s">
        <v>281</v>
      </c>
      <c r="E28" t="s">
        <v>390</v>
      </c>
      <c r="F28" t="s">
        <v>391</v>
      </c>
      <c r="G28" t="s">
        <v>392</v>
      </c>
      <c r="H28" t="s">
        <v>499</v>
      </c>
    </row>
    <row r="29" spans="1:8">
      <c r="A29" t="s">
        <v>59</v>
      </c>
      <c r="B29" t="s">
        <v>60</v>
      </c>
      <c r="C29" t="s">
        <v>61</v>
      </c>
      <c r="D29" t="s">
        <v>282</v>
      </c>
      <c r="E29" t="s">
        <v>393</v>
      </c>
      <c r="F29" t="s">
        <v>391</v>
      </c>
      <c r="G29" t="s">
        <v>394</v>
      </c>
      <c r="H29" t="s">
        <v>500</v>
      </c>
    </row>
    <row r="30" spans="1:8">
      <c r="A30" t="s">
        <v>59</v>
      </c>
      <c r="B30" t="s">
        <v>62</v>
      </c>
      <c r="C30" t="s">
        <v>63</v>
      </c>
      <c r="D30" t="s">
        <v>283</v>
      </c>
      <c r="E30" t="s">
        <v>395</v>
      </c>
      <c r="F30" t="s">
        <v>329</v>
      </c>
      <c r="G30" t="s">
        <v>396</v>
      </c>
      <c r="H30" t="s">
        <v>501</v>
      </c>
    </row>
    <row r="31" spans="1:8">
      <c r="A31" t="s">
        <v>59</v>
      </c>
      <c r="B31" t="s">
        <v>64</v>
      </c>
      <c r="C31" t="s">
        <v>65</v>
      </c>
      <c r="D31" t="s">
        <v>284</v>
      </c>
      <c r="E31" t="s">
        <v>397</v>
      </c>
      <c r="F31" t="s">
        <v>332</v>
      </c>
      <c r="G31" t="s">
        <v>398</v>
      </c>
      <c r="H31" t="s">
        <v>502</v>
      </c>
    </row>
    <row r="32" spans="1:8">
      <c r="A32" t="s">
        <v>59</v>
      </c>
      <c r="B32" t="s">
        <v>66</v>
      </c>
      <c r="C32" t="s">
        <v>67</v>
      </c>
      <c r="D32" t="s">
        <v>285</v>
      </c>
      <c r="E32" t="s">
        <v>399</v>
      </c>
      <c r="F32" t="s">
        <v>400</v>
      </c>
      <c r="G32" t="s">
        <v>401</v>
      </c>
      <c r="H32" t="s">
        <v>503</v>
      </c>
    </row>
    <row r="33" spans="1:8">
      <c r="A33" t="s">
        <v>59</v>
      </c>
      <c r="B33" t="s">
        <v>68</v>
      </c>
      <c r="C33" t="s">
        <v>69</v>
      </c>
      <c r="D33" t="s">
        <v>286</v>
      </c>
      <c r="E33" t="s">
        <v>402</v>
      </c>
      <c r="F33" t="s">
        <v>329</v>
      </c>
      <c r="G33" t="s">
        <v>403</v>
      </c>
      <c r="H33" t="s">
        <v>504</v>
      </c>
    </row>
    <row r="34" spans="1:8">
      <c r="A34" t="s">
        <v>59</v>
      </c>
      <c r="B34" t="s">
        <v>70</v>
      </c>
      <c r="C34" t="s">
        <v>71</v>
      </c>
      <c r="D34" t="s">
        <v>287</v>
      </c>
      <c r="E34" t="s">
        <v>404</v>
      </c>
      <c r="F34" t="s">
        <v>400</v>
      </c>
      <c r="G34" t="s">
        <v>405</v>
      </c>
      <c r="H34" t="s">
        <v>505</v>
      </c>
    </row>
    <row r="35" spans="1:8">
      <c r="A35" t="s">
        <v>59</v>
      </c>
      <c r="B35" t="s">
        <v>72</v>
      </c>
      <c r="C35" t="s">
        <v>73</v>
      </c>
      <c r="D35" t="s">
        <v>288</v>
      </c>
      <c r="E35" t="s">
        <v>406</v>
      </c>
      <c r="F35" t="s">
        <v>354</v>
      </c>
      <c r="G35" t="s">
        <v>407</v>
      </c>
      <c r="H35" t="s">
        <v>506</v>
      </c>
    </row>
    <row r="36" spans="1:8">
      <c r="A36" t="s">
        <v>59</v>
      </c>
      <c r="B36" t="s">
        <v>74</v>
      </c>
      <c r="C36" t="s">
        <v>75</v>
      </c>
      <c r="D36" t="s">
        <v>289</v>
      </c>
      <c r="E36" t="s">
        <v>408</v>
      </c>
      <c r="F36" t="s">
        <v>329</v>
      </c>
      <c r="G36" t="s">
        <v>409</v>
      </c>
      <c r="H36" t="s">
        <v>507</v>
      </c>
    </row>
    <row r="37" spans="1:8">
      <c r="A37" t="s">
        <v>59</v>
      </c>
      <c r="B37" t="s">
        <v>76</v>
      </c>
      <c r="C37" t="s">
        <v>77</v>
      </c>
      <c r="D37" t="s">
        <v>290</v>
      </c>
      <c r="E37" t="s">
        <v>410</v>
      </c>
      <c r="F37" t="s">
        <v>411</v>
      </c>
      <c r="G37" t="s">
        <v>412</v>
      </c>
      <c r="H37" t="s">
        <v>508</v>
      </c>
    </row>
    <row r="38" spans="1:8">
      <c r="A38" t="s">
        <v>59</v>
      </c>
      <c r="B38" t="s">
        <v>78</v>
      </c>
      <c r="C38" t="s">
        <v>79</v>
      </c>
      <c r="D38" t="s">
        <v>291</v>
      </c>
      <c r="E38" t="s">
        <v>337</v>
      </c>
      <c r="F38" t="s">
        <v>332</v>
      </c>
      <c r="G38" t="s">
        <v>413</v>
      </c>
      <c r="H38" t="s">
        <v>509</v>
      </c>
    </row>
    <row r="39" spans="1:8">
      <c r="A39" t="s">
        <v>59</v>
      </c>
      <c r="B39" t="s">
        <v>80</v>
      </c>
      <c r="C39" t="s">
        <v>81</v>
      </c>
      <c r="D39" t="s">
        <v>292</v>
      </c>
      <c r="E39" t="s">
        <v>414</v>
      </c>
      <c r="F39" t="s">
        <v>415</v>
      </c>
      <c r="G39" t="s">
        <v>416</v>
      </c>
      <c r="H39" t="s">
        <v>510</v>
      </c>
    </row>
    <row r="40" spans="1:8">
      <c r="A40" t="s">
        <v>59</v>
      </c>
      <c r="B40" t="s">
        <v>82</v>
      </c>
      <c r="C40" t="s">
        <v>83</v>
      </c>
      <c r="D40" t="s">
        <v>293</v>
      </c>
      <c r="E40" t="s">
        <v>417</v>
      </c>
      <c r="F40" t="s">
        <v>418</v>
      </c>
      <c r="G40" t="s">
        <v>419</v>
      </c>
      <c r="H40" t="s">
        <v>511</v>
      </c>
    </row>
    <row r="41" spans="1:8">
      <c r="A41" t="s">
        <v>84</v>
      </c>
      <c r="B41" t="s">
        <v>85</v>
      </c>
      <c r="C41" t="s">
        <v>294</v>
      </c>
      <c r="D41" t="s">
        <v>295</v>
      </c>
      <c r="E41" t="s">
        <v>420</v>
      </c>
      <c r="F41" t="s">
        <v>360</v>
      </c>
      <c r="G41" t="s">
        <v>421</v>
      </c>
      <c r="H41" t="s">
        <v>512</v>
      </c>
    </row>
    <row r="42" spans="1:8">
      <c r="A42" t="s">
        <v>84</v>
      </c>
      <c r="B42" t="s">
        <v>86</v>
      </c>
      <c r="C42" t="s">
        <v>87</v>
      </c>
      <c r="D42" t="s">
        <v>296</v>
      </c>
      <c r="E42" t="s">
        <v>422</v>
      </c>
      <c r="F42" t="s">
        <v>354</v>
      </c>
      <c r="G42" t="s">
        <v>423</v>
      </c>
      <c r="H42" t="s">
        <v>513</v>
      </c>
    </row>
    <row r="43" spans="1:8">
      <c r="A43" t="s">
        <v>84</v>
      </c>
      <c r="B43" t="s">
        <v>88</v>
      </c>
      <c r="C43" t="s">
        <v>89</v>
      </c>
      <c r="D43" t="s">
        <v>297</v>
      </c>
      <c r="E43" t="s">
        <v>424</v>
      </c>
      <c r="F43" t="s">
        <v>342</v>
      </c>
      <c r="G43" t="s">
        <v>425</v>
      </c>
      <c r="H43" t="s">
        <v>514</v>
      </c>
    </row>
    <row r="44" spans="1:8">
      <c r="A44" t="s">
        <v>84</v>
      </c>
      <c r="B44" t="s">
        <v>90</v>
      </c>
      <c r="C44" t="s">
        <v>91</v>
      </c>
      <c r="D44" t="s">
        <v>298</v>
      </c>
      <c r="E44" t="s">
        <v>426</v>
      </c>
      <c r="F44" t="s">
        <v>332</v>
      </c>
      <c r="G44" t="s">
        <v>427</v>
      </c>
      <c r="H44" t="s">
        <v>515</v>
      </c>
    </row>
    <row r="45" spans="1:8">
      <c r="A45" t="s">
        <v>115</v>
      </c>
      <c r="B45" t="s">
        <v>92</v>
      </c>
      <c r="C45" t="s">
        <v>138</v>
      </c>
      <c r="D45" t="s">
        <v>299</v>
      </c>
      <c r="E45" t="s">
        <v>428</v>
      </c>
      <c r="F45" t="s">
        <v>354</v>
      </c>
      <c r="G45" t="s">
        <v>429</v>
      </c>
      <c r="H45" t="s">
        <v>516</v>
      </c>
    </row>
    <row r="46" spans="1:8">
      <c r="A46" t="s">
        <v>116</v>
      </c>
      <c r="B46" t="s">
        <v>93</v>
      </c>
      <c r="C46" t="s">
        <v>139</v>
      </c>
      <c r="D46" t="s">
        <v>300</v>
      </c>
      <c r="E46" t="s">
        <v>430</v>
      </c>
      <c r="F46" t="s">
        <v>332</v>
      </c>
      <c r="G46" t="s">
        <v>431</v>
      </c>
      <c r="H46" t="s">
        <v>517</v>
      </c>
    </row>
    <row r="47" spans="1:8">
      <c r="A47" t="s">
        <v>117</v>
      </c>
      <c r="B47" t="s">
        <v>94</v>
      </c>
      <c r="C47" t="s">
        <v>140</v>
      </c>
      <c r="D47" t="s">
        <v>301</v>
      </c>
      <c r="E47" t="s">
        <v>432</v>
      </c>
      <c r="F47" t="s">
        <v>332</v>
      </c>
      <c r="G47" t="s">
        <v>433</v>
      </c>
      <c r="H47" t="s">
        <v>518</v>
      </c>
    </row>
    <row r="48" spans="1:8">
      <c r="A48" t="s">
        <v>118</v>
      </c>
      <c r="B48" t="s">
        <v>95</v>
      </c>
      <c r="C48" t="s">
        <v>141</v>
      </c>
      <c r="D48" t="s">
        <v>302</v>
      </c>
      <c r="E48" t="s">
        <v>434</v>
      </c>
      <c r="F48" t="s">
        <v>354</v>
      </c>
      <c r="G48" t="s">
        <v>435</v>
      </c>
      <c r="H48" t="s">
        <v>519</v>
      </c>
    </row>
    <row r="49" spans="1:8">
      <c r="A49" t="s">
        <v>119</v>
      </c>
      <c r="B49" t="s">
        <v>96</v>
      </c>
      <c r="C49" t="s">
        <v>142</v>
      </c>
      <c r="D49" t="s">
        <v>303</v>
      </c>
      <c r="E49" t="s">
        <v>436</v>
      </c>
      <c r="F49" t="s">
        <v>332</v>
      </c>
      <c r="G49" t="s">
        <v>437</v>
      </c>
      <c r="H49" t="s">
        <v>520</v>
      </c>
    </row>
    <row r="50" spans="1:8">
      <c r="A50" t="s">
        <v>120</v>
      </c>
      <c r="B50" t="s">
        <v>97</v>
      </c>
      <c r="C50" t="s">
        <v>143</v>
      </c>
      <c r="D50" t="s">
        <v>304</v>
      </c>
      <c r="E50" t="s">
        <v>438</v>
      </c>
      <c r="F50" t="s">
        <v>332</v>
      </c>
      <c r="G50" t="s">
        <v>439</v>
      </c>
      <c r="H50" t="s">
        <v>521</v>
      </c>
    </row>
    <row r="51" spans="1:8">
      <c r="A51" t="s">
        <v>121</v>
      </c>
      <c r="B51" t="s">
        <v>98</v>
      </c>
      <c r="C51" t="s">
        <v>144</v>
      </c>
      <c r="D51" t="s">
        <v>305</v>
      </c>
      <c r="E51" t="s">
        <v>440</v>
      </c>
      <c r="F51" t="s">
        <v>332</v>
      </c>
      <c r="G51" t="s">
        <v>441</v>
      </c>
      <c r="H51" t="s">
        <v>522</v>
      </c>
    </row>
    <row r="52" spans="1:8">
      <c r="A52" t="s">
        <v>122</v>
      </c>
      <c r="B52" t="s">
        <v>99</v>
      </c>
      <c r="C52" t="s">
        <v>145</v>
      </c>
      <c r="D52" t="s">
        <v>306</v>
      </c>
      <c r="E52" t="s">
        <v>442</v>
      </c>
      <c r="F52" t="s">
        <v>332</v>
      </c>
      <c r="G52" t="s">
        <v>443</v>
      </c>
      <c r="H52" t="s">
        <v>523</v>
      </c>
    </row>
    <row r="53" spans="1:8">
      <c r="A53" t="s">
        <v>123</v>
      </c>
      <c r="B53" t="s">
        <v>100</v>
      </c>
      <c r="C53" t="s">
        <v>146</v>
      </c>
      <c r="D53" t="s">
        <v>307</v>
      </c>
      <c r="E53" t="s">
        <v>444</v>
      </c>
      <c r="F53" t="s">
        <v>354</v>
      </c>
      <c r="G53" t="s">
        <v>445</v>
      </c>
      <c r="H53" t="s">
        <v>524</v>
      </c>
    </row>
    <row r="54" spans="1:8">
      <c r="A54" t="s">
        <v>124</v>
      </c>
      <c r="B54" t="s">
        <v>101</v>
      </c>
      <c r="C54" t="s">
        <v>147</v>
      </c>
      <c r="D54" t="s">
        <v>308</v>
      </c>
      <c r="E54" t="s">
        <v>446</v>
      </c>
      <c r="F54" t="s">
        <v>332</v>
      </c>
      <c r="G54" t="s">
        <v>447</v>
      </c>
      <c r="H54" t="s">
        <v>525</v>
      </c>
    </row>
    <row r="55" spans="1:8">
      <c r="A55" t="s">
        <v>125</v>
      </c>
      <c r="B55" t="s">
        <v>102</v>
      </c>
      <c r="C55" t="s">
        <v>148</v>
      </c>
      <c r="D55" t="s">
        <v>309</v>
      </c>
      <c r="E55" t="s">
        <v>448</v>
      </c>
      <c r="F55" t="s">
        <v>363</v>
      </c>
      <c r="G55" t="s">
        <v>449</v>
      </c>
      <c r="H55" t="s">
        <v>526</v>
      </c>
    </row>
    <row r="56" spans="1:8">
      <c r="A56" t="s">
        <v>126</v>
      </c>
      <c r="B56" t="s">
        <v>103</v>
      </c>
      <c r="C56" t="s">
        <v>149</v>
      </c>
      <c r="D56" t="s">
        <v>310</v>
      </c>
      <c r="E56" t="s">
        <v>450</v>
      </c>
      <c r="F56" t="s">
        <v>332</v>
      </c>
      <c r="G56" t="s">
        <v>451</v>
      </c>
      <c r="H56" t="s">
        <v>527</v>
      </c>
    </row>
    <row r="57" spans="1:8">
      <c r="A57" t="s">
        <v>127</v>
      </c>
      <c r="B57" t="s">
        <v>104</v>
      </c>
      <c r="C57" t="s">
        <v>150</v>
      </c>
      <c r="D57" t="s">
        <v>311</v>
      </c>
      <c r="E57" t="s">
        <v>452</v>
      </c>
      <c r="F57" t="s">
        <v>332</v>
      </c>
      <c r="G57" t="s">
        <v>453</v>
      </c>
      <c r="H57" t="s">
        <v>528</v>
      </c>
    </row>
    <row r="58" spans="1:8">
      <c r="A58" t="s">
        <v>128</v>
      </c>
      <c r="B58" t="s">
        <v>105</v>
      </c>
      <c r="C58" t="s">
        <v>151</v>
      </c>
      <c r="D58" t="s">
        <v>312</v>
      </c>
      <c r="E58" t="s">
        <v>454</v>
      </c>
      <c r="F58" t="s">
        <v>332</v>
      </c>
      <c r="G58" t="s">
        <v>455</v>
      </c>
      <c r="H58" t="s">
        <v>529</v>
      </c>
    </row>
    <row r="59" spans="1:8">
      <c r="A59" t="s">
        <v>129</v>
      </c>
      <c r="B59" t="s">
        <v>106</v>
      </c>
      <c r="C59" t="s">
        <v>152</v>
      </c>
      <c r="D59" t="s">
        <v>313</v>
      </c>
      <c r="E59" t="s">
        <v>452</v>
      </c>
      <c r="F59" t="s">
        <v>332</v>
      </c>
      <c r="G59" t="s">
        <v>456</v>
      </c>
      <c r="H59" t="s">
        <v>530</v>
      </c>
    </row>
    <row r="60" spans="1:8">
      <c r="A60" t="s">
        <v>130</v>
      </c>
      <c r="B60" t="s">
        <v>107</v>
      </c>
      <c r="C60" t="s">
        <v>153</v>
      </c>
      <c r="D60" t="s">
        <v>314</v>
      </c>
      <c r="E60" t="s">
        <v>457</v>
      </c>
      <c r="F60" t="s">
        <v>458</v>
      </c>
      <c r="G60" t="s">
        <v>459</v>
      </c>
      <c r="H60" t="s">
        <v>531</v>
      </c>
    </row>
    <row r="61" spans="1:8">
      <c r="A61" t="s">
        <v>131</v>
      </c>
      <c r="B61" t="s">
        <v>108</v>
      </c>
      <c r="C61" t="s">
        <v>154</v>
      </c>
      <c r="D61" t="s">
        <v>315</v>
      </c>
      <c r="E61" t="s">
        <v>460</v>
      </c>
      <c r="F61" t="s">
        <v>345</v>
      </c>
      <c r="G61" t="s">
        <v>461</v>
      </c>
      <c r="H61" t="s">
        <v>532</v>
      </c>
    </row>
    <row r="62" spans="1:8">
      <c r="A62" t="s">
        <v>132</v>
      </c>
      <c r="B62" t="s">
        <v>109</v>
      </c>
      <c r="C62" t="s">
        <v>155</v>
      </c>
      <c r="D62" t="s">
        <v>316</v>
      </c>
      <c r="E62" t="s">
        <v>404</v>
      </c>
      <c r="F62" t="s">
        <v>462</v>
      </c>
      <c r="G62" t="s">
        <v>463</v>
      </c>
      <c r="H62" t="s">
        <v>533</v>
      </c>
    </row>
    <row r="63" spans="1:8">
      <c r="A63" t="s">
        <v>133</v>
      </c>
      <c r="B63" t="s">
        <v>110</v>
      </c>
      <c r="C63" t="s">
        <v>156</v>
      </c>
      <c r="D63" t="s">
        <v>317</v>
      </c>
      <c r="E63" t="s">
        <v>347</v>
      </c>
      <c r="F63" t="s">
        <v>332</v>
      </c>
      <c r="G63" t="s">
        <v>464</v>
      </c>
      <c r="H63" t="s">
        <v>534</v>
      </c>
    </row>
    <row r="64" spans="1:8">
      <c r="A64" t="s">
        <v>134</v>
      </c>
      <c r="B64" t="s">
        <v>111</v>
      </c>
      <c r="C64" t="s">
        <v>157</v>
      </c>
      <c r="D64" t="s">
        <v>318</v>
      </c>
      <c r="E64" t="s">
        <v>465</v>
      </c>
      <c r="F64" t="s">
        <v>332</v>
      </c>
      <c r="G64" t="s">
        <v>466</v>
      </c>
      <c r="H64" t="s">
        <v>535</v>
      </c>
    </row>
    <row r="65" spans="1:8">
      <c r="A65" t="s">
        <v>135</v>
      </c>
      <c r="B65" t="s">
        <v>112</v>
      </c>
      <c r="C65" t="s">
        <v>158</v>
      </c>
      <c r="D65" t="s">
        <v>319</v>
      </c>
      <c r="E65" t="s">
        <v>467</v>
      </c>
      <c r="F65" t="s">
        <v>366</v>
      </c>
      <c r="G65" t="s">
        <v>468</v>
      </c>
      <c r="H65" t="s">
        <v>536</v>
      </c>
    </row>
    <row r="66" spans="1:8">
      <c r="A66" t="s">
        <v>136</v>
      </c>
      <c r="B66" t="s">
        <v>113</v>
      </c>
      <c r="C66" t="s">
        <v>159</v>
      </c>
      <c r="D66" t="s">
        <v>320</v>
      </c>
      <c r="E66" t="s">
        <v>469</v>
      </c>
      <c r="F66" t="s">
        <v>329</v>
      </c>
      <c r="G66" t="s">
        <v>470</v>
      </c>
      <c r="H66" t="s">
        <v>537</v>
      </c>
    </row>
    <row r="67" spans="1:8">
      <c r="A67" t="s">
        <v>137</v>
      </c>
      <c r="B67" t="s">
        <v>114</v>
      </c>
      <c r="C67" t="s">
        <v>160</v>
      </c>
      <c r="D67" t="s">
        <v>321</v>
      </c>
      <c r="E67" t="s">
        <v>471</v>
      </c>
      <c r="F67" t="s">
        <v>332</v>
      </c>
      <c r="G67" t="s">
        <v>472</v>
      </c>
      <c r="H67" t="s">
        <v>538</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6047B-C164-6146-B003-7EBDF00481D4}">
  <dimension ref="A1:D67"/>
  <sheetViews>
    <sheetView tabSelected="1" workbookViewId="0">
      <selection activeCell="B2" sqref="B2:B67"/>
    </sheetView>
  </sheetViews>
  <sheetFormatPr baseColWidth="10" defaultRowHeight="14"/>
  <cols>
    <col min="1" max="1" width="45.19921875" customWidth="1"/>
    <col min="2" max="2" width="46.59765625" customWidth="1"/>
    <col min="3" max="3" width="35.796875" customWidth="1"/>
    <col min="4" max="4" width="38" customWidth="1"/>
  </cols>
  <sheetData>
    <row r="1" spans="1:4">
      <c r="A1" t="s">
        <v>1</v>
      </c>
      <c r="B1" t="s">
        <v>541</v>
      </c>
      <c r="C1" s="4" t="s">
        <v>542</v>
      </c>
      <c r="D1" s="4" t="s">
        <v>543</v>
      </c>
    </row>
    <row r="2" spans="1:4">
      <c r="A2" t="s">
        <v>4</v>
      </c>
      <c r="B2" t="s">
        <v>544</v>
      </c>
      <c r="C2" t="s">
        <v>545</v>
      </c>
      <c r="D2" s="1">
        <v>28</v>
      </c>
    </row>
    <row r="3" spans="1:4">
      <c r="A3" t="s">
        <v>6</v>
      </c>
      <c r="B3" t="s">
        <v>546</v>
      </c>
      <c r="C3" t="s">
        <v>547</v>
      </c>
      <c r="D3" s="1">
        <v>3</v>
      </c>
    </row>
    <row r="4" spans="1:4">
      <c r="A4" t="s">
        <v>8</v>
      </c>
      <c r="B4" t="s">
        <v>548</v>
      </c>
      <c r="C4" t="s">
        <v>549</v>
      </c>
      <c r="D4" s="1">
        <v>10</v>
      </c>
    </row>
    <row r="5" spans="1:4">
      <c r="A5" t="s">
        <v>10</v>
      </c>
      <c r="B5" t="s">
        <v>550</v>
      </c>
      <c r="C5" t="s">
        <v>551</v>
      </c>
      <c r="D5" s="1">
        <v>3</v>
      </c>
    </row>
    <row r="6" spans="1:4">
      <c r="A6" t="s">
        <v>12</v>
      </c>
      <c r="B6" t="s">
        <v>552</v>
      </c>
      <c r="C6" t="s">
        <v>553</v>
      </c>
      <c r="D6" s="1">
        <v>2</v>
      </c>
    </row>
    <row r="7" spans="1:4">
      <c r="A7" t="s">
        <v>14</v>
      </c>
      <c r="B7" t="s">
        <v>554</v>
      </c>
      <c r="C7" t="s">
        <v>555</v>
      </c>
      <c r="D7" s="1">
        <v>12</v>
      </c>
    </row>
    <row r="8" spans="1:4">
      <c r="A8" t="s">
        <v>16</v>
      </c>
      <c r="B8" t="s">
        <v>556</v>
      </c>
      <c r="C8" t="s">
        <v>557</v>
      </c>
      <c r="D8" s="1">
        <v>1</v>
      </c>
    </row>
    <row r="9" spans="1:4">
      <c r="A9" t="s">
        <v>18</v>
      </c>
      <c r="B9" t="s">
        <v>558</v>
      </c>
      <c r="C9" t="s">
        <v>559</v>
      </c>
      <c r="D9" s="1">
        <v>1</v>
      </c>
    </row>
    <row r="10" spans="1:4">
      <c r="A10" t="s">
        <v>20</v>
      </c>
      <c r="B10" t="s">
        <v>560</v>
      </c>
      <c r="C10" t="s">
        <v>561</v>
      </c>
      <c r="D10" s="1">
        <v>1</v>
      </c>
    </row>
    <row r="11" spans="1:4">
      <c r="A11" t="s">
        <v>22</v>
      </c>
      <c r="B11" t="s">
        <v>562</v>
      </c>
      <c r="C11" t="s">
        <v>563</v>
      </c>
      <c r="D11" s="1">
        <v>2</v>
      </c>
    </row>
    <row r="12" spans="1:4">
      <c r="A12" t="s">
        <v>24</v>
      </c>
      <c r="B12" t="s">
        <v>564</v>
      </c>
      <c r="C12" t="s">
        <v>565</v>
      </c>
      <c r="D12" s="1">
        <v>1</v>
      </c>
    </row>
    <row r="13" spans="1:4">
      <c r="A13" t="s">
        <v>26</v>
      </c>
      <c r="B13" t="s">
        <v>566</v>
      </c>
      <c r="C13" t="s">
        <v>567</v>
      </c>
      <c r="D13" s="1">
        <v>1</v>
      </c>
    </row>
    <row r="14" spans="1:4">
      <c r="A14" t="s">
        <v>29</v>
      </c>
      <c r="B14" t="s">
        <v>568</v>
      </c>
      <c r="C14" t="s">
        <v>569</v>
      </c>
      <c r="D14" s="1">
        <v>1</v>
      </c>
    </row>
    <row r="15" spans="1:4">
      <c r="A15" t="s">
        <v>31</v>
      </c>
      <c r="B15" t="s">
        <v>570</v>
      </c>
    </row>
    <row r="16" spans="1:4">
      <c r="A16" t="s">
        <v>33</v>
      </c>
      <c r="B16" t="s">
        <v>556</v>
      </c>
    </row>
    <row r="17" spans="1:2">
      <c r="A17" t="s">
        <v>35</v>
      </c>
      <c r="B17" t="s">
        <v>552</v>
      </c>
    </row>
    <row r="18" spans="1:2">
      <c r="A18" t="s">
        <v>37</v>
      </c>
      <c r="B18" t="s">
        <v>571</v>
      </c>
    </row>
    <row r="19" spans="1:2">
      <c r="A19" t="s">
        <v>39</v>
      </c>
      <c r="B19" t="s">
        <v>572</v>
      </c>
    </row>
    <row r="20" spans="1:2">
      <c r="A20" t="s">
        <v>41</v>
      </c>
      <c r="B20" t="s">
        <v>573</v>
      </c>
    </row>
    <row r="21" spans="1:2">
      <c r="A21" t="s">
        <v>43</v>
      </c>
      <c r="B21" t="s">
        <v>574</v>
      </c>
    </row>
    <row r="22" spans="1:2">
      <c r="A22" t="s">
        <v>45</v>
      </c>
      <c r="B22" t="s">
        <v>575</v>
      </c>
    </row>
    <row r="23" spans="1:2">
      <c r="A23" t="s">
        <v>47</v>
      </c>
      <c r="B23" t="s">
        <v>576</v>
      </c>
    </row>
    <row r="24" spans="1:2">
      <c r="A24" t="s">
        <v>49</v>
      </c>
      <c r="B24" t="s">
        <v>577</v>
      </c>
    </row>
    <row r="25" spans="1:2">
      <c r="A25" t="s">
        <v>51</v>
      </c>
      <c r="B25" t="s">
        <v>570</v>
      </c>
    </row>
    <row r="26" spans="1:2">
      <c r="A26" t="s">
        <v>53</v>
      </c>
      <c r="B26" t="s">
        <v>578</v>
      </c>
    </row>
    <row r="27" spans="1:2">
      <c r="A27" t="s">
        <v>55</v>
      </c>
      <c r="B27" t="s">
        <v>579</v>
      </c>
    </row>
    <row r="28" spans="1:2">
      <c r="A28" t="s">
        <v>57</v>
      </c>
      <c r="B28" t="s">
        <v>580</v>
      </c>
    </row>
    <row r="29" spans="1:2">
      <c r="A29" t="s">
        <v>60</v>
      </c>
      <c r="B29" t="s">
        <v>581</v>
      </c>
    </row>
    <row r="30" spans="1:2">
      <c r="A30" t="s">
        <v>62</v>
      </c>
      <c r="B30" t="s">
        <v>582</v>
      </c>
    </row>
    <row r="31" spans="1:2">
      <c r="A31" t="s">
        <v>64</v>
      </c>
      <c r="B31" t="s">
        <v>583</v>
      </c>
    </row>
    <row r="32" spans="1:2">
      <c r="A32" t="s">
        <v>66</v>
      </c>
      <c r="B32" t="s">
        <v>584</v>
      </c>
    </row>
    <row r="33" spans="1:2">
      <c r="A33" t="s">
        <v>68</v>
      </c>
      <c r="B33" t="s">
        <v>585</v>
      </c>
    </row>
    <row r="34" spans="1:2">
      <c r="A34" t="s">
        <v>70</v>
      </c>
      <c r="B34" t="s">
        <v>586</v>
      </c>
    </row>
    <row r="35" spans="1:2">
      <c r="A35" t="s">
        <v>72</v>
      </c>
      <c r="B35" t="s">
        <v>556</v>
      </c>
    </row>
    <row r="36" spans="1:2">
      <c r="A36" t="s">
        <v>74</v>
      </c>
      <c r="B36" t="s">
        <v>587</v>
      </c>
    </row>
    <row r="37" spans="1:2">
      <c r="A37" t="s">
        <v>76</v>
      </c>
      <c r="B37" t="s">
        <v>588</v>
      </c>
    </row>
    <row r="38" spans="1:2">
      <c r="A38" t="s">
        <v>78</v>
      </c>
      <c r="B38" t="s">
        <v>589</v>
      </c>
    </row>
    <row r="39" spans="1:2">
      <c r="A39" t="s">
        <v>80</v>
      </c>
      <c r="B39" t="s">
        <v>590</v>
      </c>
    </row>
    <row r="40" spans="1:2">
      <c r="A40" t="s">
        <v>82</v>
      </c>
      <c r="B40" t="s">
        <v>591</v>
      </c>
    </row>
    <row r="41" spans="1:2">
      <c r="A41" t="s">
        <v>85</v>
      </c>
      <c r="B41" t="s">
        <v>592</v>
      </c>
    </row>
    <row r="42" spans="1:2">
      <c r="A42" t="s">
        <v>86</v>
      </c>
      <c r="B42" t="s">
        <v>570</v>
      </c>
    </row>
    <row r="43" spans="1:2">
      <c r="A43" t="s">
        <v>88</v>
      </c>
      <c r="B43" t="s">
        <v>593</v>
      </c>
    </row>
    <row r="44" spans="1:2">
      <c r="A44" t="s">
        <v>90</v>
      </c>
      <c r="B44" t="s">
        <v>594</v>
      </c>
    </row>
    <row r="45" spans="1:2">
      <c r="A45" t="s">
        <v>92</v>
      </c>
      <c r="B45" t="s">
        <v>595</v>
      </c>
    </row>
    <row r="46" spans="1:2">
      <c r="A46" t="s">
        <v>93</v>
      </c>
      <c r="B46" t="s">
        <v>596</v>
      </c>
    </row>
    <row r="47" spans="1:2">
      <c r="A47" t="s">
        <v>94</v>
      </c>
      <c r="B47" t="s">
        <v>597</v>
      </c>
    </row>
    <row r="48" spans="1:2">
      <c r="A48" t="s">
        <v>95</v>
      </c>
      <c r="B48" t="s">
        <v>597</v>
      </c>
    </row>
    <row r="49" spans="1:2">
      <c r="A49" t="s">
        <v>96</v>
      </c>
      <c r="B49" t="s">
        <v>598</v>
      </c>
    </row>
    <row r="50" spans="1:2">
      <c r="A50" t="s">
        <v>97</v>
      </c>
      <c r="B50" t="s">
        <v>599</v>
      </c>
    </row>
    <row r="51" spans="1:2">
      <c r="A51" t="s">
        <v>98</v>
      </c>
      <c r="B51" t="s">
        <v>600</v>
      </c>
    </row>
    <row r="52" spans="1:2">
      <c r="A52" t="s">
        <v>99</v>
      </c>
      <c r="B52" t="s">
        <v>601</v>
      </c>
    </row>
    <row r="53" spans="1:2">
      <c r="A53" t="s">
        <v>100</v>
      </c>
      <c r="B53" t="s">
        <v>578</v>
      </c>
    </row>
    <row r="54" spans="1:2">
      <c r="A54" t="s">
        <v>101</v>
      </c>
      <c r="B54" t="s">
        <v>589</v>
      </c>
    </row>
    <row r="55" spans="1:2">
      <c r="A55" t="s">
        <v>102</v>
      </c>
      <c r="B55" t="s">
        <v>596</v>
      </c>
    </row>
    <row r="56" spans="1:2">
      <c r="A56" t="s">
        <v>103</v>
      </c>
      <c r="B56" t="s">
        <v>602</v>
      </c>
    </row>
    <row r="57" spans="1:2">
      <c r="A57" t="s">
        <v>104</v>
      </c>
      <c r="B57" t="s">
        <v>603</v>
      </c>
    </row>
    <row r="58" spans="1:2">
      <c r="A58" t="s">
        <v>105</v>
      </c>
      <c r="B58" t="s">
        <v>604</v>
      </c>
    </row>
    <row r="59" spans="1:2">
      <c r="A59" t="s">
        <v>106</v>
      </c>
      <c r="B59" t="s">
        <v>586</v>
      </c>
    </row>
    <row r="60" spans="1:2">
      <c r="A60" t="s">
        <v>107</v>
      </c>
      <c r="B60" t="s">
        <v>605</v>
      </c>
    </row>
    <row r="61" spans="1:2">
      <c r="A61" t="s">
        <v>108</v>
      </c>
      <c r="B61" t="s">
        <v>602</v>
      </c>
    </row>
    <row r="62" spans="1:2">
      <c r="A62" t="s">
        <v>109</v>
      </c>
      <c r="B62" t="s">
        <v>606</v>
      </c>
    </row>
    <row r="63" spans="1:2">
      <c r="A63" t="s">
        <v>110</v>
      </c>
      <c r="B63" t="s">
        <v>607</v>
      </c>
    </row>
    <row r="64" spans="1:2">
      <c r="A64" t="s">
        <v>111</v>
      </c>
      <c r="B64" t="s">
        <v>578</v>
      </c>
    </row>
    <row r="65" spans="1:2">
      <c r="A65" t="s">
        <v>112</v>
      </c>
      <c r="B65" t="s">
        <v>601</v>
      </c>
    </row>
    <row r="66" spans="1:2">
      <c r="A66" t="s">
        <v>113</v>
      </c>
      <c r="B66" t="s">
        <v>573</v>
      </c>
    </row>
    <row r="67" spans="1:2">
      <c r="A67" t="s">
        <v>114</v>
      </c>
      <c r="B67" t="s">
        <v>608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7"/>
  <sheetViews>
    <sheetView workbookViewId="0">
      <selection activeCell="D1" sqref="D1:E1048576"/>
    </sheetView>
  </sheetViews>
  <sheetFormatPr baseColWidth="10" defaultColWidth="9" defaultRowHeight="14"/>
  <cols>
    <col min="1" max="1" width="20.3984375" customWidth="1"/>
    <col min="2" max="2" width="67.796875" customWidth="1"/>
    <col min="3" max="3" width="21.3984375" customWidth="1"/>
    <col min="4" max="5" width="20.19921875" customWidth="1"/>
    <col min="6" max="6" width="27.59765625" customWidth="1"/>
    <col min="7" max="7" width="26.59765625" customWidth="1"/>
    <col min="8" max="8" width="9" customWidth="1"/>
  </cols>
  <sheetData>
    <row r="1" spans="1:7">
      <c r="A1" t="s">
        <v>0</v>
      </c>
      <c r="B1" t="s">
        <v>1</v>
      </c>
      <c r="C1" t="s">
        <v>2</v>
      </c>
      <c r="D1" t="s">
        <v>161</v>
      </c>
      <c r="E1" t="s">
        <v>162</v>
      </c>
      <c r="F1" t="s">
        <v>184</v>
      </c>
      <c r="G1" t="s">
        <v>163</v>
      </c>
    </row>
    <row r="2" spans="1:7">
      <c r="A2" t="s">
        <v>3</v>
      </c>
      <c r="B2" t="s">
        <v>4</v>
      </c>
      <c r="C2" t="s">
        <v>5</v>
      </c>
      <c r="D2" s="1">
        <v>200</v>
      </c>
      <c r="E2" s="1">
        <v>750</v>
      </c>
      <c r="F2" t="s">
        <v>187</v>
      </c>
      <c r="G2" t="s">
        <v>164</v>
      </c>
    </row>
    <row r="3" spans="1:7">
      <c r="A3" t="s">
        <v>3</v>
      </c>
      <c r="B3" t="s">
        <v>6</v>
      </c>
      <c r="C3" t="s">
        <v>7</v>
      </c>
      <c r="D3" s="1">
        <v>1680</v>
      </c>
      <c r="E3" s="1">
        <v>1680</v>
      </c>
      <c r="F3" t="s">
        <v>187</v>
      </c>
      <c r="G3" t="s">
        <v>165</v>
      </c>
    </row>
    <row r="4" spans="1:7">
      <c r="A4" t="s">
        <v>3</v>
      </c>
      <c r="B4" t="s">
        <v>8</v>
      </c>
      <c r="C4" t="s">
        <v>9</v>
      </c>
      <c r="D4" s="1">
        <v>98</v>
      </c>
      <c r="E4" s="1">
        <v>500</v>
      </c>
      <c r="F4" t="s">
        <v>187</v>
      </c>
      <c r="G4" t="s">
        <v>166</v>
      </c>
    </row>
    <row r="5" spans="1:7">
      <c r="A5" t="s">
        <v>3</v>
      </c>
      <c r="B5" t="s">
        <v>10</v>
      </c>
      <c r="C5" t="s">
        <v>11</v>
      </c>
      <c r="D5" s="1">
        <v>600</v>
      </c>
      <c r="E5" s="1">
        <v>800</v>
      </c>
      <c r="F5" t="s">
        <v>187</v>
      </c>
      <c r="G5" t="s">
        <v>167</v>
      </c>
    </row>
    <row r="6" spans="1:7">
      <c r="A6" t="s">
        <v>3</v>
      </c>
      <c r="B6" t="s">
        <v>12</v>
      </c>
      <c r="C6" t="s">
        <v>13</v>
      </c>
      <c r="D6" s="1">
        <v>300</v>
      </c>
      <c r="E6" s="1">
        <v>1500</v>
      </c>
      <c r="F6" t="s">
        <v>187</v>
      </c>
      <c r="G6" t="s">
        <v>166</v>
      </c>
    </row>
    <row r="7" spans="1:7">
      <c r="A7" t="s">
        <v>3</v>
      </c>
      <c r="B7" t="s">
        <v>14</v>
      </c>
      <c r="C7" t="s">
        <v>15</v>
      </c>
      <c r="D7" s="1">
        <v>680</v>
      </c>
      <c r="E7" s="1">
        <v>1880</v>
      </c>
      <c r="F7" t="s">
        <v>186</v>
      </c>
      <c r="G7" t="s">
        <v>165</v>
      </c>
    </row>
    <row r="8" spans="1:7">
      <c r="A8" t="s">
        <v>3</v>
      </c>
      <c r="B8" t="s">
        <v>16</v>
      </c>
      <c r="C8" t="s">
        <v>17</v>
      </c>
      <c r="D8" s="1">
        <v>580</v>
      </c>
      <c r="E8" s="1">
        <v>2380</v>
      </c>
      <c r="F8" t="s">
        <v>187</v>
      </c>
      <c r="G8" t="s">
        <v>168</v>
      </c>
    </row>
    <row r="9" spans="1:7">
      <c r="A9" t="s">
        <v>3</v>
      </c>
      <c r="B9" t="s">
        <v>18</v>
      </c>
      <c r="C9" t="s">
        <v>19</v>
      </c>
      <c r="D9" s="1">
        <v>700</v>
      </c>
      <c r="E9" s="1">
        <v>2080</v>
      </c>
      <c r="F9" t="s">
        <v>185</v>
      </c>
      <c r="G9" t="s">
        <v>169</v>
      </c>
    </row>
    <row r="10" spans="1:7">
      <c r="A10" t="s">
        <v>3</v>
      </c>
      <c r="B10" t="s">
        <v>20</v>
      </c>
      <c r="C10" t="s">
        <v>21</v>
      </c>
      <c r="D10" s="1">
        <v>200</v>
      </c>
      <c r="E10" s="1">
        <v>1000</v>
      </c>
      <c r="F10" t="s">
        <v>187</v>
      </c>
      <c r="G10" t="s">
        <v>166</v>
      </c>
    </row>
    <row r="11" spans="1:7">
      <c r="A11" t="s">
        <v>3</v>
      </c>
      <c r="B11" t="s">
        <v>22</v>
      </c>
      <c r="C11" t="s">
        <v>23</v>
      </c>
      <c r="D11" s="1">
        <v>788</v>
      </c>
      <c r="E11" s="1">
        <v>1888</v>
      </c>
      <c r="F11" t="s">
        <v>187</v>
      </c>
      <c r="G11" t="s">
        <v>165</v>
      </c>
    </row>
    <row r="12" spans="1:7">
      <c r="A12" t="s">
        <v>3</v>
      </c>
      <c r="B12" t="s">
        <v>24</v>
      </c>
      <c r="C12" t="s">
        <v>25</v>
      </c>
      <c r="D12" s="1">
        <v>300</v>
      </c>
      <c r="E12" s="1">
        <v>1580</v>
      </c>
      <c r="F12" t="s">
        <v>187</v>
      </c>
      <c r="G12" t="s">
        <v>166</v>
      </c>
    </row>
    <row r="13" spans="1:7">
      <c r="A13" t="s">
        <v>3</v>
      </c>
      <c r="B13" t="s">
        <v>26</v>
      </c>
      <c r="C13" t="s">
        <v>27</v>
      </c>
      <c r="D13" s="1">
        <v>750</v>
      </c>
      <c r="E13" s="1">
        <v>1588</v>
      </c>
      <c r="F13" t="s">
        <v>187</v>
      </c>
      <c r="G13" t="s">
        <v>170</v>
      </c>
    </row>
    <row r="14" spans="1:7">
      <c r="A14" t="s">
        <v>28</v>
      </c>
      <c r="B14" t="s">
        <v>29</v>
      </c>
      <c r="C14" t="s">
        <v>30</v>
      </c>
      <c r="D14" s="1">
        <v>350</v>
      </c>
      <c r="E14" s="1">
        <v>500</v>
      </c>
      <c r="F14" t="s">
        <v>187</v>
      </c>
      <c r="G14" t="s">
        <v>171</v>
      </c>
    </row>
    <row r="15" spans="1:7">
      <c r="A15" t="s">
        <v>28</v>
      </c>
      <c r="B15" t="s">
        <v>31</v>
      </c>
      <c r="C15" t="s">
        <v>32</v>
      </c>
      <c r="D15" s="1">
        <v>2000</v>
      </c>
      <c r="E15" s="1">
        <v>3500</v>
      </c>
      <c r="F15" t="s">
        <v>185</v>
      </c>
      <c r="G15" t="s">
        <v>172</v>
      </c>
    </row>
    <row r="16" spans="1:7">
      <c r="A16" t="s">
        <v>28</v>
      </c>
      <c r="B16" t="s">
        <v>33</v>
      </c>
      <c r="C16" t="s">
        <v>34</v>
      </c>
      <c r="D16" s="1">
        <v>458</v>
      </c>
      <c r="E16" s="1">
        <v>1200</v>
      </c>
      <c r="F16" t="s">
        <v>187</v>
      </c>
      <c r="G16" t="s">
        <v>173</v>
      </c>
    </row>
    <row r="17" spans="1:7">
      <c r="A17" t="s">
        <v>28</v>
      </c>
      <c r="B17" t="s">
        <v>35</v>
      </c>
      <c r="C17" t="s">
        <v>36</v>
      </c>
      <c r="D17" s="1">
        <v>588</v>
      </c>
      <c r="E17" s="1">
        <v>2188</v>
      </c>
      <c r="F17" t="s">
        <v>187</v>
      </c>
      <c r="G17" t="s">
        <v>174</v>
      </c>
    </row>
    <row r="18" spans="1:7">
      <c r="A18" t="s">
        <v>28</v>
      </c>
      <c r="B18" t="s">
        <v>37</v>
      </c>
      <c r="C18" t="s">
        <v>38</v>
      </c>
      <c r="D18" s="1">
        <v>400</v>
      </c>
      <c r="E18" s="1">
        <v>2200</v>
      </c>
      <c r="F18" t="s">
        <v>187</v>
      </c>
      <c r="G18" t="s">
        <v>166</v>
      </c>
    </row>
    <row r="19" spans="1:7">
      <c r="A19" t="s">
        <v>28</v>
      </c>
      <c r="B19" t="s">
        <v>39</v>
      </c>
      <c r="C19" t="s">
        <v>40</v>
      </c>
      <c r="D19" s="1">
        <v>500</v>
      </c>
      <c r="E19" s="1">
        <v>1500</v>
      </c>
      <c r="F19" t="s">
        <v>187</v>
      </c>
      <c r="G19" t="s">
        <v>175</v>
      </c>
    </row>
    <row r="20" spans="1:7">
      <c r="A20" t="s">
        <v>28</v>
      </c>
      <c r="B20" t="s">
        <v>41</v>
      </c>
      <c r="C20" t="s">
        <v>42</v>
      </c>
      <c r="D20" s="1">
        <v>880</v>
      </c>
      <c r="E20" s="1">
        <v>1980</v>
      </c>
      <c r="F20" t="s">
        <v>186</v>
      </c>
      <c r="G20" t="s">
        <v>170</v>
      </c>
    </row>
    <row r="21" spans="1:7">
      <c r="A21" t="s">
        <v>28</v>
      </c>
      <c r="B21" t="s">
        <v>43</v>
      </c>
      <c r="C21" t="s">
        <v>44</v>
      </c>
      <c r="D21" s="1">
        <v>560</v>
      </c>
      <c r="E21" s="1">
        <v>1888</v>
      </c>
      <c r="F21" t="s">
        <v>187</v>
      </c>
      <c r="G21" t="s">
        <v>169</v>
      </c>
    </row>
    <row r="22" spans="1:7">
      <c r="A22" t="s">
        <v>28</v>
      </c>
      <c r="B22" t="s">
        <v>45</v>
      </c>
      <c r="C22" t="s">
        <v>46</v>
      </c>
      <c r="D22" s="1">
        <v>200</v>
      </c>
      <c r="E22" s="1">
        <v>500</v>
      </c>
      <c r="F22" t="s">
        <v>187</v>
      </c>
      <c r="G22" t="s">
        <v>176</v>
      </c>
    </row>
    <row r="23" spans="1:7">
      <c r="A23" t="s">
        <v>28</v>
      </c>
      <c r="B23" t="s">
        <v>47</v>
      </c>
      <c r="C23" t="s">
        <v>48</v>
      </c>
      <c r="D23" s="1">
        <v>300</v>
      </c>
      <c r="E23" s="1">
        <v>1980</v>
      </c>
      <c r="F23" t="s">
        <v>186</v>
      </c>
      <c r="G23" t="s">
        <v>166</v>
      </c>
    </row>
    <row r="24" spans="1:7">
      <c r="A24" t="s">
        <v>28</v>
      </c>
      <c r="B24" t="s">
        <v>49</v>
      </c>
      <c r="C24" t="s">
        <v>50</v>
      </c>
      <c r="D24" s="1">
        <v>300</v>
      </c>
      <c r="E24" s="1">
        <v>2000</v>
      </c>
      <c r="F24" t="s">
        <v>185</v>
      </c>
      <c r="G24" t="s">
        <v>166</v>
      </c>
    </row>
    <row r="25" spans="1:7">
      <c r="A25" t="s">
        <v>28</v>
      </c>
      <c r="B25" t="s">
        <v>51</v>
      </c>
      <c r="C25" t="s">
        <v>52</v>
      </c>
      <c r="D25" s="1">
        <v>798</v>
      </c>
      <c r="E25" s="1">
        <v>2530</v>
      </c>
      <c r="F25" t="s">
        <v>186</v>
      </c>
      <c r="G25" t="s">
        <v>170</v>
      </c>
    </row>
    <row r="26" spans="1:7">
      <c r="A26" t="s">
        <v>28</v>
      </c>
      <c r="B26" t="s">
        <v>53</v>
      </c>
      <c r="C26" t="s">
        <v>54</v>
      </c>
      <c r="D26" s="1">
        <v>1680</v>
      </c>
      <c r="E26" s="1">
        <v>3280</v>
      </c>
      <c r="F26" t="s">
        <v>186</v>
      </c>
      <c r="G26" t="s">
        <v>172</v>
      </c>
    </row>
    <row r="27" spans="1:7">
      <c r="A27" t="s">
        <v>28</v>
      </c>
      <c r="B27" t="s">
        <v>55</v>
      </c>
      <c r="C27" t="s">
        <v>56</v>
      </c>
      <c r="D27" s="1">
        <v>320</v>
      </c>
      <c r="E27" s="1">
        <v>980</v>
      </c>
      <c r="F27" t="s">
        <v>187</v>
      </c>
      <c r="G27" t="s">
        <v>173</v>
      </c>
    </row>
    <row r="28" spans="1:7">
      <c r="A28" t="s">
        <v>28</v>
      </c>
      <c r="B28" t="s">
        <v>57</v>
      </c>
      <c r="C28" t="s">
        <v>58</v>
      </c>
      <c r="D28" s="1">
        <v>65</v>
      </c>
      <c r="E28" s="1">
        <v>200</v>
      </c>
      <c r="F28" t="s">
        <v>187</v>
      </c>
      <c r="G28" t="s">
        <v>177</v>
      </c>
    </row>
    <row r="29" spans="1:7">
      <c r="A29" t="s">
        <v>59</v>
      </c>
      <c r="B29" t="s">
        <v>60</v>
      </c>
      <c r="C29" t="s">
        <v>61</v>
      </c>
      <c r="D29" s="1">
        <v>70</v>
      </c>
      <c r="E29" s="1">
        <v>360</v>
      </c>
      <c r="F29" t="s">
        <v>187</v>
      </c>
      <c r="G29" t="s">
        <v>177</v>
      </c>
    </row>
    <row r="30" spans="1:7">
      <c r="A30" t="s">
        <v>59</v>
      </c>
      <c r="B30" t="s">
        <v>62</v>
      </c>
      <c r="C30" t="s">
        <v>63</v>
      </c>
      <c r="D30" s="1">
        <v>2080</v>
      </c>
      <c r="E30" s="1">
        <v>2080</v>
      </c>
      <c r="F30" t="s">
        <v>187</v>
      </c>
      <c r="G30" t="s">
        <v>165</v>
      </c>
    </row>
    <row r="31" spans="1:7">
      <c r="A31" t="s">
        <v>59</v>
      </c>
      <c r="B31" t="s">
        <v>64</v>
      </c>
      <c r="C31" t="s">
        <v>65</v>
      </c>
      <c r="D31" s="1">
        <v>328</v>
      </c>
      <c r="E31" s="1">
        <v>1200</v>
      </c>
      <c r="F31" t="s">
        <v>187</v>
      </c>
      <c r="G31" t="s">
        <v>166</v>
      </c>
    </row>
    <row r="32" spans="1:7" ht="15">
      <c r="A32" t="s">
        <v>59</v>
      </c>
      <c r="B32" t="s">
        <v>66</v>
      </c>
      <c r="C32" t="s">
        <v>67</v>
      </c>
      <c r="D32" s="1">
        <v>200</v>
      </c>
      <c r="E32" s="1">
        <v>400</v>
      </c>
      <c r="F32" t="s">
        <v>187</v>
      </c>
      <c r="G32" s="2" t="s">
        <v>178</v>
      </c>
    </row>
    <row r="33" spans="1:7">
      <c r="A33" t="s">
        <v>59</v>
      </c>
      <c r="B33" t="s">
        <v>68</v>
      </c>
      <c r="C33" t="s">
        <v>69</v>
      </c>
      <c r="D33" s="1">
        <v>1180</v>
      </c>
      <c r="E33" s="1">
        <v>1980</v>
      </c>
      <c r="F33" t="s">
        <v>186</v>
      </c>
      <c r="G33" t="s">
        <v>165</v>
      </c>
    </row>
    <row r="34" spans="1:7">
      <c r="A34" t="s">
        <v>59</v>
      </c>
      <c r="B34" t="s">
        <v>70</v>
      </c>
      <c r="C34" t="s">
        <v>71</v>
      </c>
      <c r="D34" s="1">
        <v>200</v>
      </c>
      <c r="E34" s="1">
        <v>800</v>
      </c>
      <c r="F34" t="s">
        <v>187</v>
      </c>
      <c r="G34" t="s">
        <v>178</v>
      </c>
    </row>
    <row r="35" spans="1:7">
      <c r="A35" t="s">
        <v>59</v>
      </c>
      <c r="B35" t="s">
        <v>72</v>
      </c>
      <c r="C35" t="s">
        <v>73</v>
      </c>
      <c r="D35" s="1">
        <v>480</v>
      </c>
      <c r="E35" s="1">
        <v>1880</v>
      </c>
      <c r="F35" t="s">
        <v>187</v>
      </c>
      <c r="G35" t="s">
        <v>170</v>
      </c>
    </row>
    <row r="36" spans="1:7">
      <c r="A36" t="s">
        <v>59</v>
      </c>
      <c r="B36" t="s">
        <v>74</v>
      </c>
      <c r="C36" t="s">
        <v>75</v>
      </c>
      <c r="D36" s="1">
        <v>2580</v>
      </c>
      <c r="E36" s="1">
        <v>2580</v>
      </c>
      <c r="F36" t="s">
        <v>186</v>
      </c>
      <c r="G36" t="s">
        <v>165</v>
      </c>
    </row>
    <row r="37" spans="1:7">
      <c r="A37" t="s">
        <v>59</v>
      </c>
      <c r="B37" t="s">
        <v>76</v>
      </c>
      <c r="C37" t="s">
        <v>77</v>
      </c>
      <c r="D37" s="1">
        <v>100</v>
      </c>
      <c r="E37" s="1">
        <v>200</v>
      </c>
      <c r="F37" t="s">
        <v>187</v>
      </c>
      <c r="G37" t="s">
        <v>179</v>
      </c>
    </row>
    <row r="38" spans="1:7">
      <c r="A38" t="s">
        <v>59</v>
      </c>
      <c r="B38" t="s">
        <v>78</v>
      </c>
      <c r="C38" t="s">
        <v>79</v>
      </c>
      <c r="D38" s="1">
        <v>300</v>
      </c>
      <c r="E38" s="1">
        <v>1500</v>
      </c>
      <c r="F38" t="s">
        <v>187</v>
      </c>
      <c r="G38" t="s">
        <v>166</v>
      </c>
    </row>
    <row r="39" spans="1:7">
      <c r="A39" t="s">
        <v>59</v>
      </c>
      <c r="B39" t="s">
        <v>80</v>
      </c>
      <c r="C39" t="s">
        <v>81</v>
      </c>
      <c r="D39" s="1">
        <v>50</v>
      </c>
      <c r="E39" s="1">
        <v>100</v>
      </c>
      <c r="F39" t="s">
        <v>187</v>
      </c>
      <c r="G39" t="s">
        <v>180</v>
      </c>
    </row>
    <row r="40" spans="1:7">
      <c r="A40" t="s">
        <v>59</v>
      </c>
      <c r="B40" t="s">
        <v>82</v>
      </c>
      <c r="C40" t="s">
        <v>83</v>
      </c>
      <c r="D40" s="1">
        <v>348</v>
      </c>
      <c r="E40" s="1">
        <v>800</v>
      </c>
      <c r="F40" t="s">
        <v>187</v>
      </c>
      <c r="G40" t="s">
        <v>181</v>
      </c>
    </row>
    <row r="41" spans="1:7">
      <c r="A41" t="s">
        <v>84</v>
      </c>
      <c r="B41" t="s">
        <v>85</v>
      </c>
      <c r="C41" s="3" t="s">
        <v>246</v>
      </c>
      <c r="D41" s="1">
        <v>4000</v>
      </c>
      <c r="E41" s="1">
        <v>4000</v>
      </c>
      <c r="F41" t="s">
        <v>187</v>
      </c>
      <c r="G41" t="s">
        <v>172</v>
      </c>
    </row>
    <row r="42" spans="1:7">
      <c r="A42" t="s">
        <v>84</v>
      </c>
      <c r="B42" t="s">
        <v>86</v>
      </c>
      <c r="C42" t="s">
        <v>87</v>
      </c>
      <c r="D42" s="1">
        <v>680</v>
      </c>
      <c r="E42" s="1">
        <v>2600</v>
      </c>
      <c r="F42" t="s">
        <v>185</v>
      </c>
      <c r="G42" t="s">
        <v>170</v>
      </c>
    </row>
    <row r="43" spans="1:7">
      <c r="A43" t="s">
        <v>84</v>
      </c>
      <c r="B43" t="s">
        <v>88</v>
      </c>
      <c r="C43" t="s">
        <v>89</v>
      </c>
      <c r="D43" s="1">
        <v>1800</v>
      </c>
      <c r="E43" s="1">
        <v>2500</v>
      </c>
      <c r="F43" t="s">
        <v>187</v>
      </c>
      <c r="G43" t="s">
        <v>168</v>
      </c>
    </row>
    <row r="44" spans="1:7">
      <c r="A44" t="s">
        <v>84</v>
      </c>
      <c r="B44" t="s">
        <v>90</v>
      </c>
      <c r="C44" t="s">
        <v>91</v>
      </c>
      <c r="D44" s="1">
        <v>398</v>
      </c>
      <c r="E44" s="1">
        <v>1500</v>
      </c>
      <c r="F44" t="s">
        <v>187</v>
      </c>
      <c r="G44" t="s">
        <v>166</v>
      </c>
    </row>
    <row r="45" spans="1:7">
      <c r="A45" t="s">
        <v>115</v>
      </c>
      <c r="B45" t="s">
        <v>92</v>
      </c>
      <c r="C45" t="s">
        <v>138</v>
      </c>
      <c r="D45" s="1">
        <v>498</v>
      </c>
      <c r="E45" s="1">
        <v>1888</v>
      </c>
      <c r="F45" t="s">
        <v>187</v>
      </c>
      <c r="G45" t="s">
        <v>170</v>
      </c>
    </row>
    <row r="46" spans="1:7">
      <c r="A46" t="s">
        <v>116</v>
      </c>
      <c r="B46" t="s">
        <v>93</v>
      </c>
      <c r="C46" t="s">
        <v>139</v>
      </c>
      <c r="D46" s="1">
        <v>500</v>
      </c>
      <c r="E46" s="1">
        <v>3288</v>
      </c>
      <c r="F46" t="s">
        <v>187</v>
      </c>
      <c r="G46" t="s">
        <v>166</v>
      </c>
    </row>
    <row r="47" spans="1:7">
      <c r="A47" t="s">
        <v>117</v>
      </c>
      <c r="B47" t="s">
        <v>94</v>
      </c>
      <c r="C47" t="s">
        <v>140</v>
      </c>
      <c r="D47" s="1">
        <v>400</v>
      </c>
      <c r="E47" s="1">
        <v>1400</v>
      </c>
      <c r="F47" t="s">
        <v>187</v>
      </c>
      <c r="G47" t="s">
        <v>166</v>
      </c>
    </row>
    <row r="48" spans="1:7">
      <c r="A48" t="s">
        <v>118</v>
      </c>
      <c r="B48" t="s">
        <v>95</v>
      </c>
      <c r="C48" t="s">
        <v>141</v>
      </c>
      <c r="D48" s="1">
        <v>788</v>
      </c>
      <c r="E48" s="1">
        <v>3688</v>
      </c>
      <c r="F48" t="s">
        <v>186</v>
      </c>
      <c r="G48" t="s">
        <v>170</v>
      </c>
    </row>
    <row r="49" spans="1:7">
      <c r="A49" t="s">
        <v>119</v>
      </c>
      <c r="B49" t="s">
        <v>96</v>
      </c>
      <c r="C49" t="s">
        <v>142</v>
      </c>
      <c r="D49" s="1">
        <v>350</v>
      </c>
      <c r="E49" s="1">
        <v>1400</v>
      </c>
      <c r="F49" t="s">
        <v>187</v>
      </c>
      <c r="G49" t="s">
        <v>166</v>
      </c>
    </row>
    <row r="50" spans="1:7">
      <c r="A50" t="s">
        <v>120</v>
      </c>
      <c r="B50" t="s">
        <v>97</v>
      </c>
      <c r="C50" t="s">
        <v>143</v>
      </c>
      <c r="D50" s="1">
        <v>400</v>
      </c>
      <c r="E50" s="1">
        <v>1388</v>
      </c>
      <c r="F50" t="s">
        <v>187</v>
      </c>
      <c r="G50" t="s">
        <v>166</v>
      </c>
    </row>
    <row r="51" spans="1:7">
      <c r="A51" t="s">
        <v>121</v>
      </c>
      <c r="B51" t="s">
        <v>98</v>
      </c>
      <c r="C51" t="s">
        <v>144</v>
      </c>
      <c r="D51" s="1">
        <v>400</v>
      </c>
      <c r="E51" s="1">
        <v>1700</v>
      </c>
      <c r="F51" t="s">
        <v>185</v>
      </c>
      <c r="G51" t="s">
        <v>166</v>
      </c>
    </row>
    <row r="52" spans="1:7">
      <c r="A52" t="s">
        <v>122</v>
      </c>
      <c r="B52" t="s">
        <v>99</v>
      </c>
      <c r="C52" t="s">
        <v>145</v>
      </c>
      <c r="D52" s="1">
        <v>400</v>
      </c>
      <c r="E52" s="1">
        <v>2188</v>
      </c>
      <c r="F52" t="s">
        <v>187</v>
      </c>
      <c r="G52" t="s">
        <v>166</v>
      </c>
    </row>
    <row r="53" spans="1:7">
      <c r="A53" t="s">
        <v>123</v>
      </c>
      <c r="B53" t="s">
        <v>100</v>
      </c>
      <c r="C53" t="s">
        <v>146</v>
      </c>
      <c r="D53" s="1">
        <v>745</v>
      </c>
      <c r="E53" s="1">
        <v>2600</v>
      </c>
      <c r="F53" t="s">
        <v>185</v>
      </c>
      <c r="G53" t="s">
        <v>170</v>
      </c>
    </row>
    <row r="54" spans="1:7">
      <c r="A54" t="s">
        <v>124</v>
      </c>
      <c r="B54" t="s">
        <v>101</v>
      </c>
      <c r="C54" t="s">
        <v>147</v>
      </c>
      <c r="D54" s="1">
        <v>298</v>
      </c>
      <c r="E54" s="1">
        <v>1200</v>
      </c>
      <c r="F54" t="s">
        <v>186</v>
      </c>
      <c r="G54" t="s">
        <v>166</v>
      </c>
    </row>
    <row r="55" spans="1:7">
      <c r="A55" t="s">
        <v>125</v>
      </c>
      <c r="B55" t="s">
        <v>102</v>
      </c>
      <c r="C55" t="s">
        <v>148</v>
      </c>
      <c r="D55" s="1">
        <v>598</v>
      </c>
      <c r="E55" s="1">
        <v>1988</v>
      </c>
      <c r="F55" t="s">
        <v>187</v>
      </c>
      <c r="G55" t="s">
        <v>173</v>
      </c>
    </row>
    <row r="56" spans="1:7">
      <c r="A56" t="s">
        <v>126</v>
      </c>
      <c r="B56" t="s">
        <v>103</v>
      </c>
      <c r="C56" t="s">
        <v>149</v>
      </c>
      <c r="D56" s="1">
        <v>500</v>
      </c>
      <c r="E56" s="1">
        <v>2138</v>
      </c>
      <c r="F56" t="s">
        <v>186</v>
      </c>
      <c r="G56" t="s">
        <v>166</v>
      </c>
    </row>
    <row r="57" spans="1:7">
      <c r="A57" t="s">
        <v>127</v>
      </c>
      <c r="B57" t="s">
        <v>104</v>
      </c>
      <c r="C57" t="s">
        <v>150</v>
      </c>
      <c r="D57" s="1">
        <v>400</v>
      </c>
      <c r="E57" s="1">
        <v>2000</v>
      </c>
      <c r="F57" t="s">
        <v>187</v>
      </c>
      <c r="G57" t="s">
        <v>166</v>
      </c>
    </row>
    <row r="58" spans="1:7">
      <c r="A58" t="s">
        <v>128</v>
      </c>
      <c r="B58" t="s">
        <v>105</v>
      </c>
      <c r="C58" t="s">
        <v>151</v>
      </c>
      <c r="D58" s="1">
        <v>150</v>
      </c>
      <c r="E58" s="1">
        <v>550</v>
      </c>
      <c r="F58" t="s">
        <v>187</v>
      </c>
      <c r="G58" t="s">
        <v>166</v>
      </c>
    </row>
    <row r="59" spans="1:7">
      <c r="A59" t="s">
        <v>129</v>
      </c>
      <c r="B59" t="s">
        <v>106</v>
      </c>
      <c r="C59" t="s">
        <v>152</v>
      </c>
      <c r="D59" s="1">
        <v>400</v>
      </c>
      <c r="E59" s="1">
        <v>2000</v>
      </c>
      <c r="F59" t="s">
        <v>187</v>
      </c>
      <c r="G59" t="s">
        <v>166</v>
      </c>
    </row>
    <row r="60" spans="1:7">
      <c r="A60" t="s">
        <v>130</v>
      </c>
      <c r="B60" t="s">
        <v>107</v>
      </c>
      <c r="C60" t="s">
        <v>153</v>
      </c>
      <c r="D60" s="1">
        <v>400</v>
      </c>
      <c r="E60" s="1">
        <v>1880</v>
      </c>
      <c r="F60" t="s">
        <v>187</v>
      </c>
      <c r="G60" t="s">
        <v>182</v>
      </c>
    </row>
    <row r="61" spans="1:7">
      <c r="A61" t="s">
        <v>131</v>
      </c>
      <c r="B61" t="s">
        <v>108</v>
      </c>
      <c r="C61" t="s">
        <v>154</v>
      </c>
      <c r="D61" s="1">
        <v>638</v>
      </c>
      <c r="E61" s="1">
        <v>1888</v>
      </c>
      <c r="F61" t="s">
        <v>187</v>
      </c>
      <c r="G61" t="s">
        <v>169</v>
      </c>
    </row>
    <row r="62" spans="1:7">
      <c r="A62" t="s">
        <v>132</v>
      </c>
      <c r="B62" t="s">
        <v>109</v>
      </c>
      <c r="C62" t="s">
        <v>155</v>
      </c>
      <c r="D62" s="1">
        <v>200</v>
      </c>
      <c r="E62" s="1">
        <v>800</v>
      </c>
      <c r="F62" t="s">
        <v>187</v>
      </c>
      <c r="G62" t="s">
        <v>183</v>
      </c>
    </row>
    <row r="63" spans="1:7">
      <c r="A63" t="s">
        <v>133</v>
      </c>
      <c r="B63" t="s">
        <v>110</v>
      </c>
      <c r="C63" t="s">
        <v>156</v>
      </c>
      <c r="D63" s="1">
        <v>200</v>
      </c>
      <c r="E63" s="1">
        <v>1000</v>
      </c>
      <c r="F63" t="s">
        <v>187</v>
      </c>
      <c r="G63" t="s">
        <v>166</v>
      </c>
    </row>
    <row r="64" spans="1:7">
      <c r="A64" t="s">
        <v>134</v>
      </c>
      <c r="B64" t="s">
        <v>111</v>
      </c>
      <c r="C64" t="s">
        <v>157</v>
      </c>
      <c r="D64" s="1">
        <v>500</v>
      </c>
      <c r="E64" s="1">
        <v>2980</v>
      </c>
      <c r="F64" t="s">
        <v>185</v>
      </c>
      <c r="G64" t="s">
        <v>166</v>
      </c>
    </row>
    <row r="65" spans="1:7">
      <c r="A65" t="s">
        <v>135</v>
      </c>
      <c r="B65" t="s">
        <v>112</v>
      </c>
      <c r="C65" t="s">
        <v>158</v>
      </c>
      <c r="D65" s="1">
        <v>608</v>
      </c>
      <c r="E65" s="1">
        <v>2088</v>
      </c>
      <c r="F65" t="s">
        <v>187</v>
      </c>
      <c r="G65" t="s">
        <v>174</v>
      </c>
    </row>
    <row r="66" spans="1:7">
      <c r="A66" t="s">
        <v>136</v>
      </c>
      <c r="B66" t="s">
        <v>113</v>
      </c>
      <c r="C66" t="s">
        <v>159</v>
      </c>
      <c r="D66" s="1">
        <v>688</v>
      </c>
      <c r="E66" s="1">
        <v>1988</v>
      </c>
      <c r="F66" t="s">
        <v>186</v>
      </c>
      <c r="G66" t="s">
        <v>165</v>
      </c>
    </row>
    <row r="67" spans="1:7">
      <c r="A67" t="s">
        <v>137</v>
      </c>
      <c r="B67" t="s">
        <v>114</v>
      </c>
      <c r="C67" t="s">
        <v>160</v>
      </c>
      <c r="D67" s="1">
        <v>400</v>
      </c>
      <c r="E67" s="1">
        <v>1200</v>
      </c>
      <c r="F67" t="s">
        <v>187</v>
      </c>
      <c r="G67" t="s">
        <v>166</v>
      </c>
    </row>
  </sheetData>
  <phoneticPr fontId="1" type="noConversion"/>
  <hyperlinks>
    <hyperlink ref="C41" r:id="rId1" xr:uid="{4F7902DE-86EC-0247-8137-6A2388EB495F}"/>
  </hyperlink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33510-2925-0F40-B7FA-57D437EF4C03}">
  <dimension ref="A1:E69"/>
  <sheetViews>
    <sheetView topLeftCell="A15" workbookViewId="0">
      <selection activeCell="N39" sqref="N39"/>
    </sheetView>
  </sheetViews>
  <sheetFormatPr baseColWidth="10" defaultRowHeight="14"/>
  <cols>
    <col min="1" max="1" width="12.796875" customWidth="1"/>
    <col min="2" max="3" width="20.19921875" customWidth="1"/>
    <col min="4" max="4" width="19.796875" style="1" customWidth="1"/>
    <col min="5" max="5" width="23.3984375" style="1" customWidth="1"/>
  </cols>
  <sheetData>
    <row r="1" spans="1:5">
      <c r="A1" t="s">
        <v>184</v>
      </c>
      <c r="B1" t="s">
        <v>249</v>
      </c>
      <c r="C1" t="s">
        <v>248</v>
      </c>
      <c r="D1" s="1" t="s">
        <v>250</v>
      </c>
      <c r="E1" s="1" t="s">
        <v>247</v>
      </c>
    </row>
    <row r="2" spans="1:5">
      <c r="A2" t="s">
        <v>187</v>
      </c>
      <c r="B2" s="1">
        <v>200</v>
      </c>
      <c r="C2" s="1">
        <v>750</v>
      </c>
      <c r="D2" s="1" t="s">
        <v>188</v>
      </c>
      <c r="E2" s="1">
        <f>AVERAGE(B2:C2)</f>
        <v>475</v>
      </c>
    </row>
    <row r="3" spans="1:5">
      <c r="A3" t="s">
        <v>187</v>
      </c>
      <c r="B3" s="1">
        <v>1680</v>
      </c>
      <c r="C3" s="1">
        <f>AVERAGE(D3)</f>
        <v>1680</v>
      </c>
      <c r="D3" s="1">
        <v>1680</v>
      </c>
      <c r="E3" s="1">
        <v>1680</v>
      </c>
    </row>
    <row r="4" spans="1:5">
      <c r="A4" t="s">
        <v>187</v>
      </c>
      <c r="B4" s="1">
        <v>98</v>
      </c>
      <c r="C4" s="1">
        <v>500</v>
      </c>
      <c r="D4" s="1" t="s">
        <v>189</v>
      </c>
      <c r="E4" s="1">
        <f>AVERAGE(B4:C4)</f>
        <v>299</v>
      </c>
    </row>
    <row r="5" spans="1:5">
      <c r="A5" t="s">
        <v>187</v>
      </c>
      <c r="B5" s="1">
        <v>600</v>
      </c>
      <c r="C5" s="1">
        <v>800</v>
      </c>
      <c r="D5" s="1" t="s">
        <v>190</v>
      </c>
      <c r="E5" s="1">
        <f t="shared" ref="E5:E31" si="0">AVERAGE(B5:D5)</f>
        <v>700</v>
      </c>
    </row>
    <row r="6" spans="1:5">
      <c r="A6" t="s">
        <v>187</v>
      </c>
      <c r="B6" s="1">
        <v>300</v>
      </c>
      <c r="C6" s="1">
        <v>1500</v>
      </c>
      <c r="D6" s="1" t="s">
        <v>191</v>
      </c>
      <c r="E6" s="1">
        <f t="shared" si="0"/>
        <v>900</v>
      </c>
    </row>
    <row r="7" spans="1:5">
      <c r="A7" t="s">
        <v>186</v>
      </c>
      <c r="B7" s="1">
        <v>680</v>
      </c>
      <c r="C7" s="1">
        <v>1880</v>
      </c>
      <c r="D7" s="1" t="s">
        <v>192</v>
      </c>
      <c r="E7" s="1">
        <f t="shared" si="0"/>
        <v>1280</v>
      </c>
    </row>
    <row r="8" spans="1:5">
      <c r="A8" t="s">
        <v>187</v>
      </c>
      <c r="B8" s="1">
        <v>580</v>
      </c>
      <c r="C8" s="1">
        <v>2380</v>
      </c>
      <c r="D8" s="1" t="s">
        <v>193</v>
      </c>
      <c r="E8" s="1">
        <f t="shared" si="0"/>
        <v>1480</v>
      </c>
    </row>
    <row r="9" spans="1:5">
      <c r="A9" t="s">
        <v>185</v>
      </c>
      <c r="B9" s="1">
        <v>700</v>
      </c>
      <c r="C9" s="1">
        <v>2080</v>
      </c>
      <c r="D9" s="1" t="s">
        <v>194</v>
      </c>
      <c r="E9" s="1">
        <f t="shared" si="0"/>
        <v>1390</v>
      </c>
    </row>
    <row r="10" spans="1:5">
      <c r="A10" t="s">
        <v>187</v>
      </c>
      <c r="B10" s="1">
        <v>200</v>
      </c>
      <c r="C10" s="1">
        <v>1000</v>
      </c>
      <c r="D10" s="1" t="s">
        <v>195</v>
      </c>
      <c r="E10" s="1">
        <f t="shared" si="0"/>
        <v>600</v>
      </c>
    </row>
    <row r="11" spans="1:5">
      <c r="A11" t="s">
        <v>187</v>
      </c>
      <c r="B11" s="1">
        <v>788</v>
      </c>
      <c r="C11" s="1">
        <v>1888</v>
      </c>
      <c r="D11" s="1" t="s">
        <v>196</v>
      </c>
      <c r="E11" s="1">
        <f t="shared" si="0"/>
        <v>1338</v>
      </c>
    </row>
    <row r="12" spans="1:5">
      <c r="A12" t="s">
        <v>187</v>
      </c>
      <c r="B12" s="1">
        <v>300</v>
      </c>
      <c r="C12" s="1">
        <v>1580</v>
      </c>
      <c r="D12" s="1" t="s">
        <v>197</v>
      </c>
      <c r="E12" s="1">
        <f t="shared" si="0"/>
        <v>940</v>
      </c>
    </row>
    <row r="13" spans="1:5">
      <c r="A13" t="s">
        <v>187</v>
      </c>
      <c r="B13" s="1">
        <v>750</v>
      </c>
      <c r="C13" s="1">
        <v>1588</v>
      </c>
      <c r="D13" s="1" t="s">
        <v>198</v>
      </c>
      <c r="E13" s="1">
        <f t="shared" si="0"/>
        <v>1169</v>
      </c>
    </row>
    <row r="14" spans="1:5">
      <c r="A14" t="s">
        <v>187</v>
      </c>
      <c r="B14" s="1">
        <v>350</v>
      </c>
      <c r="C14" s="1">
        <v>500</v>
      </c>
      <c r="D14" s="1" t="s">
        <v>199</v>
      </c>
      <c r="E14" s="1">
        <f t="shared" si="0"/>
        <v>425</v>
      </c>
    </row>
    <row r="15" spans="1:5">
      <c r="A15" t="s">
        <v>185</v>
      </c>
      <c r="B15" s="1">
        <v>2000</v>
      </c>
      <c r="C15" s="1">
        <v>3500</v>
      </c>
      <c r="D15" s="1" t="s">
        <v>200</v>
      </c>
      <c r="E15" s="1">
        <f t="shared" si="0"/>
        <v>2750</v>
      </c>
    </row>
    <row r="16" spans="1:5">
      <c r="A16" t="s">
        <v>187</v>
      </c>
      <c r="B16" s="1">
        <v>458</v>
      </c>
      <c r="C16" s="1">
        <v>1200</v>
      </c>
      <c r="D16" s="1" t="s">
        <v>201</v>
      </c>
      <c r="E16" s="1">
        <f t="shared" si="0"/>
        <v>829</v>
      </c>
    </row>
    <row r="17" spans="1:5">
      <c r="A17" t="s">
        <v>187</v>
      </c>
      <c r="B17" s="1">
        <v>588</v>
      </c>
      <c r="C17" s="1">
        <v>2188</v>
      </c>
      <c r="D17" s="1" t="s">
        <v>202</v>
      </c>
      <c r="E17" s="1">
        <f t="shared" si="0"/>
        <v>1388</v>
      </c>
    </row>
    <row r="18" spans="1:5">
      <c r="A18" t="s">
        <v>187</v>
      </c>
      <c r="B18" s="1">
        <v>400</v>
      </c>
      <c r="C18" s="1">
        <v>2200</v>
      </c>
      <c r="D18" s="1" t="s">
        <v>203</v>
      </c>
      <c r="E18" s="1">
        <f t="shared" si="0"/>
        <v>1300</v>
      </c>
    </row>
    <row r="19" spans="1:5">
      <c r="A19" t="s">
        <v>187</v>
      </c>
      <c r="B19" s="1">
        <v>500</v>
      </c>
      <c r="C19" s="1">
        <v>1500</v>
      </c>
      <c r="D19" s="1" t="s">
        <v>204</v>
      </c>
      <c r="E19" s="1">
        <f t="shared" si="0"/>
        <v>1000</v>
      </c>
    </row>
    <row r="20" spans="1:5">
      <c r="A20" t="s">
        <v>186</v>
      </c>
      <c r="B20" s="1">
        <v>880</v>
      </c>
      <c r="C20" s="1">
        <v>1980</v>
      </c>
      <c r="D20" s="1" t="s">
        <v>205</v>
      </c>
      <c r="E20" s="1">
        <f t="shared" si="0"/>
        <v>1430</v>
      </c>
    </row>
    <row r="21" spans="1:5">
      <c r="A21" t="s">
        <v>187</v>
      </c>
      <c r="B21" s="1">
        <v>560</v>
      </c>
      <c r="C21" s="1">
        <v>1888</v>
      </c>
      <c r="D21" s="1" t="s">
        <v>206</v>
      </c>
      <c r="E21" s="1">
        <f t="shared" si="0"/>
        <v>1224</v>
      </c>
    </row>
    <row r="22" spans="1:5">
      <c r="A22" t="s">
        <v>187</v>
      </c>
      <c r="B22" s="1">
        <v>200</v>
      </c>
      <c r="C22" s="1">
        <v>500</v>
      </c>
      <c r="D22" s="1" t="s">
        <v>207</v>
      </c>
      <c r="E22" s="1">
        <f t="shared" si="0"/>
        <v>350</v>
      </c>
    </row>
    <row r="23" spans="1:5">
      <c r="A23" t="s">
        <v>186</v>
      </c>
      <c r="B23" s="1">
        <v>300</v>
      </c>
      <c r="C23" s="1">
        <v>1980</v>
      </c>
      <c r="D23" s="1" t="s">
        <v>208</v>
      </c>
      <c r="E23" s="1">
        <f t="shared" si="0"/>
        <v>1140</v>
      </c>
    </row>
    <row r="24" spans="1:5">
      <c r="A24" t="s">
        <v>185</v>
      </c>
      <c r="B24" s="1">
        <v>300</v>
      </c>
      <c r="C24" s="1">
        <v>2000</v>
      </c>
      <c r="D24" s="1" t="s">
        <v>209</v>
      </c>
      <c r="E24" s="1">
        <f t="shared" si="0"/>
        <v>1150</v>
      </c>
    </row>
    <row r="25" spans="1:5">
      <c r="A25" t="s">
        <v>186</v>
      </c>
      <c r="B25" s="1">
        <v>798</v>
      </c>
      <c r="C25" s="1">
        <v>2530</v>
      </c>
      <c r="D25" s="1" t="s">
        <v>210</v>
      </c>
      <c r="E25" s="1">
        <f t="shared" si="0"/>
        <v>1664</v>
      </c>
    </row>
    <row r="26" spans="1:5">
      <c r="A26" t="s">
        <v>186</v>
      </c>
      <c r="B26" s="1">
        <v>1680</v>
      </c>
      <c r="C26" s="1">
        <v>3280</v>
      </c>
      <c r="D26" s="1" t="s">
        <v>211</v>
      </c>
      <c r="E26" s="1">
        <f t="shared" si="0"/>
        <v>2480</v>
      </c>
    </row>
    <row r="27" spans="1:5">
      <c r="A27" t="s">
        <v>187</v>
      </c>
      <c r="B27" s="1">
        <v>320</v>
      </c>
      <c r="C27" s="1">
        <v>980</v>
      </c>
      <c r="D27" s="1" t="s">
        <v>212</v>
      </c>
      <c r="E27" s="1">
        <f t="shared" si="0"/>
        <v>650</v>
      </c>
    </row>
    <row r="28" spans="1:5">
      <c r="A28" t="s">
        <v>187</v>
      </c>
      <c r="B28" s="1">
        <v>65</v>
      </c>
      <c r="C28" s="1">
        <v>200</v>
      </c>
      <c r="D28" s="1" t="s">
        <v>213</v>
      </c>
      <c r="E28" s="1">
        <f t="shared" si="0"/>
        <v>132.5</v>
      </c>
    </row>
    <row r="29" spans="1:5">
      <c r="A29" t="s">
        <v>187</v>
      </c>
      <c r="B29" s="1">
        <v>70</v>
      </c>
      <c r="C29" s="1">
        <v>360</v>
      </c>
      <c r="D29" s="1" t="s">
        <v>214</v>
      </c>
      <c r="E29" s="1">
        <f t="shared" si="0"/>
        <v>215</v>
      </c>
    </row>
    <row r="30" spans="1:5">
      <c r="A30" t="s">
        <v>187</v>
      </c>
      <c r="B30" s="1">
        <v>2080</v>
      </c>
      <c r="C30" s="1">
        <v>2080</v>
      </c>
      <c r="D30" s="1">
        <v>2080</v>
      </c>
      <c r="E30" s="1">
        <f t="shared" si="0"/>
        <v>2080</v>
      </c>
    </row>
    <row r="31" spans="1:5">
      <c r="A31" t="s">
        <v>187</v>
      </c>
      <c r="B31" s="1">
        <v>328</v>
      </c>
      <c r="C31" s="1">
        <v>1200</v>
      </c>
      <c r="D31" s="1" t="s">
        <v>215</v>
      </c>
      <c r="E31" s="1">
        <f t="shared" si="0"/>
        <v>764</v>
      </c>
    </row>
    <row r="32" spans="1:5">
      <c r="A32" t="s">
        <v>187</v>
      </c>
      <c r="B32" s="1">
        <v>200</v>
      </c>
      <c r="C32" s="1">
        <v>400</v>
      </c>
      <c r="D32" s="1" t="s">
        <v>216</v>
      </c>
      <c r="E32" s="1">
        <f>AVERAGE(B32:C32)</f>
        <v>300</v>
      </c>
    </row>
    <row r="33" spans="1:5">
      <c r="A33" t="s">
        <v>186</v>
      </c>
      <c r="B33" s="1">
        <v>1180</v>
      </c>
      <c r="C33" s="1">
        <v>1980</v>
      </c>
      <c r="D33" s="1" t="s">
        <v>217</v>
      </c>
      <c r="E33" s="1">
        <f>AVERAGE(B33:C33)</f>
        <v>1580</v>
      </c>
    </row>
    <row r="34" spans="1:5">
      <c r="A34" t="s">
        <v>187</v>
      </c>
      <c r="B34" s="1">
        <v>200</v>
      </c>
      <c r="C34" s="1">
        <v>800</v>
      </c>
      <c r="D34" s="1" t="s">
        <v>218</v>
      </c>
      <c r="E34" s="1">
        <f t="shared" ref="E34:E67" si="1">AVERAGE(B34:D34)</f>
        <v>500</v>
      </c>
    </row>
    <row r="35" spans="1:5">
      <c r="A35" t="s">
        <v>187</v>
      </c>
      <c r="B35" s="1">
        <v>480</v>
      </c>
      <c r="C35" s="1">
        <v>1880</v>
      </c>
      <c r="D35" s="1" t="s">
        <v>219</v>
      </c>
      <c r="E35" s="1">
        <f t="shared" si="1"/>
        <v>1180</v>
      </c>
    </row>
    <row r="36" spans="1:5">
      <c r="A36" t="s">
        <v>186</v>
      </c>
      <c r="B36" s="1">
        <v>2580</v>
      </c>
      <c r="C36" s="1">
        <v>2580</v>
      </c>
      <c r="D36" s="1">
        <v>2580</v>
      </c>
      <c r="E36" s="1">
        <f t="shared" si="1"/>
        <v>2580</v>
      </c>
    </row>
    <row r="37" spans="1:5">
      <c r="A37" t="s">
        <v>187</v>
      </c>
      <c r="B37" s="1">
        <v>100</v>
      </c>
      <c r="C37" s="1">
        <v>200</v>
      </c>
      <c r="D37" s="1" t="s">
        <v>220</v>
      </c>
      <c r="E37" s="1">
        <f t="shared" si="1"/>
        <v>150</v>
      </c>
    </row>
    <row r="38" spans="1:5">
      <c r="A38" t="s">
        <v>187</v>
      </c>
      <c r="B38" s="1">
        <v>300</v>
      </c>
      <c r="C38" s="1">
        <v>1500</v>
      </c>
      <c r="D38" s="1" t="s">
        <v>191</v>
      </c>
      <c r="E38" s="1">
        <f t="shared" si="1"/>
        <v>900</v>
      </c>
    </row>
    <row r="39" spans="1:5">
      <c r="A39" t="s">
        <v>187</v>
      </c>
      <c r="B39" s="1">
        <v>50</v>
      </c>
      <c r="C39" s="1">
        <v>100</v>
      </c>
      <c r="D39" s="1" t="s">
        <v>221</v>
      </c>
      <c r="E39" s="1">
        <f t="shared" si="1"/>
        <v>75</v>
      </c>
    </row>
    <row r="40" spans="1:5">
      <c r="A40" t="s">
        <v>187</v>
      </c>
      <c r="B40" s="1">
        <v>348</v>
      </c>
      <c r="C40" s="1">
        <v>800</v>
      </c>
      <c r="D40" s="1" t="s">
        <v>222</v>
      </c>
      <c r="E40" s="1">
        <f t="shared" si="1"/>
        <v>574</v>
      </c>
    </row>
    <row r="41" spans="1:5">
      <c r="A41" t="s">
        <v>187</v>
      </c>
      <c r="B41" s="1">
        <v>4000</v>
      </c>
      <c r="C41" s="1">
        <v>4000</v>
      </c>
      <c r="D41" s="1">
        <v>4000</v>
      </c>
      <c r="E41" s="1">
        <f t="shared" si="1"/>
        <v>4000</v>
      </c>
    </row>
    <row r="42" spans="1:5">
      <c r="A42" t="s">
        <v>185</v>
      </c>
      <c r="B42" s="1">
        <v>680</v>
      </c>
      <c r="C42" s="1">
        <v>2600</v>
      </c>
      <c r="D42" s="1" t="s">
        <v>223</v>
      </c>
      <c r="E42" s="1">
        <f t="shared" si="1"/>
        <v>1640</v>
      </c>
    </row>
    <row r="43" spans="1:5">
      <c r="A43" t="s">
        <v>187</v>
      </c>
      <c r="B43" s="1">
        <v>1800</v>
      </c>
      <c r="C43" s="1">
        <v>2500</v>
      </c>
      <c r="D43" s="1" t="s">
        <v>224</v>
      </c>
      <c r="E43" s="1">
        <f t="shared" si="1"/>
        <v>2150</v>
      </c>
    </row>
    <row r="44" spans="1:5">
      <c r="A44" t="s">
        <v>187</v>
      </c>
      <c r="B44" s="1">
        <v>398</v>
      </c>
      <c r="C44" s="1">
        <v>1500</v>
      </c>
      <c r="D44" s="1" t="s">
        <v>225</v>
      </c>
      <c r="E44" s="1">
        <f t="shared" si="1"/>
        <v>949</v>
      </c>
    </row>
    <row r="45" spans="1:5">
      <c r="A45" t="s">
        <v>187</v>
      </c>
      <c r="B45" s="1">
        <v>498</v>
      </c>
      <c r="C45" s="1">
        <v>1888</v>
      </c>
      <c r="D45" s="1" t="s">
        <v>226</v>
      </c>
      <c r="E45" s="1">
        <f t="shared" si="1"/>
        <v>1193</v>
      </c>
    </row>
    <row r="46" spans="1:5">
      <c r="A46" t="s">
        <v>187</v>
      </c>
      <c r="B46" s="1">
        <v>500</v>
      </c>
      <c r="C46" s="1">
        <v>3288</v>
      </c>
      <c r="D46" s="1" t="s">
        <v>227</v>
      </c>
      <c r="E46" s="1">
        <f t="shared" si="1"/>
        <v>1894</v>
      </c>
    </row>
    <row r="47" spans="1:5">
      <c r="A47" t="s">
        <v>187</v>
      </c>
      <c r="B47" s="1">
        <v>400</v>
      </c>
      <c r="C47" s="1">
        <v>1400</v>
      </c>
      <c r="D47" s="1" t="s">
        <v>228</v>
      </c>
      <c r="E47" s="1">
        <f t="shared" si="1"/>
        <v>900</v>
      </c>
    </row>
    <row r="48" spans="1:5">
      <c r="A48" t="s">
        <v>186</v>
      </c>
      <c r="B48" s="1">
        <v>788</v>
      </c>
      <c r="C48" s="1">
        <v>3688</v>
      </c>
      <c r="D48" s="1" t="s">
        <v>229</v>
      </c>
      <c r="E48" s="1">
        <f t="shared" si="1"/>
        <v>2238</v>
      </c>
    </row>
    <row r="49" spans="1:5">
      <c r="A49" t="s">
        <v>187</v>
      </c>
      <c r="B49" s="1">
        <v>350</v>
      </c>
      <c r="C49" s="1">
        <v>1400</v>
      </c>
      <c r="D49" s="1" t="s">
        <v>230</v>
      </c>
      <c r="E49" s="1">
        <f t="shared" si="1"/>
        <v>875</v>
      </c>
    </row>
    <row r="50" spans="1:5">
      <c r="A50" t="s">
        <v>187</v>
      </c>
      <c r="B50" s="1">
        <v>400</v>
      </c>
      <c r="C50" s="1">
        <v>1388</v>
      </c>
      <c r="D50" s="1" t="s">
        <v>231</v>
      </c>
      <c r="E50" s="1">
        <f t="shared" si="1"/>
        <v>894</v>
      </c>
    </row>
    <row r="51" spans="1:5">
      <c r="A51" t="s">
        <v>185</v>
      </c>
      <c r="B51" s="1">
        <v>400</v>
      </c>
      <c r="C51" s="1">
        <v>1700</v>
      </c>
      <c r="D51" s="1" t="s">
        <v>232</v>
      </c>
      <c r="E51" s="1">
        <f t="shared" si="1"/>
        <v>1050</v>
      </c>
    </row>
    <row r="52" spans="1:5">
      <c r="A52" t="s">
        <v>187</v>
      </c>
      <c r="B52" s="1">
        <v>400</v>
      </c>
      <c r="C52" s="1">
        <v>2188</v>
      </c>
      <c r="D52" s="1" t="s">
        <v>233</v>
      </c>
      <c r="E52" s="1">
        <f t="shared" si="1"/>
        <v>1294</v>
      </c>
    </row>
    <row r="53" spans="1:5">
      <c r="A53" t="s">
        <v>185</v>
      </c>
      <c r="B53" s="1">
        <v>745</v>
      </c>
      <c r="C53" s="1">
        <v>2600</v>
      </c>
      <c r="D53" s="1" t="s">
        <v>234</v>
      </c>
      <c r="E53" s="1">
        <f t="shared" si="1"/>
        <v>1672.5</v>
      </c>
    </row>
    <row r="54" spans="1:5">
      <c r="A54" t="s">
        <v>186</v>
      </c>
      <c r="B54" s="1">
        <v>298</v>
      </c>
      <c r="C54" s="1">
        <v>1200</v>
      </c>
      <c r="D54" s="1" t="s">
        <v>235</v>
      </c>
      <c r="E54" s="1">
        <f t="shared" si="1"/>
        <v>749</v>
      </c>
    </row>
    <row r="55" spans="1:5">
      <c r="A55" t="s">
        <v>187</v>
      </c>
      <c r="B55" s="1">
        <v>598</v>
      </c>
      <c r="C55" s="1">
        <v>1988</v>
      </c>
      <c r="D55" s="1" t="s">
        <v>236</v>
      </c>
      <c r="E55" s="1">
        <f t="shared" si="1"/>
        <v>1293</v>
      </c>
    </row>
    <row r="56" spans="1:5">
      <c r="A56" t="s">
        <v>186</v>
      </c>
      <c r="B56" s="1">
        <v>500</v>
      </c>
      <c r="C56" s="1">
        <v>2138</v>
      </c>
      <c r="D56" s="1" t="s">
        <v>237</v>
      </c>
      <c r="E56" s="1">
        <f t="shared" si="1"/>
        <v>1319</v>
      </c>
    </row>
    <row r="57" spans="1:5">
      <c r="A57" t="s">
        <v>187</v>
      </c>
      <c r="B57" s="1">
        <v>400</v>
      </c>
      <c r="C57" s="1">
        <v>2000</v>
      </c>
      <c r="D57" s="1" t="s">
        <v>238</v>
      </c>
      <c r="E57" s="1">
        <f t="shared" si="1"/>
        <v>1200</v>
      </c>
    </row>
    <row r="58" spans="1:5">
      <c r="A58" t="s">
        <v>187</v>
      </c>
      <c r="B58" s="1">
        <v>150</v>
      </c>
      <c r="C58" s="1">
        <v>550</v>
      </c>
      <c r="D58" s="1" t="s">
        <v>239</v>
      </c>
      <c r="E58" s="1">
        <f t="shared" si="1"/>
        <v>350</v>
      </c>
    </row>
    <row r="59" spans="1:5">
      <c r="A59" t="s">
        <v>187</v>
      </c>
      <c r="B59" s="1">
        <v>400</v>
      </c>
      <c r="C59" s="1">
        <v>2000</v>
      </c>
      <c r="D59" s="1" t="s">
        <v>238</v>
      </c>
      <c r="E59" s="1">
        <f t="shared" si="1"/>
        <v>1200</v>
      </c>
    </row>
    <row r="60" spans="1:5">
      <c r="A60" t="s">
        <v>187</v>
      </c>
      <c r="B60" s="1">
        <v>400</v>
      </c>
      <c r="C60" s="1">
        <v>1880</v>
      </c>
      <c r="D60" s="1" t="s">
        <v>240</v>
      </c>
      <c r="E60" s="1">
        <f t="shared" si="1"/>
        <v>1140</v>
      </c>
    </row>
    <row r="61" spans="1:5">
      <c r="A61" t="s">
        <v>187</v>
      </c>
      <c r="B61" s="1">
        <v>638</v>
      </c>
      <c r="C61" s="1">
        <v>1888</v>
      </c>
      <c r="D61" s="1" t="s">
        <v>241</v>
      </c>
      <c r="E61" s="1">
        <f t="shared" si="1"/>
        <v>1263</v>
      </c>
    </row>
    <row r="62" spans="1:5">
      <c r="A62" t="s">
        <v>187</v>
      </c>
      <c r="B62" s="1">
        <v>200</v>
      </c>
      <c r="C62" s="1">
        <v>800</v>
      </c>
      <c r="D62" s="1" t="s">
        <v>218</v>
      </c>
      <c r="E62" s="1">
        <f t="shared" si="1"/>
        <v>500</v>
      </c>
    </row>
    <row r="63" spans="1:5">
      <c r="A63" t="s">
        <v>187</v>
      </c>
      <c r="B63" s="1">
        <v>200</v>
      </c>
      <c r="C63" s="1">
        <v>1000</v>
      </c>
      <c r="D63" s="1" t="s">
        <v>195</v>
      </c>
      <c r="E63" s="1">
        <f t="shared" si="1"/>
        <v>600</v>
      </c>
    </row>
    <row r="64" spans="1:5">
      <c r="A64" t="s">
        <v>185</v>
      </c>
      <c r="B64" s="1">
        <v>500</v>
      </c>
      <c r="C64" s="1">
        <v>2980</v>
      </c>
      <c r="D64" s="1" t="s">
        <v>242</v>
      </c>
      <c r="E64" s="1">
        <f t="shared" si="1"/>
        <v>1740</v>
      </c>
    </row>
    <row r="65" spans="1:5">
      <c r="A65" t="s">
        <v>187</v>
      </c>
      <c r="B65" s="1">
        <v>608</v>
      </c>
      <c r="C65" s="1">
        <v>2088</v>
      </c>
      <c r="D65" s="1" t="s">
        <v>243</v>
      </c>
      <c r="E65" s="1">
        <f t="shared" si="1"/>
        <v>1348</v>
      </c>
    </row>
    <row r="66" spans="1:5">
      <c r="A66" t="s">
        <v>186</v>
      </c>
      <c r="B66" s="1">
        <v>688</v>
      </c>
      <c r="C66" s="1">
        <v>1988</v>
      </c>
      <c r="D66" s="1" t="s">
        <v>244</v>
      </c>
      <c r="E66" s="1">
        <f t="shared" si="1"/>
        <v>1338</v>
      </c>
    </row>
    <row r="67" spans="1:5">
      <c r="A67" t="s">
        <v>187</v>
      </c>
      <c r="B67" s="1">
        <v>400</v>
      </c>
      <c r="C67" s="1">
        <v>1200</v>
      </c>
      <c r="D67" s="1" t="s">
        <v>245</v>
      </c>
      <c r="E67" s="1">
        <f t="shared" si="1"/>
        <v>800</v>
      </c>
    </row>
    <row r="68" spans="1:5">
      <c r="D68"/>
    </row>
    <row r="69" spans="1:5">
      <c r="D69"/>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FA4A2-9DCD-3B4C-B71D-BA9FE2DB650E}">
  <dimension ref="A1:E67"/>
  <sheetViews>
    <sheetView workbookViewId="0">
      <selection activeCell="K15" sqref="K15"/>
    </sheetView>
  </sheetViews>
  <sheetFormatPr baseColWidth="10" defaultRowHeight="14"/>
  <sheetData>
    <row r="1" spans="1:5">
      <c r="A1" t="s">
        <v>163</v>
      </c>
      <c r="D1" t="s">
        <v>251</v>
      </c>
      <c r="E1" t="s">
        <v>252</v>
      </c>
    </row>
    <row r="2" spans="1:5">
      <c r="A2" t="s">
        <v>178</v>
      </c>
      <c r="B2">
        <f>COUNTIF($A$2:$A$67,$A2)</f>
        <v>3</v>
      </c>
      <c r="D2" t="s">
        <v>166</v>
      </c>
      <c r="E2">
        <v>24</v>
      </c>
    </row>
    <row r="3" spans="1:5">
      <c r="A3" t="s">
        <v>165</v>
      </c>
      <c r="B3">
        <f t="shared" ref="B3:B66" si="0">COUNTIF($A$2:$A$67,$A3)</f>
        <v>7</v>
      </c>
      <c r="D3" t="s">
        <v>253</v>
      </c>
      <c r="E3">
        <v>10</v>
      </c>
    </row>
    <row r="4" spans="1:5">
      <c r="A4" t="s">
        <v>166</v>
      </c>
      <c r="B4">
        <f t="shared" si="0"/>
        <v>24</v>
      </c>
      <c r="D4" t="s">
        <v>165</v>
      </c>
      <c r="E4">
        <v>7</v>
      </c>
    </row>
    <row r="5" spans="1:5">
      <c r="A5" t="s">
        <v>167</v>
      </c>
      <c r="B5">
        <f t="shared" si="0"/>
        <v>1</v>
      </c>
      <c r="D5" t="s">
        <v>168</v>
      </c>
      <c r="E5">
        <v>6</v>
      </c>
    </row>
    <row r="6" spans="1:5">
      <c r="A6" t="s">
        <v>166</v>
      </c>
      <c r="B6">
        <f t="shared" si="0"/>
        <v>24</v>
      </c>
      <c r="D6" t="s">
        <v>169</v>
      </c>
      <c r="E6">
        <v>3</v>
      </c>
    </row>
    <row r="7" spans="1:5">
      <c r="A7" t="s">
        <v>165</v>
      </c>
      <c r="B7">
        <f t="shared" si="0"/>
        <v>7</v>
      </c>
      <c r="D7" t="s">
        <v>178</v>
      </c>
      <c r="E7">
        <v>3</v>
      </c>
    </row>
    <row r="8" spans="1:5">
      <c r="A8" t="s">
        <v>168</v>
      </c>
      <c r="B8">
        <f t="shared" si="0"/>
        <v>2</v>
      </c>
      <c r="D8" t="s">
        <v>173</v>
      </c>
      <c r="E8">
        <v>3</v>
      </c>
    </row>
    <row r="9" spans="1:5">
      <c r="A9" t="s">
        <v>169</v>
      </c>
      <c r="B9">
        <f t="shared" si="0"/>
        <v>3</v>
      </c>
    </row>
    <row r="10" spans="1:5">
      <c r="A10" t="s">
        <v>166</v>
      </c>
      <c r="B10">
        <f t="shared" si="0"/>
        <v>24</v>
      </c>
    </row>
    <row r="11" spans="1:5">
      <c r="A11" t="s">
        <v>165</v>
      </c>
      <c r="B11">
        <f t="shared" si="0"/>
        <v>7</v>
      </c>
    </row>
    <row r="12" spans="1:5">
      <c r="A12" t="s">
        <v>166</v>
      </c>
      <c r="B12">
        <f t="shared" si="0"/>
        <v>24</v>
      </c>
    </row>
    <row r="13" spans="1:5">
      <c r="A13" t="s">
        <v>170</v>
      </c>
      <c r="B13">
        <f t="shared" si="0"/>
        <v>8</v>
      </c>
    </row>
    <row r="14" spans="1:5">
      <c r="A14" t="s">
        <v>171</v>
      </c>
      <c r="B14">
        <f t="shared" si="0"/>
        <v>1</v>
      </c>
    </row>
    <row r="15" spans="1:5">
      <c r="A15" t="s">
        <v>172</v>
      </c>
      <c r="B15">
        <f t="shared" si="0"/>
        <v>3</v>
      </c>
    </row>
    <row r="16" spans="1:5">
      <c r="A16" t="s">
        <v>173</v>
      </c>
      <c r="B16">
        <f t="shared" si="0"/>
        <v>3</v>
      </c>
    </row>
    <row r="17" spans="1:2">
      <c r="A17" t="s">
        <v>174</v>
      </c>
      <c r="B17">
        <f t="shared" si="0"/>
        <v>2</v>
      </c>
    </row>
    <row r="18" spans="1:2">
      <c r="A18" t="s">
        <v>166</v>
      </c>
      <c r="B18">
        <f t="shared" si="0"/>
        <v>24</v>
      </c>
    </row>
    <row r="19" spans="1:2">
      <c r="A19" t="s">
        <v>175</v>
      </c>
      <c r="B19">
        <f t="shared" si="0"/>
        <v>1</v>
      </c>
    </row>
    <row r="20" spans="1:2">
      <c r="A20" t="s">
        <v>170</v>
      </c>
      <c r="B20">
        <f t="shared" si="0"/>
        <v>8</v>
      </c>
    </row>
    <row r="21" spans="1:2">
      <c r="A21" t="s">
        <v>169</v>
      </c>
      <c r="B21">
        <f t="shared" si="0"/>
        <v>3</v>
      </c>
    </row>
    <row r="22" spans="1:2">
      <c r="A22" t="s">
        <v>176</v>
      </c>
      <c r="B22">
        <f t="shared" si="0"/>
        <v>1</v>
      </c>
    </row>
    <row r="23" spans="1:2">
      <c r="A23" t="s">
        <v>166</v>
      </c>
      <c r="B23">
        <f t="shared" si="0"/>
        <v>24</v>
      </c>
    </row>
    <row r="24" spans="1:2">
      <c r="A24" t="s">
        <v>166</v>
      </c>
      <c r="B24">
        <f t="shared" si="0"/>
        <v>24</v>
      </c>
    </row>
    <row r="25" spans="1:2">
      <c r="A25" t="s">
        <v>170</v>
      </c>
      <c r="B25">
        <f t="shared" si="0"/>
        <v>8</v>
      </c>
    </row>
    <row r="26" spans="1:2">
      <c r="A26" t="s">
        <v>172</v>
      </c>
      <c r="B26">
        <f t="shared" si="0"/>
        <v>3</v>
      </c>
    </row>
    <row r="27" spans="1:2">
      <c r="A27" t="s">
        <v>173</v>
      </c>
      <c r="B27">
        <f t="shared" si="0"/>
        <v>3</v>
      </c>
    </row>
    <row r="28" spans="1:2">
      <c r="A28" t="s">
        <v>177</v>
      </c>
      <c r="B28">
        <f t="shared" si="0"/>
        <v>2</v>
      </c>
    </row>
    <row r="29" spans="1:2">
      <c r="A29" t="s">
        <v>177</v>
      </c>
      <c r="B29">
        <f t="shared" si="0"/>
        <v>2</v>
      </c>
    </row>
    <row r="30" spans="1:2">
      <c r="A30" t="s">
        <v>165</v>
      </c>
      <c r="B30">
        <f t="shared" si="0"/>
        <v>7</v>
      </c>
    </row>
    <row r="31" spans="1:2">
      <c r="A31" t="s">
        <v>166</v>
      </c>
      <c r="B31">
        <f t="shared" si="0"/>
        <v>24</v>
      </c>
    </row>
    <row r="32" spans="1:2" ht="30">
      <c r="A32" s="2" t="s">
        <v>178</v>
      </c>
      <c r="B32">
        <f t="shared" si="0"/>
        <v>3</v>
      </c>
    </row>
    <row r="33" spans="1:2">
      <c r="A33" t="s">
        <v>165</v>
      </c>
      <c r="B33">
        <f t="shared" si="0"/>
        <v>7</v>
      </c>
    </row>
    <row r="34" spans="1:2">
      <c r="A34" t="s">
        <v>178</v>
      </c>
      <c r="B34">
        <f t="shared" si="0"/>
        <v>3</v>
      </c>
    </row>
    <row r="35" spans="1:2">
      <c r="A35" t="s">
        <v>170</v>
      </c>
      <c r="B35">
        <f t="shared" si="0"/>
        <v>8</v>
      </c>
    </row>
    <row r="36" spans="1:2">
      <c r="A36" t="s">
        <v>165</v>
      </c>
      <c r="B36">
        <f t="shared" si="0"/>
        <v>7</v>
      </c>
    </row>
    <row r="37" spans="1:2">
      <c r="A37" t="s">
        <v>179</v>
      </c>
      <c r="B37">
        <f t="shared" si="0"/>
        <v>1</v>
      </c>
    </row>
    <row r="38" spans="1:2">
      <c r="A38" t="s">
        <v>166</v>
      </c>
      <c r="B38">
        <f t="shared" si="0"/>
        <v>24</v>
      </c>
    </row>
    <row r="39" spans="1:2">
      <c r="A39" t="s">
        <v>180</v>
      </c>
      <c r="B39">
        <f t="shared" si="0"/>
        <v>1</v>
      </c>
    </row>
    <row r="40" spans="1:2">
      <c r="A40" t="s">
        <v>181</v>
      </c>
      <c r="B40">
        <f t="shared" si="0"/>
        <v>1</v>
      </c>
    </row>
    <row r="41" spans="1:2">
      <c r="A41" t="s">
        <v>172</v>
      </c>
      <c r="B41">
        <f t="shared" si="0"/>
        <v>3</v>
      </c>
    </row>
    <row r="42" spans="1:2">
      <c r="A42" t="s">
        <v>170</v>
      </c>
      <c r="B42">
        <f t="shared" si="0"/>
        <v>8</v>
      </c>
    </row>
    <row r="43" spans="1:2">
      <c r="A43" t="s">
        <v>168</v>
      </c>
      <c r="B43">
        <f t="shared" si="0"/>
        <v>2</v>
      </c>
    </row>
    <row r="44" spans="1:2">
      <c r="A44" t="s">
        <v>166</v>
      </c>
      <c r="B44">
        <f t="shared" si="0"/>
        <v>24</v>
      </c>
    </row>
    <row r="45" spans="1:2">
      <c r="A45" t="s">
        <v>170</v>
      </c>
      <c r="B45">
        <f t="shared" si="0"/>
        <v>8</v>
      </c>
    </row>
    <row r="46" spans="1:2">
      <c r="A46" t="s">
        <v>166</v>
      </c>
      <c r="B46">
        <f t="shared" si="0"/>
        <v>24</v>
      </c>
    </row>
    <row r="47" spans="1:2">
      <c r="A47" t="s">
        <v>166</v>
      </c>
      <c r="B47">
        <f t="shared" si="0"/>
        <v>24</v>
      </c>
    </row>
    <row r="48" spans="1:2">
      <c r="A48" t="s">
        <v>170</v>
      </c>
      <c r="B48">
        <f t="shared" si="0"/>
        <v>8</v>
      </c>
    </row>
    <row r="49" spans="1:2">
      <c r="A49" t="s">
        <v>166</v>
      </c>
      <c r="B49">
        <f t="shared" si="0"/>
        <v>24</v>
      </c>
    </row>
    <row r="50" spans="1:2">
      <c r="A50" t="s">
        <v>166</v>
      </c>
      <c r="B50">
        <f t="shared" si="0"/>
        <v>24</v>
      </c>
    </row>
    <row r="51" spans="1:2">
      <c r="A51" t="s">
        <v>166</v>
      </c>
      <c r="B51">
        <f t="shared" si="0"/>
        <v>24</v>
      </c>
    </row>
    <row r="52" spans="1:2">
      <c r="A52" t="s">
        <v>166</v>
      </c>
      <c r="B52">
        <f t="shared" si="0"/>
        <v>24</v>
      </c>
    </row>
    <row r="53" spans="1:2">
      <c r="A53" t="s">
        <v>170</v>
      </c>
      <c r="B53">
        <f t="shared" si="0"/>
        <v>8</v>
      </c>
    </row>
    <row r="54" spans="1:2">
      <c r="A54" t="s">
        <v>166</v>
      </c>
      <c r="B54">
        <f t="shared" si="0"/>
        <v>24</v>
      </c>
    </row>
    <row r="55" spans="1:2">
      <c r="A55" t="s">
        <v>173</v>
      </c>
      <c r="B55">
        <f t="shared" si="0"/>
        <v>3</v>
      </c>
    </row>
    <row r="56" spans="1:2">
      <c r="A56" t="s">
        <v>166</v>
      </c>
      <c r="B56">
        <f t="shared" si="0"/>
        <v>24</v>
      </c>
    </row>
    <row r="57" spans="1:2">
      <c r="A57" t="s">
        <v>166</v>
      </c>
      <c r="B57">
        <f t="shared" si="0"/>
        <v>24</v>
      </c>
    </row>
    <row r="58" spans="1:2">
      <c r="A58" t="s">
        <v>166</v>
      </c>
      <c r="B58">
        <f t="shared" si="0"/>
        <v>24</v>
      </c>
    </row>
    <row r="59" spans="1:2">
      <c r="A59" t="s">
        <v>166</v>
      </c>
      <c r="B59">
        <f t="shared" si="0"/>
        <v>24</v>
      </c>
    </row>
    <row r="60" spans="1:2">
      <c r="A60" t="s">
        <v>182</v>
      </c>
      <c r="B60">
        <f t="shared" si="0"/>
        <v>1</v>
      </c>
    </row>
    <row r="61" spans="1:2">
      <c r="A61" t="s">
        <v>169</v>
      </c>
      <c r="B61">
        <f t="shared" si="0"/>
        <v>3</v>
      </c>
    </row>
    <row r="62" spans="1:2">
      <c r="A62" t="s">
        <v>183</v>
      </c>
      <c r="B62">
        <f t="shared" si="0"/>
        <v>1</v>
      </c>
    </row>
    <row r="63" spans="1:2">
      <c r="A63" t="s">
        <v>166</v>
      </c>
      <c r="B63">
        <f t="shared" si="0"/>
        <v>24</v>
      </c>
    </row>
    <row r="64" spans="1:2">
      <c r="A64" t="s">
        <v>166</v>
      </c>
      <c r="B64">
        <f t="shared" si="0"/>
        <v>24</v>
      </c>
    </row>
    <row r="65" spans="1:2">
      <c r="A65" t="s">
        <v>174</v>
      </c>
      <c r="B65">
        <f t="shared" si="0"/>
        <v>2</v>
      </c>
    </row>
    <row r="66" spans="1:2">
      <c r="A66" t="s">
        <v>165</v>
      </c>
      <c r="B66">
        <f t="shared" si="0"/>
        <v>7</v>
      </c>
    </row>
    <row r="67" spans="1:2">
      <c r="A67" t="s">
        <v>166</v>
      </c>
      <c r="B67">
        <f t="shared" ref="B67" si="1">COUNTIF($A$2:$A$67,$A67)</f>
        <v>24</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A7852-E03D-8647-94CB-1CBA31E28B39}">
  <dimension ref="A1:E67"/>
  <sheetViews>
    <sheetView workbookViewId="0">
      <selection activeCell="E33" sqref="E33"/>
    </sheetView>
  </sheetViews>
  <sheetFormatPr baseColWidth="10" defaultRowHeight="14"/>
  <cols>
    <col min="2" max="2" width="33.3984375" style="1" customWidth="1"/>
    <col min="5" max="5" width="27" style="1" customWidth="1"/>
  </cols>
  <sheetData>
    <row r="1" spans="1:5">
      <c r="A1" t="s">
        <v>184</v>
      </c>
      <c r="B1" s="1" t="s">
        <v>247</v>
      </c>
      <c r="C1" t="s">
        <v>161</v>
      </c>
      <c r="D1" t="s">
        <v>162</v>
      </c>
      <c r="E1" s="1" t="s">
        <v>247</v>
      </c>
    </row>
    <row r="2" spans="1:5">
      <c r="A2" t="s">
        <v>187</v>
      </c>
      <c r="B2" s="1">
        <v>200</v>
      </c>
      <c r="C2" s="1">
        <v>200</v>
      </c>
      <c r="D2" s="1">
        <v>750</v>
      </c>
      <c r="E2" s="1">
        <f>AVERAGE(A2:C2)</f>
        <v>200</v>
      </c>
    </row>
    <row r="3" spans="1:5">
      <c r="A3" t="s">
        <v>187</v>
      </c>
      <c r="B3" s="1">
        <v>1680</v>
      </c>
      <c r="C3" s="1">
        <v>1680</v>
      </c>
      <c r="D3" s="1">
        <v>1680</v>
      </c>
      <c r="E3" s="1">
        <v>1680</v>
      </c>
    </row>
    <row r="4" spans="1:5">
      <c r="A4" t="s">
        <v>187</v>
      </c>
      <c r="B4" s="1">
        <v>98</v>
      </c>
      <c r="C4" s="1">
        <v>98</v>
      </c>
      <c r="D4" s="1">
        <v>500</v>
      </c>
      <c r="E4" s="1">
        <f>AVERAGE(A4:C4)</f>
        <v>98</v>
      </c>
    </row>
    <row r="5" spans="1:5">
      <c r="A5" t="s">
        <v>187</v>
      </c>
      <c r="B5" s="1">
        <v>700</v>
      </c>
      <c r="C5" s="1">
        <v>600</v>
      </c>
      <c r="D5" s="1">
        <v>800</v>
      </c>
      <c r="E5" s="1">
        <f t="shared" ref="E5:E31" si="0">AVERAGE(A5:D5)</f>
        <v>700</v>
      </c>
    </row>
    <row r="6" spans="1:5">
      <c r="A6" t="s">
        <v>187</v>
      </c>
      <c r="B6" s="1">
        <v>900</v>
      </c>
      <c r="C6" s="1">
        <v>300</v>
      </c>
      <c r="D6" s="1">
        <v>1500</v>
      </c>
      <c r="E6" s="1">
        <f t="shared" si="0"/>
        <v>900</v>
      </c>
    </row>
    <row r="7" spans="1:5">
      <c r="A7" t="s">
        <v>186</v>
      </c>
      <c r="B7" s="1">
        <v>1280</v>
      </c>
      <c r="C7" s="1">
        <v>680</v>
      </c>
      <c r="D7" s="1">
        <v>1880</v>
      </c>
      <c r="E7" s="1">
        <f t="shared" si="0"/>
        <v>1280</v>
      </c>
    </row>
    <row r="8" spans="1:5">
      <c r="A8" t="s">
        <v>187</v>
      </c>
      <c r="B8" s="1">
        <v>1480</v>
      </c>
      <c r="C8" s="1">
        <v>580</v>
      </c>
      <c r="D8" s="1">
        <v>2380</v>
      </c>
      <c r="E8" s="1">
        <f t="shared" si="0"/>
        <v>1480</v>
      </c>
    </row>
    <row r="9" spans="1:5">
      <c r="A9" t="s">
        <v>185</v>
      </c>
      <c r="B9" s="1">
        <v>1390</v>
      </c>
      <c r="C9" s="1">
        <v>700</v>
      </c>
      <c r="D9" s="1">
        <v>2080</v>
      </c>
      <c r="E9" s="1">
        <f t="shared" si="0"/>
        <v>1390</v>
      </c>
    </row>
    <row r="10" spans="1:5">
      <c r="A10" t="s">
        <v>187</v>
      </c>
      <c r="B10" s="1">
        <v>600</v>
      </c>
      <c r="C10" s="1">
        <v>200</v>
      </c>
      <c r="D10" s="1">
        <v>1000</v>
      </c>
      <c r="E10" s="1">
        <f t="shared" si="0"/>
        <v>600</v>
      </c>
    </row>
    <row r="11" spans="1:5">
      <c r="A11" t="s">
        <v>187</v>
      </c>
      <c r="B11" s="1">
        <v>1338</v>
      </c>
      <c r="C11" s="1">
        <v>788</v>
      </c>
      <c r="D11" s="1">
        <v>1888</v>
      </c>
      <c r="E11" s="1">
        <f t="shared" si="0"/>
        <v>1338</v>
      </c>
    </row>
    <row r="12" spans="1:5">
      <c r="A12" t="s">
        <v>187</v>
      </c>
      <c r="B12" s="1">
        <v>940</v>
      </c>
      <c r="C12" s="1">
        <v>300</v>
      </c>
      <c r="D12" s="1">
        <v>1580</v>
      </c>
      <c r="E12" s="1">
        <f t="shared" si="0"/>
        <v>940</v>
      </c>
    </row>
    <row r="13" spans="1:5">
      <c r="A13" t="s">
        <v>187</v>
      </c>
      <c r="B13" s="1">
        <v>1169</v>
      </c>
      <c r="C13" s="1">
        <v>750</v>
      </c>
      <c r="D13" s="1">
        <v>1588</v>
      </c>
      <c r="E13" s="1">
        <f t="shared" si="0"/>
        <v>1169</v>
      </c>
    </row>
    <row r="14" spans="1:5">
      <c r="A14" t="s">
        <v>187</v>
      </c>
      <c r="B14" s="1">
        <v>425</v>
      </c>
      <c r="C14" s="1">
        <v>350</v>
      </c>
      <c r="D14" s="1">
        <v>500</v>
      </c>
      <c r="E14" s="1">
        <f t="shared" si="0"/>
        <v>425</v>
      </c>
    </row>
    <row r="15" spans="1:5">
      <c r="A15" t="s">
        <v>185</v>
      </c>
      <c r="B15" s="1">
        <v>2750</v>
      </c>
      <c r="C15" s="1">
        <v>2000</v>
      </c>
      <c r="D15" s="1">
        <v>3500</v>
      </c>
      <c r="E15" s="1">
        <f t="shared" si="0"/>
        <v>2750</v>
      </c>
    </row>
    <row r="16" spans="1:5">
      <c r="A16" t="s">
        <v>187</v>
      </c>
      <c r="B16" s="1">
        <v>829</v>
      </c>
      <c r="C16" s="1">
        <v>458</v>
      </c>
      <c r="D16" s="1">
        <v>1200</v>
      </c>
      <c r="E16" s="1">
        <f t="shared" si="0"/>
        <v>829</v>
      </c>
    </row>
    <row r="17" spans="1:5">
      <c r="A17" t="s">
        <v>187</v>
      </c>
      <c r="B17" s="1">
        <v>1388</v>
      </c>
      <c r="C17" s="1">
        <v>588</v>
      </c>
      <c r="D17" s="1">
        <v>2188</v>
      </c>
      <c r="E17" s="1">
        <f t="shared" si="0"/>
        <v>1388</v>
      </c>
    </row>
    <row r="18" spans="1:5">
      <c r="A18" t="s">
        <v>187</v>
      </c>
      <c r="B18" s="1">
        <v>1300</v>
      </c>
      <c r="C18" s="1">
        <v>400</v>
      </c>
      <c r="D18" s="1">
        <v>2200</v>
      </c>
      <c r="E18" s="1">
        <f t="shared" si="0"/>
        <v>1300</v>
      </c>
    </row>
    <row r="19" spans="1:5">
      <c r="A19" t="s">
        <v>187</v>
      </c>
      <c r="B19" s="1">
        <v>1000</v>
      </c>
      <c r="C19" s="1">
        <v>500</v>
      </c>
      <c r="D19" s="1">
        <v>1500</v>
      </c>
      <c r="E19" s="1">
        <f t="shared" si="0"/>
        <v>1000</v>
      </c>
    </row>
    <row r="20" spans="1:5">
      <c r="A20" t="s">
        <v>186</v>
      </c>
      <c r="B20" s="1">
        <v>1430</v>
      </c>
      <c r="C20" s="1">
        <v>880</v>
      </c>
      <c r="D20" s="1">
        <v>1980</v>
      </c>
      <c r="E20" s="1">
        <f t="shared" si="0"/>
        <v>1430</v>
      </c>
    </row>
    <row r="21" spans="1:5">
      <c r="A21" t="s">
        <v>187</v>
      </c>
      <c r="B21" s="1">
        <v>1224</v>
      </c>
      <c r="C21" s="1">
        <v>560</v>
      </c>
      <c r="D21" s="1">
        <v>1888</v>
      </c>
      <c r="E21" s="1">
        <f t="shared" si="0"/>
        <v>1224</v>
      </c>
    </row>
    <row r="22" spans="1:5">
      <c r="A22" t="s">
        <v>187</v>
      </c>
      <c r="B22" s="1">
        <v>350</v>
      </c>
      <c r="C22" s="1">
        <v>200</v>
      </c>
      <c r="D22" s="1">
        <v>500</v>
      </c>
      <c r="E22" s="1">
        <f t="shared" si="0"/>
        <v>350</v>
      </c>
    </row>
    <row r="23" spans="1:5">
      <c r="A23" t="s">
        <v>186</v>
      </c>
      <c r="B23" s="1">
        <v>1140</v>
      </c>
      <c r="C23" s="1">
        <v>300</v>
      </c>
      <c r="D23" s="1">
        <v>1980</v>
      </c>
      <c r="E23" s="1">
        <f t="shared" si="0"/>
        <v>1140</v>
      </c>
    </row>
    <row r="24" spans="1:5">
      <c r="A24" t="s">
        <v>185</v>
      </c>
      <c r="B24" s="1">
        <v>1150</v>
      </c>
      <c r="C24" s="1">
        <v>300</v>
      </c>
      <c r="D24" s="1">
        <v>2000</v>
      </c>
      <c r="E24" s="1">
        <f t="shared" si="0"/>
        <v>1150</v>
      </c>
    </row>
    <row r="25" spans="1:5">
      <c r="A25" t="s">
        <v>186</v>
      </c>
      <c r="B25" s="1">
        <v>1664</v>
      </c>
      <c r="C25" s="1">
        <v>798</v>
      </c>
      <c r="D25" s="1">
        <v>2530</v>
      </c>
      <c r="E25" s="1">
        <f t="shared" si="0"/>
        <v>1664</v>
      </c>
    </row>
    <row r="26" spans="1:5">
      <c r="A26" t="s">
        <v>186</v>
      </c>
      <c r="B26" s="1">
        <v>2480</v>
      </c>
      <c r="C26" s="1">
        <v>1680</v>
      </c>
      <c r="D26" s="1">
        <v>3280</v>
      </c>
      <c r="E26" s="1">
        <f t="shared" si="0"/>
        <v>2480</v>
      </c>
    </row>
    <row r="27" spans="1:5">
      <c r="A27" t="s">
        <v>187</v>
      </c>
      <c r="B27" s="1">
        <v>650</v>
      </c>
      <c r="C27" s="1">
        <v>320</v>
      </c>
      <c r="D27" s="1">
        <v>980</v>
      </c>
      <c r="E27" s="1">
        <f t="shared" si="0"/>
        <v>650</v>
      </c>
    </row>
    <row r="28" spans="1:5">
      <c r="A28" t="s">
        <v>187</v>
      </c>
      <c r="B28" s="1">
        <v>132.5</v>
      </c>
      <c r="C28" s="1">
        <v>65</v>
      </c>
      <c r="D28" s="1">
        <v>200</v>
      </c>
      <c r="E28" s="1">
        <f t="shared" si="0"/>
        <v>132.5</v>
      </c>
    </row>
    <row r="29" spans="1:5">
      <c r="A29" t="s">
        <v>187</v>
      </c>
      <c r="B29" s="1">
        <v>215</v>
      </c>
      <c r="C29" s="1">
        <v>70</v>
      </c>
      <c r="D29" s="1">
        <v>360</v>
      </c>
      <c r="E29" s="1">
        <f t="shared" si="0"/>
        <v>215</v>
      </c>
    </row>
    <row r="30" spans="1:5">
      <c r="A30" t="s">
        <v>187</v>
      </c>
      <c r="B30" s="1">
        <v>2080</v>
      </c>
      <c r="C30" s="1">
        <v>2080</v>
      </c>
      <c r="D30" s="1">
        <v>2080</v>
      </c>
      <c r="E30" s="1">
        <f t="shared" si="0"/>
        <v>2080</v>
      </c>
    </row>
    <row r="31" spans="1:5">
      <c r="A31" t="s">
        <v>187</v>
      </c>
      <c r="B31" s="1">
        <v>764</v>
      </c>
      <c r="C31" s="1">
        <v>328</v>
      </c>
      <c r="D31" s="1">
        <v>1200</v>
      </c>
      <c r="E31" s="1">
        <f t="shared" si="0"/>
        <v>764</v>
      </c>
    </row>
    <row r="32" spans="1:5">
      <c r="A32" t="s">
        <v>187</v>
      </c>
      <c r="B32" s="1">
        <v>200</v>
      </c>
      <c r="C32" s="1">
        <v>200</v>
      </c>
      <c r="D32" s="1">
        <v>400</v>
      </c>
      <c r="E32" s="1">
        <f>AVERAGE(A32:C32)</f>
        <v>200</v>
      </c>
    </row>
    <row r="33" spans="1:5">
      <c r="A33" t="s">
        <v>186</v>
      </c>
      <c r="B33" s="1">
        <v>1180</v>
      </c>
      <c r="C33" s="1">
        <v>1180</v>
      </c>
      <c r="D33" s="1">
        <v>1980</v>
      </c>
      <c r="E33" s="1">
        <f>AVERAGE(A33:C33)</f>
        <v>1180</v>
      </c>
    </row>
    <row r="34" spans="1:5">
      <c r="A34" t="s">
        <v>187</v>
      </c>
      <c r="B34" s="1">
        <v>500</v>
      </c>
      <c r="C34" s="1">
        <v>200</v>
      </c>
      <c r="D34" s="1">
        <v>800</v>
      </c>
      <c r="E34" s="1">
        <f t="shared" ref="E34:E67" si="1">AVERAGE(A34:D34)</f>
        <v>500</v>
      </c>
    </row>
    <row r="35" spans="1:5">
      <c r="A35" t="s">
        <v>187</v>
      </c>
      <c r="B35" s="1">
        <v>1180</v>
      </c>
      <c r="C35" s="1">
        <v>480</v>
      </c>
      <c r="D35" s="1">
        <v>1880</v>
      </c>
      <c r="E35" s="1">
        <f t="shared" si="1"/>
        <v>1180</v>
      </c>
    </row>
    <row r="36" spans="1:5">
      <c r="A36" t="s">
        <v>186</v>
      </c>
      <c r="B36" s="1">
        <v>2580</v>
      </c>
      <c r="C36" s="1">
        <v>2580</v>
      </c>
      <c r="D36" s="1">
        <v>2580</v>
      </c>
      <c r="E36" s="1">
        <f t="shared" si="1"/>
        <v>2580</v>
      </c>
    </row>
    <row r="37" spans="1:5">
      <c r="A37" t="s">
        <v>187</v>
      </c>
      <c r="B37" s="1">
        <v>150</v>
      </c>
      <c r="C37" s="1">
        <v>100</v>
      </c>
      <c r="D37" s="1">
        <v>200</v>
      </c>
      <c r="E37" s="1">
        <f t="shared" si="1"/>
        <v>150</v>
      </c>
    </row>
    <row r="38" spans="1:5">
      <c r="A38" t="s">
        <v>187</v>
      </c>
      <c r="B38" s="1">
        <v>900</v>
      </c>
      <c r="C38" s="1">
        <v>300</v>
      </c>
      <c r="D38" s="1">
        <v>1500</v>
      </c>
      <c r="E38" s="1">
        <f t="shared" si="1"/>
        <v>900</v>
      </c>
    </row>
    <row r="39" spans="1:5">
      <c r="A39" t="s">
        <v>187</v>
      </c>
      <c r="B39" s="1">
        <v>75</v>
      </c>
      <c r="C39" s="1">
        <v>50</v>
      </c>
      <c r="D39" s="1">
        <v>100</v>
      </c>
      <c r="E39" s="1">
        <f t="shared" si="1"/>
        <v>75</v>
      </c>
    </row>
    <row r="40" spans="1:5">
      <c r="A40" t="s">
        <v>187</v>
      </c>
      <c r="B40" s="1">
        <v>574</v>
      </c>
      <c r="C40" s="1">
        <v>348</v>
      </c>
      <c r="D40" s="1">
        <v>800</v>
      </c>
      <c r="E40" s="1">
        <f t="shared" si="1"/>
        <v>574</v>
      </c>
    </row>
    <row r="41" spans="1:5">
      <c r="A41" t="s">
        <v>187</v>
      </c>
      <c r="B41" s="1">
        <v>4000</v>
      </c>
      <c r="C41" s="1">
        <v>4000</v>
      </c>
      <c r="D41" s="1">
        <v>4000</v>
      </c>
      <c r="E41" s="1">
        <f t="shared" si="1"/>
        <v>4000</v>
      </c>
    </row>
    <row r="42" spans="1:5">
      <c r="A42" t="s">
        <v>185</v>
      </c>
      <c r="B42" s="1">
        <v>1640</v>
      </c>
      <c r="C42" s="1">
        <v>680</v>
      </c>
      <c r="D42" s="1">
        <v>2600</v>
      </c>
      <c r="E42" s="1">
        <f t="shared" si="1"/>
        <v>1640</v>
      </c>
    </row>
    <row r="43" spans="1:5">
      <c r="A43" t="s">
        <v>187</v>
      </c>
      <c r="B43" s="1">
        <v>2150</v>
      </c>
      <c r="C43" s="1">
        <v>1800</v>
      </c>
      <c r="D43" s="1">
        <v>2500</v>
      </c>
      <c r="E43" s="1">
        <f t="shared" si="1"/>
        <v>2150</v>
      </c>
    </row>
    <row r="44" spans="1:5">
      <c r="A44" t="s">
        <v>187</v>
      </c>
      <c r="B44" s="1">
        <v>949</v>
      </c>
      <c r="C44" s="1">
        <v>398</v>
      </c>
      <c r="D44" s="1">
        <v>1500</v>
      </c>
      <c r="E44" s="1">
        <f t="shared" si="1"/>
        <v>949</v>
      </c>
    </row>
    <row r="45" spans="1:5">
      <c r="A45" t="s">
        <v>187</v>
      </c>
      <c r="B45" s="1">
        <v>1193</v>
      </c>
      <c r="C45" s="1">
        <v>498</v>
      </c>
      <c r="D45" s="1">
        <v>1888</v>
      </c>
      <c r="E45" s="1">
        <f t="shared" si="1"/>
        <v>1193</v>
      </c>
    </row>
    <row r="46" spans="1:5">
      <c r="A46" t="s">
        <v>187</v>
      </c>
      <c r="B46" s="1">
        <v>1894</v>
      </c>
      <c r="C46" s="1">
        <v>500</v>
      </c>
      <c r="D46" s="1">
        <v>3288</v>
      </c>
      <c r="E46" s="1">
        <f t="shared" si="1"/>
        <v>1894</v>
      </c>
    </row>
    <row r="47" spans="1:5">
      <c r="A47" t="s">
        <v>187</v>
      </c>
      <c r="B47" s="1">
        <v>900</v>
      </c>
      <c r="C47" s="1">
        <v>400</v>
      </c>
      <c r="D47" s="1">
        <v>1400</v>
      </c>
      <c r="E47" s="1">
        <f t="shared" si="1"/>
        <v>900</v>
      </c>
    </row>
    <row r="48" spans="1:5">
      <c r="A48" t="s">
        <v>186</v>
      </c>
      <c r="B48" s="1">
        <v>2238</v>
      </c>
      <c r="C48" s="1">
        <v>788</v>
      </c>
      <c r="D48" s="1">
        <v>3688</v>
      </c>
      <c r="E48" s="1">
        <f t="shared" si="1"/>
        <v>2238</v>
      </c>
    </row>
    <row r="49" spans="1:5">
      <c r="A49" t="s">
        <v>187</v>
      </c>
      <c r="B49" s="1">
        <v>875</v>
      </c>
      <c r="C49" s="1">
        <v>350</v>
      </c>
      <c r="D49" s="1">
        <v>1400</v>
      </c>
      <c r="E49" s="1">
        <f t="shared" si="1"/>
        <v>875</v>
      </c>
    </row>
    <row r="50" spans="1:5">
      <c r="A50" t="s">
        <v>187</v>
      </c>
      <c r="B50" s="1">
        <v>894</v>
      </c>
      <c r="C50" s="1">
        <v>400</v>
      </c>
      <c r="D50" s="1">
        <v>1388</v>
      </c>
      <c r="E50" s="1">
        <f t="shared" si="1"/>
        <v>894</v>
      </c>
    </row>
    <row r="51" spans="1:5">
      <c r="A51" t="s">
        <v>185</v>
      </c>
      <c r="B51" s="1">
        <v>1050</v>
      </c>
      <c r="C51" s="1">
        <v>400</v>
      </c>
      <c r="D51" s="1">
        <v>1700</v>
      </c>
      <c r="E51" s="1">
        <f t="shared" si="1"/>
        <v>1050</v>
      </c>
    </row>
    <row r="52" spans="1:5">
      <c r="A52" t="s">
        <v>187</v>
      </c>
      <c r="B52" s="1">
        <v>1294</v>
      </c>
      <c r="C52" s="1">
        <v>400</v>
      </c>
      <c r="D52" s="1">
        <v>2188</v>
      </c>
      <c r="E52" s="1">
        <f t="shared" si="1"/>
        <v>1294</v>
      </c>
    </row>
    <row r="53" spans="1:5">
      <c r="A53" t="s">
        <v>185</v>
      </c>
      <c r="B53" s="1">
        <v>1672.5</v>
      </c>
      <c r="C53" s="1">
        <v>745</v>
      </c>
      <c r="D53" s="1">
        <v>2600</v>
      </c>
      <c r="E53" s="1">
        <f t="shared" si="1"/>
        <v>1672.5</v>
      </c>
    </row>
    <row r="54" spans="1:5">
      <c r="A54" t="s">
        <v>186</v>
      </c>
      <c r="B54" s="1">
        <v>749</v>
      </c>
      <c r="C54" s="1">
        <v>298</v>
      </c>
      <c r="D54" s="1">
        <v>1200</v>
      </c>
      <c r="E54" s="1">
        <f t="shared" si="1"/>
        <v>749</v>
      </c>
    </row>
    <row r="55" spans="1:5">
      <c r="A55" t="s">
        <v>187</v>
      </c>
      <c r="B55" s="1">
        <v>1293</v>
      </c>
      <c r="C55" s="1">
        <v>598</v>
      </c>
      <c r="D55" s="1">
        <v>1988</v>
      </c>
      <c r="E55" s="1">
        <f t="shared" si="1"/>
        <v>1293</v>
      </c>
    </row>
    <row r="56" spans="1:5">
      <c r="A56" t="s">
        <v>186</v>
      </c>
      <c r="B56" s="1">
        <v>1319</v>
      </c>
      <c r="C56" s="1">
        <v>500</v>
      </c>
      <c r="D56" s="1">
        <v>2138</v>
      </c>
      <c r="E56" s="1">
        <f t="shared" si="1"/>
        <v>1319</v>
      </c>
    </row>
    <row r="57" spans="1:5">
      <c r="A57" t="s">
        <v>187</v>
      </c>
      <c r="B57" s="1">
        <v>1200</v>
      </c>
      <c r="C57" s="1">
        <v>400</v>
      </c>
      <c r="D57" s="1">
        <v>2000</v>
      </c>
      <c r="E57" s="1">
        <f t="shared" si="1"/>
        <v>1200</v>
      </c>
    </row>
    <row r="58" spans="1:5">
      <c r="A58" t="s">
        <v>187</v>
      </c>
      <c r="B58" s="1">
        <v>350</v>
      </c>
      <c r="C58" s="1">
        <v>150</v>
      </c>
      <c r="D58" s="1">
        <v>550</v>
      </c>
      <c r="E58" s="1">
        <f t="shared" si="1"/>
        <v>350</v>
      </c>
    </row>
    <row r="59" spans="1:5">
      <c r="A59" t="s">
        <v>187</v>
      </c>
      <c r="B59" s="1">
        <v>1200</v>
      </c>
      <c r="C59" s="1">
        <v>400</v>
      </c>
      <c r="D59" s="1">
        <v>2000</v>
      </c>
      <c r="E59" s="1">
        <f t="shared" si="1"/>
        <v>1200</v>
      </c>
    </row>
    <row r="60" spans="1:5">
      <c r="A60" t="s">
        <v>187</v>
      </c>
      <c r="B60" s="1">
        <v>1140</v>
      </c>
      <c r="C60" s="1">
        <v>400</v>
      </c>
      <c r="D60" s="1">
        <v>1880</v>
      </c>
      <c r="E60" s="1">
        <f t="shared" si="1"/>
        <v>1140</v>
      </c>
    </row>
    <row r="61" spans="1:5">
      <c r="A61" t="s">
        <v>187</v>
      </c>
      <c r="B61" s="1">
        <v>1263</v>
      </c>
      <c r="C61" s="1">
        <v>638</v>
      </c>
      <c r="D61" s="1">
        <v>1888</v>
      </c>
      <c r="E61" s="1">
        <f t="shared" si="1"/>
        <v>1263</v>
      </c>
    </row>
    <row r="62" spans="1:5">
      <c r="A62" t="s">
        <v>187</v>
      </c>
      <c r="B62" s="1">
        <v>500</v>
      </c>
      <c r="C62" s="1">
        <v>200</v>
      </c>
      <c r="D62" s="1">
        <v>800</v>
      </c>
      <c r="E62" s="1">
        <f t="shared" si="1"/>
        <v>500</v>
      </c>
    </row>
    <row r="63" spans="1:5">
      <c r="A63" t="s">
        <v>187</v>
      </c>
      <c r="B63" s="1">
        <v>600</v>
      </c>
      <c r="C63" s="1">
        <v>200</v>
      </c>
      <c r="D63" s="1">
        <v>1000</v>
      </c>
      <c r="E63" s="1">
        <f t="shared" si="1"/>
        <v>600</v>
      </c>
    </row>
    <row r="64" spans="1:5">
      <c r="A64" t="s">
        <v>185</v>
      </c>
      <c r="B64" s="1">
        <v>1740</v>
      </c>
      <c r="C64" s="1">
        <v>500</v>
      </c>
      <c r="D64" s="1">
        <v>2980</v>
      </c>
      <c r="E64" s="1">
        <f t="shared" si="1"/>
        <v>1740</v>
      </c>
    </row>
    <row r="65" spans="1:5">
      <c r="A65" t="s">
        <v>187</v>
      </c>
      <c r="B65" s="1">
        <v>1348</v>
      </c>
      <c r="C65" s="1">
        <v>608</v>
      </c>
      <c r="D65" s="1">
        <v>2088</v>
      </c>
      <c r="E65" s="1">
        <f t="shared" si="1"/>
        <v>1348</v>
      </c>
    </row>
    <row r="66" spans="1:5">
      <c r="A66" t="s">
        <v>186</v>
      </c>
      <c r="B66" s="1">
        <v>1338</v>
      </c>
      <c r="C66" s="1">
        <v>688</v>
      </c>
      <c r="D66" s="1">
        <v>1988</v>
      </c>
      <c r="E66" s="1">
        <f t="shared" si="1"/>
        <v>1338</v>
      </c>
    </row>
    <row r="67" spans="1:5">
      <c r="A67" t="s">
        <v>187</v>
      </c>
      <c r="B67" s="1">
        <v>800</v>
      </c>
      <c r="C67" s="1">
        <v>400</v>
      </c>
      <c r="D67" s="1">
        <v>1200</v>
      </c>
      <c r="E67" s="1">
        <f t="shared" si="1"/>
        <v>800</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Resto rate description</vt:lpstr>
      <vt:lpstr>Processed description</vt:lpstr>
      <vt:lpstr>Address</vt:lpstr>
      <vt:lpstr>Basic resto info</vt:lpstr>
      <vt:lpstr>Price distribution</vt:lpstr>
      <vt:lpstr>Cuisine type (sorted)</vt:lpstr>
      <vt:lpstr>工作表2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RONG, Wing Chi</cp:lastModifiedBy>
  <dcterms:created xsi:type="dcterms:W3CDTF">2021-11-06T09:53:04Z</dcterms:created>
  <dcterms:modified xsi:type="dcterms:W3CDTF">2021-11-12T07:23:36Z</dcterms:modified>
</cp:coreProperties>
</file>