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<sst xmlns="http://schemas.openxmlformats.org/spreadsheetml/2006/main" count="67" uniqueCount="28">
  <si>
    <t>APLIKASI KEGIATAN KARYAWAN DKRTH</t>
  </si>
  <si>
    <t>User</t>
  </si>
  <si>
    <t>id</t>
  </si>
  <si>
    <t>Aktivitas</t>
  </si>
  <si>
    <t>int</t>
  </si>
  <si>
    <t>nama_lengkap</t>
  </si>
  <si>
    <t>varchar</t>
  </si>
  <si>
    <t>id_user</t>
  </si>
  <si>
    <t>username</t>
  </si>
  <si>
    <t>tgl</t>
  </si>
  <si>
    <t>date</t>
  </si>
  <si>
    <t>password</t>
  </si>
  <si>
    <t>aktivitas</t>
  </si>
  <si>
    <t>foto</t>
  </si>
  <si>
    <t>waktu_pelaksanaan</t>
  </si>
  <si>
    <t>1 = jam kantor; 2 = luar jam kantor</t>
  </si>
  <si>
    <t>keterangan</t>
  </si>
  <si>
    <t>catatan</t>
  </si>
  <si>
    <t>foto_aktifitas</t>
  </si>
  <si>
    <t>status</t>
  </si>
  <si>
    <t>1 = disetujui; 2= revisi; 3 = telahdisetujui</t>
  </si>
  <si>
    <t>Aryo Satu</t>
  </si>
  <si>
    <t>md5('12345')</t>
  </si>
  <si>
    <t>null</t>
  </si>
  <si>
    <t>Aryo Dua</t>
  </si>
  <si>
    <t>Aryo Tiga</t>
  </si>
  <si>
    <t>Aryo Empat</t>
  </si>
  <si>
    <t>Aryo Lima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</si>
</sst>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&quot;Rp&quot;* #,##0_);_(&quot;Rp&quot;* \(#,##0\);_(&quot;Rp&quot;* &quot;-&quot;_);_(@_)"/>
    <numFmt numFmtId="178" formatCode="_(* #,##0.00_);_(* \(#,##0.00\);_(* &quot;-&quot;??_);_(@_)"/>
    <numFmt numFmtId="179" formatCode="_(&quot;Rp&quot;* #,##0.00_);_(&quot;Rp&quot;* \(#,##0.00\);_(&quot;Rp&quot;* &quot;-&quot;??_);_(@_)"/>
    <numFmt numFmtId="180" formatCode="yyyy\-mm\-dd;@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8" borderId="1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Fill="1" applyBorder="1"/>
    <xf numFmtId="0" fontId="2" fillId="0" borderId="4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1</xdr:rowOff>
    </xdr:from>
    <xdr:to>
      <xdr:col>8</xdr:col>
      <xdr:colOff>400050</xdr:colOff>
      <xdr:row>28</xdr:row>
      <xdr:rowOff>98233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14625"/>
          <a:ext cx="6648450" cy="2764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F3" sqref="F3:F10"/>
    </sheetView>
  </sheetViews>
  <sheetFormatPr defaultColWidth="9" defaultRowHeight="15" outlineLevelCol="7"/>
  <cols>
    <col min="2" max="2" width="14" customWidth="1"/>
    <col min="5" max="5" width="9.85714285714286" customWidth="1"/>
    <col min="6" max="6" width="18.7142857142857" customWidth="1"/>
    <col min="7" max="7" width="15.1428571428571" customWidth="1"/>
  </cols>
  <sheetData>
    <row r="1" ht="18.75" spans="1:8">
      <c r="A1" s="4" t="s">
        <v>0</v>
      </c>
      <c r="B1" s="4"/>
      <c r="C1" s="4"/>
      <c r="D1" s="4"/>
      <c r="E1" s="4"/>
      <c r="F1" s="4"/>
      <c r="G1" s="4"/>
      <c r="H1" s="4"/>
    </row>
    <row r="3" spans="1:8">
      <c r="A3" s="5" t="s">
        <v>1</v>
      </c>
      <c r="B3" s="6" t="s">
        <v>2</v>
      </c>
      <c r="C3" s="6" t="s">
        <v>2</v>
      </c>
      <c r="E3" s="7" t="s">
        <v>3</v>
      </c>
      <c r="F3" s="6" t="s">
        <v>2</v>
      </c>
      <c r="G3" s="6" t="s">
        <v>4</v>
      </c>
      <c r="H3" s="6"/>
    </row>
    <row r="4" spans="1:8">
      <c r="A4" s="5"/>
      <c r="B4" s="6" t="s">
        <v>5</v>
      </c>
      <c r="C4" s="6" t="s">
        <v>6</v>
      </c>
      <c r="E4" s="8"/>
      <c r="F4" s="6" t="s">
        <v>7</v>
      </c>
      <c r="G4" s="6" t="s">
        <v>4</v>
      </c>
      <c r="H4" s="6"/>
    </row>
    <row r="5" spans="1:8">
      <c r="A5" s="5"/>
      <c r="B5" s="6" t="s">
        <v>8</v>
      </c>
      <c r="C5" s="6" t="s">
        <v>6</v>
      </c>
      <c r="E5" s="8"/>
      <c r="F5" s="6" t="s">
        <v>9</v>
      </c>
      <c r="G5" s="6" t="s">
        <v>10</v>
      </c>
      <c r="H5" s="6"/>
    </row>
    <row r="6" spans="1:8">
      <c r="A6" s="5"/>
      <c r="B6" s="6" t="s">
        <v>11</v>
      </c>
      <c r="C6" s="6" t="s">
        <v>6</v>
      </c>
      <c r="E6" s="8"/>
      <c r="F6" s="6" t="s">
        <v>12</v>
      </c>
      <c r="G6" s="6" t="s">
        <v>6</v>
      </c>
      <c r="H6" s="6"/>
    </row>
    <row r="7" spans="1:8">
      <c r="A7" s="5"/>
      <c r="B7" s="6" t="s">
        <v>13</v>
      </c>
      <c r="C7" s="6" t="s">
        <v>6</v>
      </c>
      <c r="E7" s="8"/>
      <c r="F7" s="6" t="s">
        <v>14</v>
      </c>
      <c r="G7" s="6" t="s">
        <v>4</v>
      </c>
      <c r="H7" s="6" t="s">
        <v>15</v>
      </c>
    </row>
    <row r="8" spans="1:8">
      <c r="A8" s="5"/>
      <c r="B8" s="9" t="s">
        <v>16</v>
      </c>
      <c r="C8" s="6" t="s">
        <v>6</v>
      </c>
      <c r="E8" s="8"/>
      <c r="F8" s="6" t="s">
        <v>17</v>
      </c>
      <c r="G8" s="6" t="s">
        <v>6</v>
      </c>
      <c r="H8" s="6"/>
    </row>
    <row r="9" spans="5:8">
      <c r="E9" s="8"/>
      <c r="F9" s="6" t="s">
        <v>18</v>
      </c>
      <c r="G9" s="6" t="s">
        <v>6</v>
      </c>
      <c r="H9" s="6"/>
    </row>
    <row r="10" spans="5:8">
      <c r="E10" s="10"/>
      <c r="F10" s="6" t="s">
        <v>19</v>
      </c>
      <c r="G10" s="6" t="s">
        <v>4</v>
      </c>
      <c r="H10" s="6" t="s">
        <v>20</v>
      </c>
    </row>
  </sheetData>
  <mergeCells count="3">
    <mergeCell ref="A1:H1"/>
    <mergeCell ref="A3:A8"/>
    <mergeCell ref="E3:E10"/>
  </mergeCells>
  <pageMargins left="0.7" right="0.7" top="0.75" bottom="0.75" header="0.3" footer="0.3"/>
  <pageSetup paperSize="1" orientation="portrait" horizontalDpi="360" verticalDpi="36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I1" sqref="I1"/>
    </sheetView>
  </sheetViews>
  <sheetFormatPr defaultColWidth="9.14285714285714" defaultRowHeight="15" outlineLevelRow="5"/>
  <cols>
    <col min="2" max="2" width="15" customWidth="1"/>
    <col min="11" max="11" width="11.1428571428571"/>
  </cols>
  <sheetData>
    <row r="1" spans="1:16">
      <c r="A1" s="1" t="s">
        <v>2</v>
      </c>
      <c r="B1" s="1" t="s">
        <v>5</v>
      </c>
      <c r="C1" s="1" t="s">
        <v>8</v>
      </c>
      <c r="D1" s="1" t="s">
        <v>11</v>
      </c>
      <c r="E1" s="1" t="s">
        <v>13</v>
      </c>
      <c r="F1" s="2" t="s">
        <v>16</v>
      </c>
      <c r="I1" s="1" t="s">
        <v>2</v>
      </c>
      <c r="J1" s="1" t="s">
        <v>7</v>
      </c>
      <c r="K1" s="1" t="s">
        <v>9</v>
      </c>
      <c r="L1" s="1" t="s">
        <v>12</v>
      </c>
      <c r="M1" s="1" t="s">
        <v>14</v>
      </c>
      <c r="N1" s="1" t="s">
        <v>17</v>
      </c>
      <c r="O1" s="1" t="s">
        <v>18</v>
      </c>
      <c r="P1" s="1" t="s">
        <v>19</v>
      </c>
    </row>
    <row r="2" spans="1:17">
      <c r="A2">
        <v>1</v>
      </c>
      <c r="B2" t="s">
        <v>21</v>
      </c>
      <c r="C2" t="str">
        <f>"aryo_"&amp;A2</f>
        <v>aryo_1</v>
      </c>
      <c r="D2" t="s">
        <v>22</v>
      </c>
      <c r="E2" t="s">
        <v>23</v>
      </c>
      <c r="F2" t="str">
        <f>"keterangan_"&amp;A2</f>
        <v>keterangan_1</v>
      </c>
      <c r="H2" t="str">
        <f>"insert into user(id,nama_lengkap,username,password,foto, keterangan) values("&amp;A2&amp;",'"&amp;B2&amp;"','"&amp;C2&amp;"','"&amp;D2&amp;"','"&amp;E2&amp;"','"&amp;F2&amp;"');"</f>
        <v>insert into user(id,nama_lengkap,username,password,foto, keterangan) values(1,'Aryo Satu','aryo_1','md5('12345')','null','keterangan_1');</v>
      </c>
      <c r="I2">
        <v>1</v>
      </c>
      <c r="J2">
        <v>1</v>
      </c>
      <c r="K2" s="3">
        <v>43858</v>
      </c>
      <c r="L2" t="str">
        <f>$L$1&amp;"_"&amp;I2</f>
        <v>aktivitas_1</v>
      </c>
      <c r="M2">
        <v>1</v>
      </c>
      <c r="N2" t="str">
        <f>$N$1&amp;"_"&amp;I2</f>
        <v>catatan_1</v>
      </c>
      <c r="O2" t="s">
        <v>23</v>
      </c>
      <c r="P2">
        <v>1</v>
      </c>
      <c r="Q2" t="str">
        <f>"insert into aktivitas(id,id_user,tgl,aktivitas,waktu_pelaksanaan,catatan,foto_aktivitas,status) values("&amp;I2&amp;",'"&amp;J2&amp;"','"&amp;K2&amp;"','"&amp;L2&amp;"',"&amp;M2&amp;",'"&amp;N2&amp;"','foto_aktifitas',"&amp;P2&amp;");"</f>
        <v>insert into aktivitas(id,id_user,tgl,aktivitas,waktu_pelaksanaan,catatan,foto_aktivitas,status) values(1,'1','43858','aktivitas_1',1,'catatan_1','foto_aktifitas',1);</v>
      </c>
    </row>
    <row r="3" spans="1:17">
      <c r="A3">
        <v>2</v>
      </c>
      <c r="B3" t="s">
        <v>24</v>
      </c>
      <c r="C3" t="str">
        <f>"aryo_"&amp;A3</f>
        <v>aryo_2</v>
      </c>
      <c r="D3" t="s">
        <v>22</v>
      </c>
      <c r="E3" t="s">
        <v>23</v>
      </c>
      <c r="F3" t="str">
        <f>"keterangan_"&amp;A3</f>
        <v>keterangan_2</v>
      </c>
      <c r="H3" t="str">
        <f>"insert into user(id,nama_lengkap,username,password,foto, keterangan) values("&amp;A3&amp;",'"&amp;B3&amp;"','"&amp;C3&amp;"','"&amp;D3&amp;"','"&amp;E3&amp;"','"&amp;F3&amp;"');"</f>
        <v>insert into user(id,nama_lengkap,username,password,foto, keterangan) values(2,'Aryo Dua','aryo_2','md5('12345')','null','keterangan_2');</v>
      </c>
      <c r="I3">
        <v>2</v>
      </c>
      <c r="J3">
        <v>1</v>
      </c>
      <c r="K3" s="3">
        <v>43859</v>
      </c>
      <c r="L3" t="str">
        <f>$L$1&amp;"_"&amp;I3</f>
        <v>aktivitas_2</v>
      </c>
      <c r="M3">
        <v>1</v>
      </c>
      <c r="N3" t="str">
        <f>$N$1&amp;"_"&amp;I3</f>
        <v>catatan_2</v>
      </c>
      <c r="O3" t="s">
        <v>23</v>
      </c>
      <c r="P3">
        <v>1</v>
      </c>
      <c r="Q3" t="str">
        <f>"insert into aktivitas(id,id_user,tgl,aktivitas,waktu_pelaksanaan,catatan,foto_aktivitas,status) values("&amp;I3&amp;",'"&amp;J3&amp;"','"&amp;K3&amp;"','"&amp;L3&amp;"',"&amp;M3&amp;",'"&amp;N3&amp;"','foto_aktifitas',"&amp;P3&amp;");"</f>
        <v>insert into aktivitas(id,id_user,tgl,aktivitas,waktu_pelaksanaan,catatan,foto_aktivitas,status) values(2,'1','43859','aktivitas_2',1,'catatan_2','foto_aktifitas',1);</v>
      </c>
    </row>
    <row r="4" spans="1:17">
      <c r="A4">
        <v>3</v>
      </c>
      <c r="B4" t="s">
        <v>25</v>
      </c>
      <c r="C4" t="str">
        <f>"aryo_"&amp;A4</f>
        <v>aryo_3</v>
      </c>
      <c r="D4" t="s">
        <v>22</v>
      </c>
      <c r="E4" t="s">
        <v>23</v>
      </c>
      <c r="F4" t="str">
        <f>"keterangan_"&amp;A4</f>
        <v>keterangan_3</v>
      </c>
      <c r="H4" t="str">
        <f>"insert into user(id,nama_lengkap,username,password,foto, keterangan) values("&amp;A4&amp;",'"&amp;B4&amp;"','"&amp;C4&amp;"','"&amp;D4&amp;"','"&amp;E4&amp;"','"&amp;F4&amp;"');"</f>
        <v>insert into user(id,nama_lengkap,username,password,foto, keterangan) values(3,'Aryo Tiga','aryo_3','md5('12345')','null','keterangan_3');</v>
      </c>
      <c r="I4">
        <v>3</v>
      </c>
      <c r="J4">
        <v>1</v>
      </c>
      <c r="K4" s="3">
        <v>43860</v>
      </c>
      <c r="L4" t="str">
        <f>$L$1&amp;"_"&amp;I4</f>
        <v>aktivitas_3</v>
      </c>
      <c r="M4">
        <v>1</v>
      </c>
      <c r="N4" t="str">
        <f>$N$1&amp;"_"&amp;I4</f>
        <v>catatan_3</v>
      </c>
      <c r="O4" t="s">
        <v>23</v>
      </c>
      <c r="P4">
        <v>1</v>
      </c>
      <c r="Q4" t="str">
        <f>"insert into aktivitas(id,id_user,tgl,aktivitas,waktu_pelaksanaan,catatan,foto_aktivitas,status) values("&amp;I4&amp;",'"&amp;J4&amp;"','"&amp;K4&amp;"','"&amp;L4&amp;"',"&amp;M4&amp;",'"&amp;N4&amp;"','foto_aktifitas',"&amp;P4&amp;");"</f>
        <v>insert into aktivitas(id,id_user,tgl,aktivitas,waktu_pelaksanaan,catatan,foto_aktivitas,status) values(3,'1','43860','aktivitas_3',1,'catatan_3','foto_aktifitas',1);</v>
      </c>
    </row>
    <row r="5" spans="1:17">
      <c r="A5">
        <v>4</v>
      </c>
      <c r="B5" t="s">
        <v>26</v>
      </c>
      <c r="C5" t="str">
        <f>"aryo_"&amp;A5</f>
        <v>aryo_4</v>
      </c>
      <c r="D5" t="s">
        <v>22</v>
      </c>
      <c r="E5" t="s">
        <v>23</v>
      </c>
      <c r="F5" t="str">
        <f>"keterangan_"&amp;A5</f>
        <v>keterangan_4</v>
      </c>
      <c r="H5" t="str">
        <f>"insert into user(id,nama_lengkap,username,password,foto, keterangan) values("&amp;A5&amp;",'"&amp;B5&amp;"','"&amp;C5&amp;"','"&amp;D5&amp;"','"&amp;E5&amp;"','"&amp;F5&amp;"');"</f>
        <v>insert into user(id,nama_lengkap,username,password,foto, keterangan) values(4,'Aryo Empat','aryo_4','md5('12345')','null','keterangan_4');</v>
      </c>
      <c r="I5">
        <v>4</v>
      </c>
      <c r="J5">
        <v>1</v>
      </c>
      <c r="K5" s="3">
        <v>43861</v>
      </c>
      <c r="L5" t="str">
        <f>$L$1&amp;"_"&amp;I5</f>
        <v>aktivitas_4</v>
      </c>
      <c r="M5">
        <v>1</v>
      </c>
      <c r="N5" t="str">
        <f>$N$1&amp;"_"&amp;I5</f>
        <v>catatan_4</v>
      </c>
      <c r="O5" t="s">
        <v>23</v>
      </c>
      <c r="P5">
        <v>1</v>
      </c>
      <c r="Q5" t="str">
        <f>"insert into aktivitas(id,id_user,tgl,aktivitas,waktu_pelaksanaan,catatan,foto_aktivitas,status) values("&amp;I5&amp;",'"&amp;J5&amp;"','"&amp;K5&amp;"','"&amp;L5&amp;"',"&amp;M5&amp;",'"&amp;N5&amp;"','foto_aktifitas',"&amp;P5&amp;");"</f>
        <v>insert into aktivitas(id,id_user,tgl,aktivitas,waktu_pelaksanaan,catatan,foto_aktivitas,status) values(4,'1','43861','aktivitas_4',1,'catatan_4','foto_aktifitas',1);</v>
      </c>
    </row>
    <row r="6" spans="1:17">
      <c r="A6">
        <v>5</v>
      </c>
      <c r="B6" t="s">
        <v>27</v>
      </c>
      <c r="C6" t="str">
        <f>"aryo_"&amp;A6</f>
        <v>aryo_5</v>
      </c>
      <c r="D6" t="s">
        <v>22</v>
      </c>
      <c r="E6" t="s">
        <v>23</v>
      </c>
      <c r="F6" t="str">
        <f>"keterangan_"&amp;A6</f>
        <v>keterangan_5</v>
      </c>
      <c r="H6" t="str">
        <f>"insert into user(id,nama_lengkap,username,password,foto, keterangan) values("&amp;A6&amp;",'"&amp;B6&amp;"','"&amp;C6&amp;"','"&amp;D6&amp;"','"&amp;E6&amp;"','"&amp;F6&amp;"');"</f>
        <v>insert into user(id,nama_lengkap,username,password,foto, keterangan) values(5,'Aryo Lima','aryo_5','md5('12345')','null','keterangan_5');</v>
      </c>
      <c r="I6">
        <v>5</v>
      </c>
      <c r="J6">
        <v>1</v>
      </c>
      <c r="K6" s="3">
        <v>43862</v>
      </c>
      <c r="L6" t="str">
        <f>$L$1&amp;"_"&amp;I6</f>
        <v>aktivitas_5</v>
      </c>
      <c r="M6">
        <v>1</v>
      </c>
      <c r="N6" t="str">
        <f>$N$1&amp;"_"&amp;I6</f>
        <v>catatan_5</v>
      </c>
      <c r="O6" t="s">
        <v>23</v>
      </c>
      <c r="P6">
        <v>1</v>
      </c>
      <c r="Q6" t="str">
        <f>"insert into aktivitas(id,id_user,tgl,aktivitas,waktu_pelaksanaan,catatan,foto_aktivitas,status) values("&amp;I6&amp;",'"&amp;J6&amp;"','"&amp;K6&amp;"','"&amp;L6&amp;"',"&amp;M6&amp;",'"&amp;N6&amp;"','foto_aktifitas',"&amp;P6&amp;");"</f>
        <v>insert into aktivitas(id,id_user,tgl,aktivitas,waktu_pelaksanaan,catatan,foto_aktivitas,status) values(5,'1','43862','aktivitas_5',1,'catatan_5','foto_aktifitas',1);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pju2</dc:creator>
  <cp:lastModifiedBy>roni7032</cp:lastModifiedBy>
  <dcterms:created xsi:type="dcterms:W3CDTF">2020-01-20T01:55:00Z</dcterms:created>
  <dcterms:modified xsi:type="dcterms:W3CDTF">2020-01-28T08:10:08Z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