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<sst xmlns="http://schemas.openxmlformats.org/spreadsheetml/2006/main" count="61" uniqueCount="54">
  <si>
    <t>airsoft</t>
  </si>
  <si>
    <t>gun classes</t>
  </si>
  <si>
    <t>gun club</t>
  </si>
  <si>
    <t>hobby</t>
  </si>
  <si>
    <t>hunting</t>
  </si>
  <si>
    <t>military</t>
  </si>
  <si>
    <t>sport</t>
  </si>
  <si>
    <t>training</t>
  </si>
  <si>
    <t>police academy</t>
  </si>
  <si>
    <t>self defense</t>
  </si>
  <si>
    <t>Shooting Range</t>
  </si>
  <si>
    <t>status</t>
  </si>
  <si>
    <t>nomer</t>
  </si>
  <si>
    <t>Aktif</t>
  </si>
  <si>
    <t>XAktif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</si>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</sst>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1" fillId="0" borderId="0" applyBorder="0" applyAlignment="0" applyProtection="0"/>
    <xf numFmtId="41" fontId="1" fillId="0" borderId="0" applyBorder="0" applyAlignment="0" applyProtection="0"/>
    <xf numFmtId="178" fontId="1" fillId="0" borderId="0" applyBorder="0" applyAlignment="0" applyProtection="0"/>
    <xf numFmtId="176" fontId="1" fillId="0" borderId="0" applyBorder="0" applyAlignment="0" applyProtection="0"/>
    <xf numFmtId="9" fontId="1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police+academy" TargetMode="External"/><Relationship Id="rId8" Type="http://schemas.openxmlformats.org/officeDocument/2006/relationships/hyperlink" Target="https://elements.envato.com/wordpress/training" TargetMode="External"/><Relationship Id="rId7" Type="http://schemas.openxmlformats.org/officeDocument/2006/relationships/hyperlink" Target="https://elements.envato.com/wordpress/sport" TargetMode="External"/><Relationship Id="rId6" Type="http://schemas.openxmlformats.org/officeDocument/2006/relationships/hyperlink" Target="https://elements.envato.com/wordpress/military" TargetMode="External"/><Relationship Id="rId5" Type="http://schemas.openxmlformats.org/officeDocument/2006/relationships/hyperlink" Target="https://elements.envato.com/wordpress/hunting" TargetMode="External"/><Relationship Id="rId4" Type="http://schemas.openxmlformats.org/officeDocument/2006/relationships/hyperlink" Target="https://elements.envato.com/wordpress/hobby" TargetMode="External"/><Relationship Id="rId3" Type="http://schemas.openxmlformats.org/officeDocument/2006/relationships/hyperlink" Target="https://elements.envato.com/wordpress/gun+club" TargetMode="External"/><Relationship Id="rId2" Type="http://schemas.openxmlformats.org/officeDocument/2006/relationships/hyperlink" Target="https://elements.envato.com/wordpress/gun+classes" TargetMode="External"/><Relationship Id="rId11" Type="http://schemas.openxmlformats.org/officeDocument/2006/relationships/hyperlink" Target="https://elements.envato.com/wordpress/Shooting+Range" TargetMode="External"/><Relationship Id="rId10" Type="http://schemas.openxmlformats.org/officeDocument/2006/relationships/hyperlink" Target="https://elements.envato.com/wordpress/self+defense" TargetMode="External"/><Relationship Id="rId1" Type="http://schemas.openxmlformats.org/officeDocument/2006/relationships/hyperlink" Target="https://elements.envato.com/wordpress/air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18095238095238" defaultRowHeight="15" outlineLevelCol="5"/>
  <sheetData>
    <row r="2" spans="1:3">
      <c r="A2" t="s">
        <v>0</v>
      </c>
      <c r="B2" t="str">
        <f t="shared" ref="B2:B20" si="0">PROPER(A2)</f>
        <v>Airsoft</v>
      </c>
      <c r="C2" t="str">
        <f>_xlfn.TEXTJOIN(",",TRUE(),B2:B20)</f>
        <v>Airsoft,Gun Classes,Gun Club,Hobby,Hunting,Military,Sport,Training,Police Academy,Self Defense,Shooting Range</v>
      </c>
    </row>
    <row r="3" spans="1:2">
      <c r="A3" t="s">
        <v>1</v>
      </c>
      <c r="B3" t="str">
        <f t="shared" si="0"/>
        <v>Gun Classes</v>
      </c>
    </row>
    <row r="4" spans="1:6">
      <c r="A4" t="s">
        <v>2</v>
      </c>
      <c r="B4" t="str">
        <f t="shared" si="0"/>
        <v>Gun Club</v>
      </c>
      <c r="F4" t="str">
        <f>E4&amp;","</f>
        <v>,</v>
      </c>
    </row>
    <row r="5" spans="1:2">
      <c r="A5" t="s">
        <v>3</v>
      </c>
      <c r="B5" t="str">
        <f t="shared" si="0"/>
        <v>Hobby</v>
      </c>
    </row>
    <row r="6" spans="1:2">
      <c r="A6" t="s">
        <v>4</v>
      </c>
      <c r="B6" t="str">
        <f t="shared" si="0"/>
        <v>Hunting</v>
      </c>
    </row>
    <row r="7" spans="1:2">
      <c r="A7" t="s">
        <v>5</v>
      </c>
      <c r="B7" t="str">
        <f t="shared" si="0"/>
        <v>Military</v>
      </c>
    </row>
    <row r="8" spans="1:2">
      <c r="A8" t="s">
        <v>6</v>
      </c>
      <c r="B8" t="str">
        <f t="shared" si="0"/>
        <v>Sport</v>
      </c>
    </row>
    <row r="9" spans="1:2">
      <c r="A9" t="s">
        <v>7</v>
      </c>
      <c r="B9" t="str">
        <f t="shared" si="0"/>
        <v>Training</v>
      </c>
    </row>
    <row r="10" spans="1:2">
      <c r="A10" t="s">
        <v>8</v>
      </c>
      <c r="B10" t="str">
        <f t="shared" si="0"/>
        <v>Police Academy</v>
      </c>
    </row>
    <row r="11" spans="1:2">
      <c r="A11" t="s">
        <v>9</v>
      </c>
      <c r="B11" t="str">
        <f t="shared" si="0"/>
        <v>Self Defense</v>
      </c>
    </row>
    <row r="12" spans="1:2">
      <c r="A12" t="s">
        <v>10</v>
      </c>
      <c r="B12" t="str">
        <f t="shared" si="0"/>
        <v>Shooting Range</v>
      </c>
    </row>
    <row r="13" spans="2:2">
      <c r="B13" t="str">
        <f t="shared" si="0"/>
        <v/>
      </c>
    </row>
    <row r="14" spans="2:2">
      <c r="B14" t="str">
        <f t="shared" si="0"/>
        <v/>
      </c>
    </row>
    <row r="15" spans="2:2">
      <c r="B15" t="str">
        <f t="shared" si="0"/>
        <v/>
      </c>
    </row>
    <row r="16" spans="2:2">
      <c r="B16" t="str">
        <f t="shared" si="0"/>
        <v/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ref="F23:F54" si="1">E23&amp;","</f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airsoft" tooltip="https://elements.envato.com/wordpress/airsoft"/>
    <hyperlink ref="A3" r:id="rId2" display="gun classes" tooltip="https://elements.envato.com/wordpress/gun+classes"/>
    <hyperlink ref="A4" r:id="rId3" display="gun club" tooltip="https://elements.envato.com/wordpress/gun+club"/>
    <hyperlink ref="A5" r:id="rId4" display="hobby" tooltip="https://elements.envato.com/wordpress/hobby"/>
    <hyperlink ref="A6" r:id="rId5" display="hunting" tooltip="https://elements.envato.com/wordpress/hunting"/>
    <hyperlink ref="A7" r:id="rId6" display="military" tooltip="https://elements.envato.com/wordpress/military"/>
    <hyperlink ref="A8" r:id="rId7" display="sport" tooltip="https://elements.envato.com/wordpress/sport"/>
    <hyperlink ref="A9" r:id="rId8" display="training" tooltip="https://elements.envato.com/wordpress/training"/>
    <hyperlink ref="A10" r:id="rId9" display="police academy" tooltip="https://elements.envato.com/wordpress/police+academy"/>
    <hyperlink ref="A11" r:id="rId10" display="self defense" tooltip="https://elements.envato.com/wordpress/self+defense"/>
    <hyperlink ref="A12" r:id="rId11" display="Shooting Range" tooltip="https://elements.envato.com/wordpress/Shooting+Range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A13" sqref="A13"/>
    </sheetView>
  </sheetViews>
  <sheetFormatPr defaultColWidth="9.18095238095238" defaultRowHeight="15" outlineLevelCol="5"/>
  <cols>
    <col min="2" max="2" width="12.8571428571429" style="2" customWidth="1"/>
  </cols>
  <sheetData>
    <row r="1" spans="1:4">
      <c r="A1" s="3" t="s">
        <v>11</v>
      </c>
      <c r="B1" s="4" t="s">
        <v>12</v>
      </c>
      <c r="C1" s="3" t="s">
        <v>13</v>
      </c>
      <c r="D1" s="3" t="s">
        <v>14</v>
      </c>
    </row>
    <row r="2" spans="1:6">
      <c r="A2">
        <v>1</v>
      </c>
      <c r="B2" s="2" t="s">
        <v>15</v>
      </c>
      <c r="C2" t="str">
        <f t="shared" ref="C2:C21" si="0">IF(ISBLANK(A2),B2,"")</f>
        <v/>
      </c>
      <c r="D2" t="str">
        <f>IF(A2=1,B2,"")</f>
        <v>319</v>
      </c>
      <c r="E2" t="s">
        <v>13</v>
      </c>
      <c r="F2" t="str">
        <f>_xlfn.TEXTJOIN(",",TRUE(),C2:C43)</f>
        <v>320,321,322,323,324,325,326,328,330,331,332,333,334,335,336,337,338</v>
      </c>
    </row>
    <row r="3" spans="2:6">
      <c r="B3" s="2" t="s">
        <v>16</v>
      </c>
      <c r="C3" t="str">
        <f t="shared" si="0"/>
        <v>320</v>
      </c>
      <c r="D3" t="str">
        <f t="shared" ref="D3:D43" si="1">IF(A3=1,B3,"")</f>
        <v/>
      </c>
      <c r="E3" t="s">
        <v>14</v>
      </c>
      <c r="F3" t="str">
        <f>_xlfn.TEXTJOIN(",",TRUE(),D2:D43)</f>
        <v>319,327,329</v>
      </c>
    </row>
    <row r="4" spans="2:4">
      <c r="B4" s="2" t="s">
        <v>17</v>
      </c>
      <c r="C4" t="str">
        <f t="shared" si="0"/>
        <v>321</v>
      </c>
      <c r="D4" t="str">
        <f t="shared" si="1"/>
        <v/>
      </c>
    </row>
    <row r="5" spans="2:4">
      <c r="B5" s="2" t="s">
        <v>18</v>
      </c>
      <c r="C5" t="str">
        <f t="shared" si="0"/>
        <v>322</v>
      </c>
      <c r="D5" t="str">
        <f t="shared" si="1"/>
        <v/>
      </c>
    </row>
    <row r="6" spans="2:4">
      <c r="B6" s="2" t="s">
        <v>19</v>
      </c>
      <c r="C6" t="str">
        <f t="shared" si="0"/>
        <v>323</v>
      </c>
      <c r="D6" t="str">
        <f t="shared" si="1"/>
        <v/>
      </c>
    </row>
    <row r="7" spans="2:4">
      <c r="B7" s="2" t="s">
        <v>20</v>
      </c>
      <c r="C7" t="str">
        <f t="shared" si="0"/>
        <v>324</v>
      </c>
      <c r="D7" t="str">
        <f t="shared" si="1"/>
        <v/>
      </c>
    </row>
    <row r="8" spans="2:4">
      <c r="B8" s="2" t="s">
        <v>21</v>
      </c>
      <c r="C8" t="str">
        <f t="shared" si="0"/>
        <v>325</v>
      </c>
      <c r="D8" t="str">
        <f t="shared" si="1"/>
        <v/>
      </c>
    </row>
    <row r="9" spans="2:4">
      <c r="B9" s="2" t="s">
        <v>22</v>
      </c>
      <c r="C9" t="str">
        <f t="shared" si="0"/>
        <v>326</v>
      </c>
      <c r="D9" t="str">
        <f t="shared" si="1"/>
        <v/>
      </c>
    </row>
    <row r="10" spans="1:4">
      <c r="A10">
        <v>1</v>
      </c>
      <c r="B10" s="2" t="s">
        <v>23</v>
      </c>
      <c r="C10" t="str">
        <f t="shared" si="0"/>
        <v/>
      </c>
      <c r="D10" t="str">
        <f t="shared" si="1"/>
        <v>327</v>
      </c>
    </row>
    <row r="11" spans="2:4">
      <c r="B11" s="2" t="s">
        <v>24</v>
      </c>
      <c r="C11" t="str">
        <f t="shared" si="0"/>
        <v>328</v>
      </c>
      <c r="D11" t="str">
        <f t="shared" si="1"/>
        <v/>
      </c>
    </row>
    <row r="12" spans="1:4">
      <c r="A12">
        <v>1</v>
      </c>
      <c r="B12" s="2" t="s">
        <v>25</v>
      </c>
      <c r="C12" t="str">
        <f t="shared" si="0"/>
        <v/>
      </c>
      <c r="D12" t="str">
        <f t="shared" si="1"/>
        <v>329</v>
      </c>
    </row>
    <row r="13" spans="2:4">
      <c r="B13" s="2" t="s">
        <v>26</v>
      </c>
      <c r="C13" t="str">
        <f t="shared" si="0"/>
        <v>330</v>
      </c>
      <c r="D13" t="str">
        <f t="shared" si="1"/>
        <v/>
      </c>
    </row>
    <row r="14" spans="2:4">
      <c r="B14" s="2" t="s">
        <v>27</v>
      </c>
      <c r="C14" t="str">
        <f t="shared" si="0"/>
        <v>331</v>
      </c>
      <c r="D14" t="str">
        <f t="shared" si="1"/>
        <v/>
      </c>
    </row>
    <row r="15" spans="2:4">
      <c r="B15" s="2" t="s">
        <v>28</v>
      </c>
      <c r="C15" t="str">
        <f t="shared" si="0"/>
        <v>332</v>
      </c>
      <c r="D15" t="str">
        <f t="shared" si="1"/>
        <v/>
      </c>
    </row>
    <row r="16" spans="2:4">
      <c r="B16" s="2" t="s">
        <v>29</v>
      </c>
      <c r="C16" t="str">
        <f t="shared" si="0"/>
        <v>333</v>
      </c>
      <c r="D16" t="str">
        <f t="shared" si="1"/>
        <v/>
      </c>
    </row>
    <row r="17" spans="2:4">
      <c r="B17" s="2" t="s">
        <v>30</v>
      </c>
      <c r="C17" t="str">
        <f t="shared" si="0"/>
        <v>334</v>
      </c>
      <c r="D17" t="str">
        <f t="shared" si="1"/>
        <v/>
      </c>
    </row>
    <row r="18" spans="2:4">
      <c r="B18" s="2" t="s">
        <v>31</v>
      </c>
      <c r="C18" t="str">
        <f t="shared" si="0"/>
        <v>335</v>
      </c>
      <c r="D18" t="str">
        <f t="shared" si="1"/>
        <v/>
      </c>
    </row>
    <row r="19" spans="2:4">
      <c r="B19" s="2" t="s">
        <v>32</v>
      </c>
      <c r="C19" t="str">
        <f t="shared" si="0"/>
        <v>336</v>
      </c>
      <c r="D19" t="str">
        <f t="shared" si="1"/>
        <v/>
      </c>
    </row>
    <row r="20" spans="2:4">
      <c r="B20" s="2" t="s">
        <v>33</v>
      </c>
      <c r="C20" t="str">
        <f t="shared" si="0"/>
        <v>337</v>
      </c>
      <c r="D20" t="str">
        <f t="shared" si="1"/>
        <v/>
      </c>
    </row>
    <row r="21" spans="2:4">
      <c r="B21" s="2" t="s">
        <v>34</v>
      </c>
      <c r="C21" t="str">
        <f t="shared" si="0"/>
        <v>338</v>
      </c>
      <c r="D21" t="str">
        <f t="shared" si="1"/>
        <v/>
      </c>
    </row>
    <row r="22" spans="4:4">
      <c r="D22" t="str">
        <f t="shared" si="1"/>
        <v/>
      </c>
    </row>
    <row r="23" spans="4:4">
      <c r="D23" t="str">
        <f t="shared" si="1"/>
        <v/>
      </c>
    </row>
    <row r="24" spans="4:4">
      <c r="D24" t="str">
        <f t="shared" si="1"/>
        <v/>
      </c>
    </row>
    <row r="25" spans="4:4">
      <c r="D25" t="str">
        <f t="shared" si="1"/>
        <v/>
      </c>
    </row>
    <row r="26" spans="4:4">
      <c r="D26" t="str">
        <f t="shared" si="1"/>
        <v/>
      </c>
    </row>
    <row r="27" spans="4:4">
      <c r="D27" t="str">
        <f t="shared" si="1"/>
        <v/>
      </c>
    </row>
    <row r="28" spans="4:4">
      <c r="D28" t="str">
        <f t="shared" si="1"/>
        <v/>
      </c>
    </row>
    <row r="29" spans="4:4">
      <c r="D29" t="str">
        <f t="shared" si="1"/>
        <v/>
      </c>
    </row>
    <row r="30" spans="4:4">
      <c r="D30" t="str">
        <f t="shared" si="1"/>
        <v/>
      </c>
    </row>
    <row r="31" spans="4:4">
      <c r="D31" t="str">
        <f t="shared" si="1"/>
        <v/>
      </c>
    </row>
    <row r="32" spans="4:4">
      <c r="D32" t="str">
        <f t="shared" si="1"/>
        <v/>
      </c>
    </row>
    <row r="33" spans="4:4">
      <c r="D33" t="str">
        <f t="shared" si="1"/>
        <v/>
      </c>
    </row>
    <row r="34" spans="4:4">
      <c r="D34" t="str">
        <f t="shared" si="1"/>
        <v/>
      </c>
    </row>
    <row r="35" spans="4:4">
      <c r="D35" t="str">
        <f t="shared" si="1"/>
        <v/>
      </c>
    </row>
    <row r="36" spans="4:4">
      <c r="D36" t="str">
        <f t="shared" si="1"/>
        <v/>
      </c>
    </row>
    <row r="37" spans="4:4">
      <c r="D37" t="str">
        <f t="shared" si="1"/>
        <v/>
      </c>
    </row>
    <row r="38" spans="4:4">
      <c r="D38" t="str">
        <f t="shared" si="1"/>
        <v/>
      </c>
    </row>
    <row r="39" spans="4:4">
      <c r="D39" t="str">
        <f t="shared" si="1"/>
        <v/>
      </c>
    </row>
    <row r="40" spans="4:4">
      <c r="D40" t="str">
        <f t="shared" si="1"/>
        <v/>
      </c>
    </row>
    <row r="41" spans="4:4">
      <c r="D41" t="str">
        <f t="shared" si="1"/>
        <v/>
      </c>
    </row>
    <row r="42" spans="4:4">
      <c r="D42" t="str">
        <f t="shared" si="1"/>
        <v/>
      </c>
    </row>
    <row r="43" spans="4:4">
      <c r="D43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8" sqref="E8"/>
    </sheetView>
  </sheetViews>
  <sheetFormatPr defaultColWidth="9.17142857142857" defaultRowHeight="15" outlineLevelRow="7" outlineLevelCol="4"/>
  <cols>
    <col min="1" max="1" width="11.4285714285714" customWidth="1"/>
    <col min="2" max="2" width="15.7142857142857" customWidth="1"/>
    <col min="4" max="4" width="11.4285714285714" customWidth="1"/>
  </cols>
  <sheetData>
    <row r="1" spans="1:4">
      <c r="A1" t="s">
        <v>13</v>
      </c>
      <c r="D1" t="s">
        <v>35</v>
      </c>
    </row>
    <row r="2" spans="1:5">
      <c r="A2" t="s">
        <v>36</v>
      </c>
      <c r="B2" t="s">
        <v>37</v>
      </c>
      <c r="D2" t="s">
        <v>36</v>
      </c>
      <c r="E2" t="s">
        <v>37</v>
      </c>
    </row>
    <row r="3" spans="1:4">
      <c r="A3" t="s">
        <v>38</v>
      </c>
      <c r="B3" t="s">
        <v>39</v>
      </c>
      <c r="D3" t="s">
        <v>38</v>
      </c>
    </row>
    <row r="4" spans="1:4">
      <c r="A4" t="s">
        <v>40</v>
      </c>
      <c r="B4" t="s">
        <v>41</v>
      </c>
      <c r="D4" t="s">
        <v>40</v>
      </c>
    </row>
    <row r="5" spans="1:4">
      <c r="A5" s="1">
        <v>44628</v>
      </c>
      <c r="B5" t="s">
        <v>42</v>
      </c>
      <c r="D5" s="1">
        <v>44628</v>
      </c>
    </row>
    <row r="6" spans="1:4">
      <c r="A6" s="1">
        <v>44659</v>
      </c>
      <c r="B6" t="s">
        <v>43</v>
      </c>
      <c r="D6" s="1">
        <v>44659</v>
      </c>
    </row>
    <row r="7" spans="1:5">
      <c r="A7" s="1">
        <v>44720</v>
      </c>
      <c r="B7" t="s">
        <v>44</v>
      </c>
      <c r="D7" s="1">
        <v>44720</v>
      </c>
      <c r="E7" t="s">
        <v>45</v>
      </c>
    </row>
    <row r="8" spans="1:5">
      <c r="A8" s="1">
        <v>44750</v>
      </c>
      <c r="B8" t="s">
        <v>46</v>
      </c>
      <c r="D8" s="1">
        <v>44750</v>
      </c>
      <c r="E8" t="s">
        <v>47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.15238095238095" defaultRowHeight="15" outlineLevelRow="5" outlineLevelCol="2"/>
  <cols>
    <col min="1" max="1" width="24.2857142857143" customWidth="1"/>
  </cols>
  <sheetData>
    <row r="1" spans="1:2">
      <c r="A1" t="s">
        <v>48</v>
      </c>
      <c r="B1" t="s">
        <v>49</v>
      </c>
    </row>
    <row r="2" spans="1:2">
      <c r="A2" t="s">
        <v>50</v>
      </c>
      <c r="B2">
        <v>46</v>
      </c>
    </row>
    <row r="3" spans="1:2">
      <c r="A3" t="s">
        <v>51</v>
      </c>
      <c r="B3">
        <v>26</v>
      </c>
    </row>
    <row r="4" spans="1:2">
      <c r="A4" t="s">
        <v>52</v>
      </c>
      <c r="B4">
        <v>120</v>
      </c>
    </row>
    <row r="5" spans="1:2">
      <c r="A5" t="s">
        <v>53</v>
      </c>
      <c r="B5">
        <v>15</v>
      </c>
    </row>
    <row r="6" spans="3:3">
      <c r="C6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6</cp:revision>
  <dcterms:created xsi:type="dcterms:W3CDTF">2022-06-29T04:17:00Z</dcterms:created>
  <dcterms:modified xsi:type="dcterms:W3CDTF">2022-08-15T23:28:25Z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