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15" windowHeight="7815" tabRatio="500"/>
  </bookViews>
  <sheets>
    <sheet name="Tags" sheetId="1" r:id="rId1"/>
    <sheet name="Urutan" sheetId="2" r:id="rId2"/>
    <sheet name="laporan" sheetId="3" r:id="rId3"/>
    <sheet name="Rekap" sheetId="4" r:id="rId4"/>
  </sheets>
  <definedNames>
    <definedName name="_xlnm._FilterDatabase" localSheetId="1" hidden="1">Urutan!$A$1:$D$43</definedName>
  </definedNames>
  <calcPr calcId="144525"/>
</workbook>
</file>

<file path=xl/sharedStrings.xml><?xml version="1.0" encoding="utf-8"?>
<sst xmlns="http://schemas.openxmlformats.org/spreadsheetml/2006/main" count="54" uniqueCount="47">
  <si>
    <t>blockchain</t>
  </si>
  <si>
    <t>collectibles</t>
  </si>
  <si>
    <t>crypto</t>
  </si>
  <si>
    <t>crypto art</t>
  </si>
  <si>
    <t>crypto asset</t>
  </si>
  <si>
    <t>cryptocurrency</t>
  </si>
  <si>
    <t>digital</t>
  </si>
  <si>
    <t>fintech</t>
  </si>
  <si>
    <t>NFT</t>
  </si>
  <si>
    <t>nft artist</t>
  </si>
  <si>
    <t>NFT assets</t>
  </si>
  <si>
    <t>portfolio</t>
  </si>
  <si>
    <t>woocommerce</t>
  </si>
  <si>
    <t>digital content agency</t>
  </si>
  <si>
    <t>status</t>
  </si>
  <si>
    <t>nomer</t>
  </si>
  <si>
    <t>Aktif</t>
  </si>
  <si>
    <t>XAktif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</si>
  <si>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</si>
  <si>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</si>
  <si>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</si>
  <si>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</si>
  <si>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</si>
  <si>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</si>
  <si>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</si>
  <si>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</si>
  <si>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</si>
  <si>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</si>
  <si>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XAkti</t>
  </si>
  <si>
    <t>Tanggal</t>
  </si>
  <si>
    <t>Nomer</t>
  </si>
  <si>
    <t>7/28/2022</t>
  </si>
  <si>
    <t>61,62,63,64,65,66,67,68,69,70,71,72,73,74,75,76,77,78,79,80,81,82,83,84,85,86,87,88,89,90,91,92,93,94,95,96,97,98,99,100,101</t>
  </si>
  <si>
    <t>7/31/2022</t>
  </si>
  <si>
    <t>102,103,104,105,106,107,108,109,110,111112,113,114,115,116,117,118,119,120,121122,123,124,125,126,127,128,129,130,131132,133,134,135,136,137,138,139,140,141142,143,144,145,146,147,148,149,150,151,152</t>
  </si>
  <si>
    <t>153,154,155,156,157,158,159,160,161,162163,164,165,166,167,168,169,170,171,172173,174,175,176,177</t>
  </si>
  <si>
    <t>179,181,182,184,185,186,188,189,190,191,193,195,196,197</t>
  </si>
  <si>
    <t>198,200,202,203,204,206,210,211,212,213,215</t>
  </si>
  <si>
    <t>199,201,205,207,208,209,214</t>
  </si>
  <si>
    <t>1,235,237,238,239,240,241,242,243,245,246,247,248,250,252,253,254,256</t>
  </si>
  <si>
    <t>236,244,249,251,255</t>
  </si>
  <si>
    <t>Category</t>
  </si>
  <si>
    <t>jumlah</t>
  </si>
  <si>
    <t>busines and service</t>
  </si>
  <si>
    <t>blog &amp; podcast</t>
  </si>
  <si>
    <t>creative &amp; design</t>
  </si>
  <si>
    <t>finance &amp; law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</si>
</sst>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41" formatCode="_-* #,##0_-;\-* #,##0_-;_-* &quot;-&quot;_-;_-@_-"/>
    <numFmt numFmtId="177" formatCode="_(&quot;Rp&quot;* #,##0.00_);_(&quot;Rp&quot;* \(#,##0.00\);_(&quot;Rp&quot;* &quot;-&quot;??_);_(@_)"/>
    <numFmt numFmtId="178" formatCode="_(&quot;Rp&quot;* #,##0_);_(&quot;Rp&quot;* \(#,##0\);_(&quot;Rp&quot;* &quot;-&quot;_);_(@_)"/>
  </numFmts>
  <fonts count="22">
    <font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8" borderId="0" applyNumberFormat="0" applyBorder="0" applyAlignment="0" applyProtection="0">
      <alignment vertical="center"/>
    </xf>
    <xf numFmtId="178" fontId="4" fillId="0" borderId="0" applyBorder="0" applyAlignment="0" applyProtection="0"/>
    <xf numFmtId="41" fontId="4" fillId="0" borderId="0" applyBorder="0" applyAlignment="0" applyProtection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2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13" borderId="4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24" borderId="6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6" fillId="22" borderId="6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>
      <alignment vertical="center"/>
    </xf>
    <xf numFmtId="58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elements.envato.com/wordpress/NFT" TargetMode="External"/><Relationship Id="rId8" Type="http://schemas.openxmlformats.org/officeDocument/2006/relationships/hyperlink" Target="https://elements.envato.com/wordpress/fintech" TargetMode="External"/><Relationship Id="rId7" Type="http://schemas.openxmlformats.org/officeDocument/2006/relationships/hyperlink" Target="https://elements.envato.com/wordpress/digital" TargetMode="External"/><Relationship Id="rId6" Type="http://schemas.openxmlformats.org/officeDocument/2006/relationships/hyperlink" Target="https://elements.envato.com/wordpress/cryptocurrency" TargetMode="External"/><Relationship Id="rId5" Type="http://schemas.openxmlformats.org/officeDocument/2006/relationships/hyperlink" Target="https://elements.envato.com/wordpress/crypto+asset" TargetMode="External"/><Relationship Id="rId4" Type="http://schemas.openxmlformats.org/officeDocument/2006/relationships/hyperlink" Target="https://elements.envato.com/wordpress/crypto+art" TargetMode="External"/><Relationship Id="rId3" Type="http://schemas.openxmlformats.org/officeDocument/2006/relationships/hyperlink" Target="https://elements.envato.com/wordpress/crypto" TargetMode="External"/><Relationship Id="rId2" Type="http://schemas.openxmlformats.org/officeDocument/2006/relationships/hyperlink" Target="https://elements.envato.com/wordpress/collectibles" TargetMode="External"/><Relationship Id="rId14" Type="http://schemas.openxmlformats.org/officeDocument/2006/relationships/hyperlink" Target="https://elements.envato.com/wordpress/digital+content+agency" TargetMode="External"/><Relationship Id="rId13" Type="http://schemas.openxmlformats.org/officeDocument/2006/relationships/hyperlink" Target="https://elements.envato.com/wordpress/woocommerce" TargetMode="External"/><Relationship Id="rId12" Type="http://schemas.openxmlformats.org/officeDocument/2006/relationships/hyperlink" Target="https://elements.envato.com/wordpress/portfolio" TargetMode="External"/><Relationship Id="rId11" Type="http://schemas.openxmlformats.org/officeDocument/2006/relationships/hyperlink" Target="https://elements.envato.com/wordpress/NFT+assets" TargetMode="External"/><Relationship Id="rId10" Type="http://schemas.openxmlformats.org/officeDocument/2006/relationships/hyperlink" Target="https://elements.envato.com/wordpress/nft+artist" TargetMode="External"/><Relationship Id="rId1" Type="http://schemas.openxmlformats.org/officeDocument/2006/relationships/hyperlink" Target="https://elements.envato.com/wordpress/blockcha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54"/>
  <sheetViews>
    <sheetView tabSelected="1" workbookViewId="0">
      <selection activeCell="C2" sqref="C2"/>
    </sheetView>
  </sheetViews>
  <sheetFormatPr defaultColWidth="9.21904761904762" defaultRowHeight="15" outlineLevelCol="5"/>
  <sheetData>
    <row r="2" spans="1:3">
      <c r="A2" t="s">
        <v>0</v>
      </c>
      <c r="B2" s="1" t="str">
        <f t="shared" ref="B2:B20" si="0">PROPER(A2)</f>
        <v>Blockchain</v>
      </c>
      <c r="C2" s="1" t="str">
        <f>_xlfn.TEXTJOIN(",",TRUE(),B2:B20)</f>
        <v>Blockchain,Collectibles,Crypto,Crypto Art,Crypto Asset,Cryptocurrency,Digital,Fintech,Nft,Nft Artist,Nft Assets,Portfolio,Woocommerce,Digital Content Agency</v>
      </c>
    </row>
    <row r="3" spans="1:2">
      <c r="A3" t="s">
        <v>1</v>
      </c>
      <c r="B3" s="1" t="str">
        <f t="shared" si="0"/>
        <v>Collectibles</v>
      </c>
    </row>
    <row r="4" spans="1:6">
      <c r="A4" t="s">
        <v>2</v>
      </c>
      <c r="B4" s="1" t="str">
        <f t="shared" si="0"/>
        <v>Crypto</v>
      </c>
      <c r="F4" s="1" t="str">
        <f>E4&amp;","</f>
        <v>,</v>
      </c>
    </row>
    <row r="5" spans="1:2">
      <c r="A5" t="s">
        <v>3</v>
      </c>
      <c r="B5" s="1" t="str">
        <f t="shared" si="0"/>
        <v>Crypto Art</v>
      </c>
    </row>
    <row r="6" spans="1:2">
      <c r="A6" t="s">
        <v>4</v>
      </c>
      <c r="B6" s="1" t="str">
        <f t="shared" si="0"/>
        <v>Crypto Asset</v>
      </c>
    </row>
    <row r="7" spans="1:2">
      <c r="A7" t="s">
        <v>5</v>
      </c>
      <c r="B7" s="1" t="str">
        <f t="shared" si="0"/>
        <v>Cryptocurrency</v>
      </c>
    </row>
    <row r="8" spans="1:2">
      <c r="A8" t="s">
        <v>6</v>
      </c>
      <c r="B8" s="1" t="str">
        <f t="shared" si="0"/>
        <v>Digital</v>
      </c>
    </row>
    <row r="9" spans="1:2">
      <c r="A9" t="s">
        <v>7</v>
      </c>
      <c r="B9" s="1" t="str">
        <f t="shared" si="0"/>
        <v>Fintech</v>
      </c>
    </row>
    <row r="10" spans="1:2">
      <c r="A10" t="s">
        <v>8</v>
      </c>
      <c r="B10" s="1" t="str">
        <f t="shared" si="0"/>
        <v>Nft</v>
      </c>
    </row>
    <row r="11" spans="1:2">
      <c r="A11" t="s">
        <v>9</v>
      </c>
      <c r="B11" s="1" t="str">
        <f t="shared" si="0"/>
        <v>Nft Artist</v>
      </c>
    </row>
    <row r="12" spans="1:2">
      <c r="A12" t="s">
        <v>10</v>
      </c>
      <c r="B12" s="1" t="str">
        <f t="shared" si="0"/>
        <v>Nft Assets</v>
      </c>
    </row>
    <row r="13" spans="1:2">
      <c r="A13" t="s">
        <v>11</v>
      </c>
      <c r="B13" s="1" t="str">
        <f t="shared" si="0"/>
        <v>Portfolio</v>
      </c>
    </row>
    <row r="14" spans="1:2">
      <c r="A14" t="s">
        <v>12</v>
      </c>
      <c r="B14" s="1" t="str">
        <f t="shared" si="0"/>
        <v>Woocommerce</v>
      </c>
    </row>
    <row r="15" spans="1:2">
      <c r="A15" t="s">
        <v>13</v>
      </c>
      <c r="B15" s="1" t="str">
        <f t="shared" si="0"/>
        <v>Digital Content Agency</v>
      </c>
    </row>
    <row r="16" spans="2:2">
      <c r="B16" s="1" t="str">
        <f t="shared" si="0"/>
        <v/>
      </c>
    </row>
    <row r="17" spans="2:2">
      <c r="B17" s="1" t="str">
        <f t="shared" si="0"/>
        <v/>
      </c>
    </row>
    <row r="18" spans="2:2">
      <c r="B18" s="1" t="str">
        <f t="shared" si="0"/>
        <v/>
      </c>
    </row>
    <row r="19" spans="2:2">
      <c r="B19" s="1" t="str">
        <f t="shared" si="0"/>
        <v/>
      </c>
    </row>
    <row r="20" spans="2:2">
      <c r="B20" s="1" t="str">
        <f t="shared" si="0"/>
        <v/>
      </c>
    </row>
    <row r="23" spans="6:6">
      <c r="F23" s="1" t="str">
        <f t="shared" ref="F23:F54" si="1">E23&amp;","</f>
        <v>,</v>
      </c>
    </row>
    <row r="24" spans="6:6">
      <c r="F24" s="1" t="str">
        <f t="shared" si="1"/>
        <v>,</v>
      </c>
    </row>
    <row r="25" spans="6:6">
      <c r="F25" s="1" t="str">
        <f t="shared" si="1"/>
        <v>,</v>
      </c>
    </row>
    <row r="26" spans="6:6">
      <c r="F26" s="1" t="str">
        <f t="shared" si="1"/>
        <v>,</v>
      </c>
    </row>
    <row r="27" spans="6:6">
      <c r="F27" s="1" t="str">
        <f t="shared" si="1"/>
        <v>,</v>
      </c>
    </row>
    <row r="28" spans="6:6">
      <c r="F28" s="1" t="str">
        <f t="shared" si="1"/>
        <v>,</v>
      </c>
    </row>
    <row r="29" spans="6:6">
      <c r="F29" s="1" t="str">
        <f t="shared" si="1"/>
        <v>,</v>
      </c>
    </row>
    <row r="30" spans="6:6">
      <c r="F30" s="1" t="str">
        <f t="shared" si="1"/>
        <v>,</v>
      </c>
    </row>
    <row r="31" spans="6:6">
      <c r="F31" s="1" t="str">
        <f t="shared" si="1"/>
        <v>,</v>
      </c>
    </row>
    <row r="32" spans="6:6">
      <c r="F32" s="1" t="str">
        <f t="shared" si="1"/>
        <v>,</v>
      </c>
    </row>
    <row r="33" spans="6:6">
      <c r="F33" s="1" t="str">
        <f t="shared" si="1"/>
        <v>,</v>
      </c>
    </row>
    <row r="34" spans="6:6">
      <c r="F34" s="1" t="str">
        <f t="shared" si="1"/>
        <v>,</v>
      </c>
    </row>
    <row r="35" spans="6:6">
      <c r="F35" s="1" t="str">
        <f t="shared" si="1"/>
        <v>,</v>
      </c>
    </row>
    <row r="36" spans="6:6">
      <c r="F36" s="1" t="str">
        <f t="shared" si="1"/>
        <v>,</v>
      </c>
    </row>
    <row r="37" spans="6:6">
      <c r="F37" s="1" t="str">
        <f t="shared" si="1"/>
        <v>,</v>
      </c>
    </row>
    <row r="38" spans="6:6">
      <c r="F38" s="1" t="str">
        <f t="shared" si="1"/>
        <v>,</v>
      </c>
    </row>
    <row r="39" spans="6:6">
      <c r="F39" s="1" t="str">
        <f t="shared" si="1"/>
        <v>,</v>
      </c>
    </row>
    <row r="40" spans="6:6">
      <c r="F40" s="1" t="str">
        <f t="shared" si="1"/>
        <v>,</v>
      </c>
    </row>
    <row r="41" spans="6:6">
      <c r="F41" s="1" t="str">
        <f t="shared" si="1"/>
        <v>,</v>
      </c>
    </row>
    <row r="42" spans="6:6">
      <c r="F42" s="1" t="str">
        <f t="shared" si="1"/>
        <v>,</v>
      </c>
    </row>
    <row r="43" spans="6:6">
      <c r="F43" s="1" t="str">
        <f t="shared" si="1"/>
        <v>,</v>
      </c>
    </row>
    <row r="44" spans="6:6">
      <c r="F44" s="1" t="str">
        <f t="shared" si="1"/>
        <v>,</v>
      </c>
    </row>
    <row r="45" spans="6:6">
      <c r="F45" s="1" t="str">
        <f t="shared" si="1"/>
        <v>,</v>
      </c>
    </row>
    <row r="46" spans="6:6">
      <c r="F46" s="1" t="str">
        <f t="shared" si="1"/>
        <v>,</v>
      </c>
    </row>
    <row r="47" spans="6:6">
      <c r="F47" s="1" t="str">
        <f t="shared" si="1"/>
        <v>,</v>
      </c>
    </row>
    <row r="48" spans="6:6">
      <c r="F48" s="1" t="str">
        <f t="shared" si="1"/>
        <v>,</v>
      </c>
    </row>
    <row r="49" spans="6:6">
      <c r="F49" s="1" t="str">
        <f t="shared" si="1"/>
        <v>,</v>
      </c>
    </row>
    <row r="50" spans="6:6">
      <c r="F50" s="1" t="str">
        <f t="shared" si="1"/>
        <v>,</v>
      </c>
    </row>
    <row r="51" spans="6:6">
      <c r="F51" s="1" t="str">
        <f t="shared" si="1"/>
        <v>,</v>
      </c>
    </row>
    <row r="52" spans="6:6">
      <c r="F52" s="1" t="str">
        <f t="shared" si="1"/>
        <v>,</v>
      </c>
    </row>
    <row r="53" spans="6:6">
      <c r="F53" s="1" t="str">
        <f t="shared" si="1"/>
        <v>,</v>
      </c>
    </row>
    <row r="54" spans="6:6">
      <c r="F54" s="1" t="str">
        <f t="shared" si="1"/>
        <v>,</v>
      </c>
    </row>
  </sheetData>
  <hyperlinks>
    <hyperlink ref="A2" r:id="rId1" display="blockchain" tooltip="https://elements.envato.com/wordpress/blockchain"/>
    <hyperlink ref="A3" r:id="rId2" display="collectibles" tooltip="https://elements.envato.com/wordpress/collectibles"/>
    <hyperlink ref="A4" r:id="rId3" display="crypto" tooltip="https://elements.envato.com/wordpress/crypto"/>
    <hyperlink ref="A5" r:id="rId4" display="crypto art" tooltip="https://elements.envato.com/wordpress/crypto+art"/>
    <hyperlink ref="A6" r:id="rId5" display="crypto asset" tooltip="https://elements.envato.com/wordpress/crypto+asset"/>
    <hyperlink ref="A7" r:id="rId6" display="cryptocurrency" tooltip="https://elements.envato.com/wordpress/cryptocurrency"/>
    <hyperlink ref="A8" r:id="rId7" display="digital" tooltip="https://elements.envato.com/wordpress/digital"/>
    <hyperlink ref="A9" r:id="rId8" display="fintech" tooltip="https://elements.envato.com/wordpress/fintech"/>
    <hyperlink ref="A10" r:id="rId9" display="NFT" tooltip="https://elements.envato.com/wordpress/NFT"/>
    <hyperlink ref="A11" r:id="rId10" display="nft artist" tooltip="https://elements.envato.com/wordpress/nft+artist"/>
    <hyperlink ref="A12" r:id="rId11" display="NFT assets" tooltip="https://elements.envato.com/wordpress/NFT+assets"/>
    <hyperlink ref="A13" r:id="rId12" display="portfolio" tooltip="https://elements.envato.com/wordpress/portfolio"/>
    <hyperlink ref="A14" r:id="rId13" display="woocommerce" tooltip="https://elements.envato.com/wordpress/woocommerce"/>
    <hyperlink ref="A15" r:id="rId14" display="digital content agency" tooltip="https://elements.envato.com/wordpress/digital+content+agency"/>
  </hyperlinks>
  <pageMargins left="0.75" right="0.75" top="1" bottom="1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3"/>
  <sheetViews>
    <sheetView zoomScale="80" zoomScaleNormal="80" workbookViewId="0">
      <selection activeCell="F3" sqref="F3"/>
    </sheetView>
  </sheetViews>
  <sheetFormatPr defaultColWidth="9.21904761904762" defaultRowHeight="15" outlineLevelCol="5"/>
  <cols>
    <col min="2" max="2" width="12.8571428571429" style="3" customWidth="1"/>
  </cols>
  <sheetData>
    <row r="1" spans="1:4">
      <c r="A1" s="1" t="s">
        <v>14</v>
      </c>
      <c r="B1" s="4" t="s">
        <v>15</v>
      </c>
      <c r="C1" s="1" t="s">
        <v>16</v>
      </c>
      <c r="D1" s="1" t="s">
        <v>17</v>
      </c>
    </row>
    <row r="2" spans="2:6">
      <c r="B2" s="3" t="s">
        <v>18</v>
      </c>
      <c r="C2" s="1" t="str">
        <f t="shared" ref="C2:C11" si="0">IF(ISBLANK(A2),B2,"")</f>
        <v>479</v>
      </c>
      <c r="D2" s="1" t="str">
        <f t="shared" ref="D2:D43" si="1">IF(A2=1,B2,"")</f>
        <v/>
      </c>
      <c r="E2" s="1" t="s">
        <v>16</v>
      </c>
      <c r="F2" s="1" t="str">
        <f>_xlfn.TEXTJOIN(",",TRUE(),C2:C43)</f>
        <v>479,482,483,484,485,486,488</v>
      </c>
    </row>
    <row r="3" spans="1:6">
      <c r="A3" s="1">
        <v>1</v>
      </c>
      <c r="B3" s="3" t="s">
        <v>19</v>
      </c>
      <c r="C3" s="1" t="str">
        <f t="shared" si="0"/>
        <v/>
      </c>
      <c r="D3" s="1" t="str">
        <f t="shared" si="1"/>
        <v>480</v>
      </c>
      <c r="E3" s="1" t="s">
        <v>17</v>
      </c>
      <c r="F3" s="1" t="str">
        <f>_xlfn.TEXTJOIN(",",TRUE(),D2:D43)</f>
        <v>480,481,487</v>
      </c>
    </row>
    <row r="4" spans="1:4">
      <c r="A4">
        <v>1</v>
      </c>
      <c r="B4" s="3" t="s">
        <v>20</v>
      </c>
      <c r="C4" s="1" t="str">
        <f t="shared" si="0"/>
        <v/>
      </c>
      <c r="D4" s="1" t="str">
        <f t="shared" si="1"/>
        <v>481</v>
      </c>
    </row>
    <row r="5" spans="2:4">
      <c r="B5" s="3" t="s">
        <v>21</v>
      </c>
      <c r="C5" s="1" t="str">
        <f t="shared" si="0"/>
        <v>482</v>
      </c>
      <c r="D5" s="1" t="str">
        <f t="shared" si="1"/>
        <v/>
      </c>
    </row>
    <row r="6" spans="2:4">
      <c r="B6" s="3" t="s">
        <v>22</v>
      </c>
      <c r="C6" s="1" t="str">
        <f t="shared" si="0"/>
        <v>483</v>
      </c>
      <c r="D6" s="1" t="str">
        <f t="shared" si="1"/>
        <v/>
      </c>
    </row>
    <row r="7" spans="2:4">
      <c r="B7" s="3" t="s">
        <v>23</v>
      </c>
      <c r="C7" s="1" t="str">
        <f t="shared" si="0"/>
        <v>484</v>
      </c>
      <c r="D7" s="1" t="str">
        <f t="shared" si="1"/>
        <v/>
      </c>
    </row>
    <row r="8" spans="2:4">
      <c r="B8" s="3" t="s">
        <v>24</v>
      </c>
      <c r="C8" s="1" t="str">
        <f t="shared" si="0"/>
        <v>485</v>
      </c>
      <c r="D8" s="1" t="str">
        <f t="shared" si="1"/>
        <v/>
      </c>
    </row>
    <row r="9" spans="2:4">
      <c r="B9" s="3" t="s">
        <v>25</v>
      </c>
      <c r="C9" s="1" t="str">
        <f t="shared" si="0"/>
        <v>486</v>
      </c>
      <c r="D9" s="1" t="str">
        <f t="shared" si="1"/>
        <v/>
      </c>
    </row>
    <row r="10" spans="1:4">
      <c r="A10">
        <v>1</v>
      </c>
      <c r="B10" s="3" t="s">
        <v>26</v>
      </c>
      <c r="C10" s="1" t="str">
        <f t="shared" si="0"/>
        <v/>
      </c>
      <c r="D10" s="1" t="str">
        <f t="shared" si="1"/>
        <v>487</v>
      </c>
    </row>
    <row r="11" spans="1:4">
      <c r="A11" s="1"/>
      <c r="B11" s="3" t="s">
        <v>27</v>
      </c>
      <c r="C11" s="1" t="str">
        <f t="shared" si="0"/>
        <v>488</v>
      </c>
      <c r="D11" s="1" t="str">
        <f t="shared" si="1"/>
        <v/>
      </c>
    </row>
    <row r="12" spans="3:4">
      <c r="C12" s="1"/>
      <c r="D12" s="1" t="str">
        <f t="shared" si="1"/>
        <v/>
      </c>
    </row>
    <row r="13" spans="3:4">
      <c r="C13" s="1"/>
      <c r="D13" s="1" t="str">
        <f t="shared" si="1"/>
        <v/>
      </c>
    </row>
    <row r="14" spans="1:4">
      <c r="A14" s="1"/>
      <c r="C14" s="1"/>
      <c r="D14" s="1" t="str">
        <f t="shared" si="1"/>
        <v/>
      </c>
    </row>
    <row r="15" spans="3:4">
      <c r="C15" s="1"/>
      <c r="D15" s="1" t="str">
        <f t="shared" si="1"/>
        <v/>
      </c>
    </row>
    <row r="16" spans="1:4">
      <c r="A16" s="1"/>
      <c r="C16" s="1"/>
      <c r="D16" s="1" t="str">
        <f t="shared" si="1"/>
        <v/>
      </c>
    </row>
    <row r="17" spans="1:4">
      <c r="A17" s="1"/>
      <c r="C17" s="1"/>
      <c r="D17" s="1" t="str">
        <f t="shared" si="1"/>
        <v/>
      </c>
    </row>
    <row r="18" spans="1:4">
      <c r="A18" s="1"/>
      <c r="C18" s="1"/>
      <c r="D18" s="1" t="str">
        <f t="shared" si="1"/>
        <v/>
      </c>
    </row>
    <row r="19" spans="3:4">
      <c r="C19" s="1"/>
      <c r="D19" s="1" t="str">
        <f t="shared" si="1"/>
        <v/>
      </c>
    </row>
    <row r="20" spans="3:4">
      <c r="C20" s="1"/>
      <c r="D20" s="1" t="str">
        <f t="shared" si="1"/>
        <v/>
      </c>
    </row>
    <row r="21" spans="3:4">
      <c r="C21" s="1"/>
      <c r="D21" s="1" t="str">
        <f t="shared" si="1"/>
        <v/>
      </c>
    </row>
    <row r="22" spans="3:4">
      <c r="C22" s="1"/>
      <c r="D22" s="1" t="str">
        <f t="shared" si="1"/>
        <v/>
      </c>
    </row>
    <row r="23" spans="3:4">
      <c r="C23" s="1"/>
      <c r="D23" s="1" t="str">
        <f t="shared" si="1"/>
        <v/>
      </c>
    </row>
    <row r="24" spans="3:4">
      <c r="C24" s="1"/>
      <c r="D24" s="1" t="str">
        <f t="shared" si="1"/>
        <v/>
      </c>
    </row>
    <row r="25" spans="3:4">
      <c r="C25" s="1"/>
      <c r="D25" s="1" t="str">
        <f t="shared" si="1"/>
        <v/>
      </c>
    </row>
    <row r="26" spans="3:4">
      <c r="C26" s="1"/>
      <c r="D26" s="1" t="str">
        <f t="shared" si="1"/>
        <v/>
      </c>
    </row>
    <row r="27" spans="3:4">
      <c r="C27" s="1"/>
      <c r="D27" s="1" t="str">
        <f t="shared" si="1"/>
        <v/>
      </c>
    </row>
    <row r="28" spans="3:4">
      <c r="C28" s="1"/>
      <c r="D28" s="1" t="str">
        <f t="shared" si="1"/>
        <v/>
      </c>
    </row>
    <row r="29" spans="3:4">
      <c r="C29" s="1"/>
      <c r="D29" s="1" t="str">
        <f t="shared" si="1"/>
        <v/>
      </c>
    </row>
    <row r="30" spans="3:4">
      <c r="C30" s="1"/>
      <c r="D30" s="1" t="str">
        <f t="shared" si="1"/>
        <v/>
      </c>
    </row>
    <row r="31" spans="3:4">
      <c r="C31" s="1"/>
      <c r="D31" s="1" t="str">
        <f t="shared" si="1"/>
        <v/>
      </c>
    </row>
    <row r="32" spans="4:4">
      <c r="D32" s="1" t="str">
        <f t="shared" si="1"/>
        <v/>
      </c>
    </row>
    <row r="33" spans="4:4">
      <c r="D33" s="1" t="str">
        <f t="shared" si="1"/>
        <v/>
      </c>
    </row>
    <row r="34" spans="4:4">
      <c r="D34" s="1" t="str">
        <f t="shared" si="1"/>
        <v/>
      </c>
    </row>
    <row r="35" spans="4:4">
      <c r="D35" s="1" t="str">
        <f t="shared" si="1"/>
        <v/>
      </c>
    </row>
    <row r="36" spans="4:4">
      <c r="D36" s="1" t="str">
        <f t="shared" si="1"/>
        <v/>
      </c>
    </row>
    <row r="37" spans="4:4">
      <c r="D37" s="1" t="str">
        <f t="shared" si="1"/>
        <v/>
      </c>
    </row>
    <row r="38" spans="4:4">
      <c r="D38" s="1" t="str">
        <f t="shared" si="1"/>
        <v/>
      </c>
    </row>
    <row r="39" spans="4:4">
      <c r="D39" s="1" t="str">
        <f t="shared" si="1"/>
        <v/>
      </c>
    </row>
    <row r="40" spans="4:4">
      <c r="D40" s="1" t="str">
        <f t="shared" si="1"/>
        <v/>
      </c>
    </row>
    <row r="41" spans="4:4">
      <c r="D41" s="1" t="str">
        <f t="shared" si="1"/>
        <v/>
      </c>
    </row>
    <row r="42" spans="4:4">
      <c r="D42" s="1" t="str">
        <f t="shared" si="1"/>
        <v/>
      </c>
    </row>
    <row r="43" spans="4:4">
      <c r="D43" s="1" t="str">
        <f t="shared" si="1"/>
        <v/>
      </c>
    </row>
  </sheetData>
  <autoFilter ref="A1:D43">
    <extLst/>
  </autoFilter>
  <pageMargins left="0.75" right="0.75" top="1" bottom="1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zoomScale="80" zoomScaleNormal="80" workbookViewId="0">
      <selection activeCell="E8" sqref="E8"/>
    </sheetView>
  </sheetViews>
  <sheetFormatPr defaultColWidth="9.21904761904762" defaultRowHeight="15" outlineLevelRow="7" outlineLevelCol="4"/>
  <cols>
    <col min="1" max="1" width="11.4285714285714" style="1" customWidth="1"/>
    <col min="2" max="2" width="15.7142857142857" style="1" customWidth="1"/>
    <col min="4" max="4" width="11.4285714285714" style="1" customWidth="1"/>
  </cols>
  <sheetData>
    <row r="1" spans="1:4">
      <c r="A1" s="1" t="s">
        <v>16</v>
      </c>
      <c r="D1" s="1" t="s">
        <v>28</v>
      </c>
    </row>
    <row r="2" spans="1:5">
      <c r="A2" s="1" t="s">
        <v>29</v>
      </c>
      <c r="B2" s="1" t="s">
        <v>30</v>
      </c>
      <c r="D2" s="1" t="s">
        <v>29</v>
      </c>
      <c r="E2" s="1" t="s">
        <v>30</v>
      </c>
    </row>
    <row r="3" spans="1:4">
      <c r="A3" s="1" t="s">
        <v>31</v>
      </c>
      <c r="B3" s="1" t="s">
        <v>32</v>
      </c>
      <c r="D3" s="1" t="s">
        <v>31</v>
      </c>
    </row>
    <row r="4" spans="1:4">
      <c r="A4" s="1" t="s">
        <v>33</v>
      </c>
      <c r="B4" s="1" t="s">
        <v>34</v>
      </c>
      <c r="D4" s="1" t="s">
        <v>33</v>
      </c>
    </row>
    <row r="5" spans="1:4">
      <c r="A5" s="2">
        <v>44628</v>
      </c>
      <c r="B5" s="1" t="s">
        <v>35</v>
      </c>
      <c r="D5" s="2">
        <v>44628</v>
      </c>
    </row>
    <row r="6" spans="1:4">
      <c r="A6" s="2">
        <v>44659</v>
      </c>
      <c r="B6" s="1" t="s">
        <v>36</v>
      </c>
      <c r="D6" s="2">
        <v>44659</v>
      </c>
    </row>
    <row r="7" spans="1:5">
      <c r="A7" s="2">
        <v>44720</v>
      </c>
      <c r="B7" s="1" t="s">
        <v>37</v>
      </c>
      <c r="D7" s="2">
        <v>44720</v>
      </c>
      <c r="E7" s="1" t="s">
        <v>38</v>
      </c>
    </row>
    <row r="8" spans="1:5">
      <c r="A8" s="2">
        <v>44750</v>
      </c>
      <c r="B8" s="1" t="s">
        <v>39</v>
      </c>
      <c r="D8" s="2">
        <v>44750</v>
      </c>
      <c r="E8" s="1" t="s">
        <v>40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zoomScale="80" zoomScaleNormal="80" workbookViewId="0">
      <selection activeCell="C6" sqref="C6"/>
    </sheetView>
  </sheetViews>
  <sheetFormatPr defaultColWidth="9.19047619047619" defaultRowHeight="15" outlineLevelRow="5" outlineLevelCol="2"/>
  <cols>
    <col min="1" max="1" width="24.2857142857143" style="1" customWidth="1"/>
  </cols>
  <sheetData>
    <row r="1" spans="1:2">
      <c r="A1" s="1" t="s">
        <v>41</v>
      </c>
      <c r="B1" s="1" t="s">
        <v>42</v>
      </c>
    </row>
    <row r="2" spans="1:2">
      <c r="A2" s="1" t="s">
        <v>43</v>
      </c>
      <c r="B2" s="1">
        <v>46</v>
      </c>
    </row>
    <row r="3" spans="1:2">
      <c r="A3" s="1" t="s">
        <v>44</v>
      </c>
      <c r="B3" s="1">
        <v>26</v>
      </c>
    </row>
    <row r="4" spans="1:2">
      <c r="A4" s="1" t="s">
        <v>45</v>
      </c>
      <c r="B4" s="1">
        <v>120</v>
      </c>
    </row>
    <row r="5" spans="1:2">
      <c r="A5" s="1" t="s">
        <v>46</v>
      </c>
      <c r="B5" s="1">
        <v>15</v>
      </c>
    </row>
    <row r="6" spans="3:3">
      <c r="C6" s="1">
        <f>SUM(B2:B5)</f>
        <v>207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LibreOffice/7.3.5.2$Windows_X86_64 LibreOffice_project/184fe81b8c8c30d8b5082578aee2fed2ea847c01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Tags</vt:lpstr>
      <vt:lpstr>Urutan</vt:lpstr>
      <vt:lpstr>laporan</vt:lpstr>
      <vt:lpstr>Rekap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revision>11</cp:revision>
  <dcterms:created xsi:type="dcterms:W3CDTF">2022-06-29T04:17:00Z</dcterms:created>
  <dcterms:modified xsi:type="dcterms:W3CDTF">2022-08-29T22:50:04Z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EAACF13570A04824A92E7A255CF2BFA7</vt:lpwstr>
  </property>
  <property fmtid="{D5CDD505-2E9C-101B-9397-08002B2CF9AE}" pid="3" name="KSOProductBuildVer">
    <vt:lpwstr>1033-11.2.0.11254</vt:lpwstr>
  </property>
</Properties>
</file>