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iel\Desktop\"/>
    </mc:Choice>
  </mc:AlternateContent>
  <xr:revisionPtr revIDLastSave="0" documentId="13_ncr:1_{0883F7F6-6F45-45DA-8303-F45D5E301B3A}" xr6:coauthVersionLast="45" xr6:coauthVersionMax="45" xr10:uidLastSave="{00000000-0000-0000-0000-000000000000}"/>
  <bookViews>
    <workbookView xWindow="-108" yWindow="-108" windowWidth="23256" windowHeight="12576" xr2:uid="{D5586D27-1AF2-46C7-8D20-4215823D4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9" i="1"/>
  <c r="C40" i="1"/>
  <c r="B36" i="1"/>
  <c r="B37" i="1"/>
  <c r="B38" i="1"/>
  <c r="B39" i="1"/>
  <c r="B40" i="1"/>
  <c r="B34" i="1"/>
  <c r="B35" i="1"/>
  <c r="B33" i="1"/>
  <c r="C33" i="1" s="1"/>
</calcChain>
</file>

<file path=xl/sharedStrings.xml><?xml version="1.0" encoding="utf-8"?>
<sst xmlns="http://schemas.openxmlformats.org/spreadsheetml/2006/main" count="18" uniqueCount="13">
  <si>
    <t>pH Calibration</t>
  </si>
  <si>
    <t>Pre Stage</t>
  </si>
  <si>
    <t>pH</t>
  </si>
  <si>
    <t>Voltage</t>
  </si>
  <si>
    <t>TDS Calibration</t>
  </si>
  <si>
    <t>Solution Making</t>
  </si>
  <si>
    <t>ppm</t>
  </si>
  <si>
    <t>Solution Volume</t>
  </si>
  <si>
    <t>Aquades Volume</t>
  </si>
  <si>
    <t>Zero At</t>
  </si>
  <si>
    <t>Volt</t>
  </si>
  <si>
    <t>pH Segment 2 Board</t>
  </si>
  <si>
    <t>y = 452.24x2 + 783x + 16.196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</si>
</sst>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8346876267464791E-2"/>
                  <c:y val="0.230373001776198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Sheet1!$A$6:$A$10</c:f>
              <c:numCache>
                <c:formatCode>General</c:formatCode>
                <c:ptCount val="5"/>
                <c:pt idx="0">
                  <c:v>3.1</c:v>
                </c:pt>
                <c:pt idx="1">
                  <c:v>4</c:v>
                </c:pt>
                <c:pt idx="2">
                  <c:v>5.12</c:v>
                </c:pt>
                <c:pt idx="3">
                  <c:v>6.86</c:v>
                </c:pt>
                <c:pt idx="4">
                  <c:v>7.09</c:v>
                </c:pt>
              </c:numCache>
            </c:numRef>
          </c:xVal>
          <c:yVal>
            <c:numRef>
              <c:f>Sheet1!$B$6:$B$10</c:f>
              <c:numCache>
                <c:formatCode>General</c:formatCode>
                <c:ptCount val="5"/>
                <c:pt idx="0">
                  <c:v>1.4339999999999999</c:v>
                </c:pt>
                <c:pt idx="1">
                  <c:v>1.5229999999999999</c:v>
                </c:pt>
                <c:pt idx="2">
                  <c:v>1.5840000000000001</c:v>
                </c:pt>
                <c:pt idx="3">
                  <c:v>1.7529999999999999</c:v>
                </c:pt>
                <c:pt idx="4">
                  <c:v>1.7589999999999999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7-4443-B623-559E83985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722464"/>
        <c:axId val="460723448"/>
      </c:scatterChart>
      <c:valAx>
        <c:axId val="46072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23448"/>
        <c:crosses val="autoZero"/>
        <c:crossBetween val="midCat"/>
      </c:valAx>
      <c:valAx>
        <c:axId val="4607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2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ppm - Volt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963671597125125"/>
                  <c:y val="0.128691098192165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Sheet1!$F$32:$F$41</c:f>
              <c:numCache>
                <c:formatCode>General</c:formatCode>
                <c:ptCount val="10"/>
                <c:pt idx="0">
                  <c:v>1.6225000000000001</c:v>
                </c:pt>
                <c:pt idx="1">
                  <c:v>1.4117</c:v>
                </c:pt>
                <c:pt idx="2">
                  <c:v>1.2652000000000001</c:v>
                </c:pt>
                <c:pt idx="3">
                  <c:v>1.1637999999999999</c:v>
                </c:pt>
                <c:pt idx="4">
                  <c:v>1.0021</c:v>
                </c:pt>
                <c:pt idx="5">
                  <c:v>0.84040000000000004</c:v>
                </c:pt>
                <c:pt idx="6">
                  <c:v>0.66649999999999998</c:v>
                </c:pt>
                <c:pt idx="7">
                  <c:v>0.46839999999999998</c:v>
                </c:pt>
                <c:pt idx="8">
                  <c:v>0.25409999999999999</c:v>
                </c:pt>
                <c:pt idx="9">
                  <c:v>1.14E-2</c:v>
                </c:pt>
              </c:numCache>
            </c:numRef>
          </c:xVal>
          <c:yVal>
            <c:numRef>
              <c:f>Sheet1!$G$32:$G$41</c:f>
              <c:numCache>
                <c:formatCode>General</c:formatCode>
                <c:ptCount val="10"/>
                <c:pt idx="0">
                  <c:v>2500</c:v>
                </c:pt>
                <c:pt idx="1">
                  <c:v>2000</c:v>
                </c:pt>
                <c:pt idx="2">
                  <c:v>1750</c:v>
                </c:pt>
                <c:pt idx="3">
                  <c:v>1500</c:v>
                </c:pt>
                <c:pt idx="4">
                  <c:v>1250</c:v>
                </c:pt>
                <c:pt idx="5">
                  <c:v>1000</c:v>
                </c:pt>
                <c:pt idx="6">
                  <c:v>750</c:v>
                </c:pt>
                <c:pt idx="7">
                  <c:v>500</c:v>
                </c:pt>
                <c:pt idx="8">
                  <c:v>250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1-445E-B30D-A8B5050AB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957904"/>
        <c:axId val="400958232"/>
      </c:scatterChart>
      <c:valAx>
        <c:axId val="40095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58232"/>
        <c:crosses val="autoZero"/>
        <c:crossBetween val="midCat"/>
      </c:valAx>
      <c:valAx>
        <c:axId val="40095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5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11</xdr:row>
      <xdr:rowOff>81534</xdr:rowOff>
    </xdr:from>
    <xdr:to>
      <xdr:col>4</xdr:col>
      <xdr:colOff>91440</xdr:colOff>
      <xdr:row>22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058108-4B0E-41C7-BD9E-FE2B689D9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411480</xdr:colOff>
      <xdr:row>29</xdr:row>
      <xdr:rowOff>102870</xdr:rowOff>
    </xdr:from>
    <xdr:to>
      <xdr:col>14</xdr:col>
      <xdr:colOff>220980</xdr:colOff>
      <xdr:row>42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54F0CA-5CD7-4797-B9D2-05D41CCAE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AB91-8AAD-4CE7-B71A-1A99B85AE455}">
  <dimension ref="A2:G44"/>
  <sheetViews>
    <sheetView tabSelected="1" topLeftCell="A28" zoomScaleNormal="100" workbookViewId="0">
      <selection activeCell="G43" sqref="G43"/>
    </sheetView>
  </sheetViews>
  <sheetFormatPr defaultRowHeight="14.4" x14ac:dyDescent="0.3"/>
  <cols>
    <col min="1" max="2" width="16" customWidth="1"/>
    <col min="3" max="3" width="20.33203125" customWidth="1"/>
    <col min="6" max="6" width="12.6640625" customWidth="1"/>
  </cols>
  <sheetData>
    <row r="2" spans="1:7" x14ac:dyDescent="0.3">
      <c r="A2" s="1" t="s">
        <v>0</v>
      </c>
    </row>
    <row r="3" spans="1:7" x14ac:dyDescent="0.3">
      <c r="E3" s="4"/>
      <c r="F3" s="4"/>
      <c r="G3" s="4"/>
    </row>
    <row r="4" spans="1:7" x14ac:dyDescent="0.3">
      <c r="A4" s="1" t="s">
        <v>1</v>
      </c>
      <c r="E4" s="4"/>
      <c r="F4" s="1" t="s">
        <v>11</v>
      </c>
    </row>
    <row r="5" spans="1:7" x14ac:dyDescent="0.3">
      <c r="A5" s="1" t="s">
        <v>2</v>
      </c>
      <c r="B5" s="1" t="s">
        <v>3</v>
      </c>
      <c r="E5" s="4"/>
      <c r="F5" s="6" t="s">
        <v>3</v>
      </c>
      <c r="G5" s="6" t="s">
        <v>2</v>
      </c>
    </row>
    <row r="6" spans="1:7" x14ac:dyDescent="0.3">
      <c r="A6">
        <v>3.1</v>
      </c>
      <c r="B6">
        <v>1.4339999999999999</v>
      </c>
      <c r="E6" s="4"/>
      <c r="G6" s="4">
        <v>3.1</v>
      </c>
    </row>
    <row r="7" spans="1:7" x14ac:dyDescent="0.3">
      <c r="A7">
        <v>4</v>
      </c>
      <c r="B7" s="4">
        <v>1.5229999999999999</v>
      </c>
      <c r="E7" s="4"/>
      <c r="G7" s="4">
        <v>4.12</v>
      </c>
    </row>
    <row r="8" spans="1:7" x14ac:dyDescent="0.3">
      <c r="A8">
        <v>5.12</v>
      </c>
      <c r="B8" s="4">
        <v>1.5840000000000001</v>
      </c>
      <c r="E8" s="4"/>
      <c r="F8">
        <v>1.6389</v>
      </c>
      <c r="G8" s="4">
        <v>5.12</v>
      </c>
    </row>
    <row r="9" spans="1:7" x14ac:dyDescent="0.3">
      <c r="A9">
        <v>6.86</v>
      </c>
      <c r="B9" s="4">
        <v>1.7529999999999999</v>
      </c>
      <c r="D9" s="3"/>
      <c r="E9" s="4"/>
      <c r="G9" s="4">
        <v>6.16</v>
      </c>
    </row>
    <row r="10" spans="1:7" x14ac:dyDescent="0.3">
      <c r="A10">
        <v>7.09</v>
      </c>
      <c r="B10" s="4">
        <v>1.7589999999999999</v>
      </c>
      <c r="D10" s="3"/>
      <c r="G10" s="4">
        <v>7.09</v>
      </c>
    </row>
    <row r="11" spans="1:7" x14ac:dyDescent="0.3">
      <c r="G11" s="4">
        <v>8</v>
      </c>
    </row>
    <row r="12" spans="1:7" x14ac:dyDescent="0.3">
      <c r="D12" s="3"/>
      <c r="F12">
        <v>1.8174999999999999</v>
      </c>
      <c r="G12" s="4">
        <v>9</v>
      </c>
    </row>
    <row r="13" spans="1:7" x14ac:dyDescent="0.3">
      <c r="F13">
        <v>1.9171</v>
      </c>
      <c r="G13" s="4">
        <v>10</v>
      </c>
    </row>
    <row r="14" spans="1:7" x14ac:dyDescent="0.3">
      <c r="B14" s="2"/>
      <c r="G14" s="4"/>
    </row>
    <row r="18" spans="1:7" x14ac:dyDescent="0.3">
      <c r="B18" s="3"/>
    </row>
    <row r="28" spans="1:7" x14ac:dyDescent="0.3">
      <c r="A28" s="1" t="s">
        <v>4</v>
      </c>
    </row>
    <row r="30" spans="1:7" x14ac:dyDescent="0.3">
      <c r="A30" s="1" t="s">
        <v>5</v>
      </c>
      <c r="F30" t="s">
        <v>4</v>
      </c>
    </row>
    <row r="31" spans="1:7" x14ac:dyDescent="0.3">
      <c r="A31" t="s">
        <v>6</v>
      </c>
      <c r="B31" t="s">
        <v>7</v>
      </c>
      <c r="C31" t="s">
        <v>8</v>
      </c>
      <c r="F31" t="s">
        <v>3</v>
      </c>
      <c r="G31" t="s">
        <v>6</v>
      </c>
    </row>
    <row r="32" spans="1:7" x14ac:dyDescent="0.3">
      <c r="A32" s="1">
        <v>2500</v>
      </c>
      <c r="B32">
        <v>80</v>
      </c>
      <c r="C32">
        <v>0</v>
      </c>
      <c r="F32">
        <v>1.6225000000000001</v>
      </c>
      <c r="G32" s="1">
        <v>2500</v>
      </c>
    </row>
    <row r="33" spans="1:7" x14ac:dyDescent="0.3">
      <c r="A33" s="1">
        <v>2000</v>
      </c>
      <c r="B33">
        <f>A33/A32*80</f>
        <v>64</v>
      </c>
      <c r="C33">
        <f>80-B33</f>
        <v>16</v>
      </c>
      <c r="F33">
        <v>1.4117</v>
      </c>
      <c r="G33" s="1">
        <v>2000</v>
      </c>
    </row>
    <row r="34" spans="1:7" x14ac:dyDescent="0.3">
      <c r="A34" s="1">
        <v>1750</v>
      </c>
      <c r="B34">
        <f>A34/A33*80</f>
        <v>70</v>
      </c>
      <c r="C34">
        <f t="shared" ref="C34:C40" si="0">80-B34</f>
        <v>10</v>
      </c>
      <c r="F34">
        <v>1.2652000000000001</v>
      </c>
      <c r="G34" s="1">
        <v>1750</v>
      </c>
    </row>
    <row r="35" spans="1:7" x14ac:dyDescent="0.3">
      <c r="A35" s="1">
        <v>1500</v>
      </c>
      <c r="B35" s="5">
        <f>A35/A34*80</f>
        <v>68.571428571428569</v>
      </c>
      <c r="C35" s="5">
        <f t="shared" si="0"/>
        <v>11.428571428571431</v>
      </c>
      <c r="F35">
        <v>1.1637999999999999</v>
      </c>
      <c r="G35" s="1">
        <v>1500</v>
      </c>
    </row>
    <row r="36" spans="1:7" x14ac:dyDescent="0.3">
      <c r="A36" s="1">
        <v>1250</v>
      </c>
      <c r="B36" s="5">
        <f t="shared" ref="B36:B40" si="1">A36/A35*80</f>
        <v>66.666666666666671</v>
      </c>
      <c r="C36" s="5">
        <f t="shared" si="0"/>
        <v>13.333333333333329</v>
      </c>
      <c r="F36">
        <v>1.0021</v>
      </c>
      <c r="G36" s="1">
        <v>1250</v>
      </c>
    </row>
    <row r="37" spans="1:7" x14ac:dyDescent="0.3">
      <c r="A37" s="1">
        <v>1000</v>
      </c>
      <c r="B37">
        <f t="shared" si="1"/>
        <v>64</v>
      </c>
      <c r="C37">
        <f t="shared" si="0"/>
        <v>16</v>
      </c>
      <c r="F37">
        <v>0.84040000000000004</v>
      </c>
      <c r="G37" s="1">
        <v>1000</v>
      </c>
    </row>
    <row r="38" spans="1:7" x14ac:dyDescent="0.3">
      <c r="A38" s="1">
        <v>750</v>
      </c>
      <c r="B38">
        <f t="shared" si="1"/>
        <v>60</v>
      </c>
      <c r="C38">
        <f t="shared" si="0"/>
        <v>20</v>
      </c>
      <c r="F38">
        <v>0.66649999999999998</v>
      </c>
      <c r="G38" s="1">
        <v>750</v>
      </c>
    </row>
    <row r="39" spans="1:7" x14ac:dyDescent="0.3">
      <c r="A39" s="1">
        <v>500</v>
      </c>
      <c r="B39" s="5">
        <f t="shared" si="1"/>
        <v>53.333333333333329</v>
      </c>
      <c r="C39" s="5">
        <f t="shared" si="0"/>
        <v>26.666666666666671</v>
      </c>
      <c r="F39">
        <v>0.46839999999999998</v>
      </c>
      <c r="G39" s="1">
        <v>500</v>
      </c>
    </row>
    <row r="40" spans="1:7" x14ac:dyDescent="0.3">
      <c r="A40" s="1">
        <v>250</v>
      </c>
      <c r="B40">
        <f t="shared" si="1"/>
        <v>40</v>
      </c>
      <c r="C40">
        <f t="shared" si="0"/>
        <v>40</v>
      </c>
      <c r="F40">
        <v>0.25409999999999999</v>
      </c>
      <c r="G40" s="1">
        <v>250</v>
      </c>
    </row>
    <row r="41" spans="1:7" x14ac:dyDescent="0.3">
      <c r="F41">
        <v>1.14E-2</v>
      </c>
      <c r="G41" s="1">
        <v>10</v>
      </c>
    </row>
    <row r="44" spans="1:7" x14ac:dyDescent="0.3">
      <c r="A44" s="1" t="s">
        <v>9</v>
      </c>
      <c r="B44">
        <v>1.14E-2</v>
      </c>
      <c r="C44" t="s">
        <v>10</v>
      </c>
      <c r="F44" t="s">
        <v>12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azriel</dc:creator>
  <cp:lastModifiedBy>azriel</cp:lastModifiedBy>
  <dcterms:created xsi:type="dcterms:W3CDTF">2019-10-15T02:56:09Z</dcterms:created>
  <dcterms:modified xsi:type="dcterms:W3CDTF">2019-10-16T13:01:25Z</dcterms:modified>
</cp:coreProperties>
</file>