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\bulsu\dt_matrix\backend\"/>
    </mc:Choice>
  </mc:AlternateContent>
  <xr:revisionPtr revIDLastSave="0" documentId="13_ncr:1_{18BF583C-4033-44E4-AE87-278D74EA6E47}" xr6:coauthVersionLast="47" xr6:coauthVersionMax="47" xr10:uidLastSave="{00000000-0000-0000-0000-000000000000}"/>
  <bookViews>
    <workbookView xWindow="-120" yWindow="-120" windowWidth="29040" windowHeight="15720" xr2:uid="{6B9D6C18-3BC0-4BFA-9116-1787DB4B9F00}"/>
  </bookViews>
  <sheets>
    <sheet name="Shifter" sheetId="1" r:id="rId1"/>
    <sheet name="2019-2021" sheetId="2" r:id="rId2"/>
  </sheets>
  <definedNames>
    <definedName name="_xlnm.Print_Area" localSheetId="1">'2019-2021'!$A$1:$Z$33</definedName>
    <definedName name="_xlnm.Print_Area" localSheetId="0">Shifter!$A$1:$P$63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5" i="2"/>
  <c r="L4" i="2"/>
  <c r="L3" i="2"/>
</calcChain>
</file>

<file path=xl/sharedStrings.xml><?xml version="1.0" encoding="utf-8"?>
<sst xmlns="http://schemas.openxmlformats.org/spreadsheetml/2006/main" count="252" uniqueCount="152">
  <si>
    <t>Name</t>
  </si>
  <si>
    <t>Delarmente, Kimberly Manuel</t>
  </si>
  <si>
    <t>Strand</t>
  </si>
  <si>
    <t>Old Course</t>
  </si>
  <si>
    <t>New Course</t>
  </si>
  <si>
    <t>BSBA</t>
  </si>
  <si>
    <t>REG</t>
  </si>
  <si>
    <t>Bacalla, John Roderick Gapac</t>
  </si>
  <si>
    <t>Admission test</t>
  </si>
  <si>
    <t>GAS</t>
  </si>
  <si>
    <t>TVL</t>
  </si>
  <si>
    <t>BIT-FOODS</t>
  </si>
  <si>
    <t>BEED</t>
  </si>
  <si>
    <t>Bazar, Faye Sombrero</t>
  </si>
  <si>
    <t>BSED-ENG</t>
  </si>
  <si>
    <t>BSIT</t>
  </si>
  <si>
    <t>De Leon, Christian Jay Paulino</t>
  </si>
  <si>
    <t>IRREG</t>
  </si>
  <si>
    <t>ABM</t>
  </si>
  <si>
    <t>Alcantara, Lharren Bernarte</t>
  </si>
  <si>
    <t>COMP ENGR</t>
  </si>
  <si>
    <t>Ferrer, Nestor Neri Laylay</t>
  </si>
  <si>
    <t>Age</t>
  </si>
  <si>
    <t>Gender</t>
  </si>
  <si>
    <t>Galicha, Bryn Padilla</t>
  </si>
  <si>
    <t>BIT-ELECTRICAL</t>
  </si>
  <si>
    <t>Francisco, Dominic Manuel</t>
  </si>
  <si>
    <t>Gayas, John Emmanuel Valerio</t>
  </si>
  <si>
    <t>BIT-DRAFT</t>
  </si>
  <si>
    <t>STEM</t>
  </si>
  <si>
    <t>Mallari, Elijah Jezreel Del Rosario</t>
  </si>
  <si>
    <t>HRM</t>
  </si>
  <si>
    <t>Hufancia, Alvin Balboa</t>
  </si>
  <si>
    <t>BIT-AUTO</t>
  </si>
  <si>
    <t>Ilagan, Shane Juliano</t>
  </si>
  <si>
    <t>Malonzo, Reylon Castro</t>
  </si>
  <si>
    <t>Macapagal, Emerenciana Villanueva</t>
  </si>
  <si>
    <t>BPED</t>
  </si>
  <si>
    <t>Macapinlac, Marc Ashley Cruz</t>
  </si>
  <si>
    <t>BSIE</t>
  </si>
  <si>
    <t>Pile, Kristine Mae Valdez</t>
  </si>
  <si>
    <t>BS-ENTREP</t>
  </si>
  <si>
    <t>Mangawan, Jaynier Espiritu</t>
  </si>
  <si>
    <t>Puno, John Philip Santos</t>
  </si>
  <si>
    <t>Placido, Aries Joseph Pangilinan</t>
  </si>
  <si>
    <t>Mediante, Rafael Manatad</t>
  </si>
  <si>
    <t>BSED-GEN ED</t>
  </si>
  <si>
    <t>Rayo, Russel Christian Del Poso</t>
  </si>
  <si>
    <t>Salas, Rusty Datu</t>
  </si>
  <si>
    <t>Sauquillo, Mark Francis</t>
  </si>
  <si>
    <t>Santiago, Mike Jhesher Sambilay</t>
  </si>
  <si>
    <t>Santos, Allan Jake Marcelo</t>
  </si>
  <si>
    <t>Santos, Ryan Joshua Caldreon</t>
  </si>
  <si>
    <t>DROP</t>
  </si>
  <si>
    <t>Tolentino, Danna Angelica Cartas</t>
  </si>
  <si>
    <t>Valderama, Angelo Vincent Escarilla</t>
  </si>
  <si>
    <t>Velasquez, Jimwell Tadeo</t>
  </si>
  <si>
    <t>Course</t>
  </si>
  <si>
    <t>Admission Test</t>
  </si>
  <si>
    <t>Aldana, Cielo Gutierrez</t>
  </si>
  <si>
    <t>Ardeza, Joepril Ambeda</t>
  </si>
  <si>
    <t>Francisco, Crystal Micaella</t>
  </si>
  <si>
    <t xml:space="preserve">Gonzales, John Angelo </t>
  </si>
  <si>
    <t>Guevarra, Eliezer Thomas</t>
  </si>
  <si>
    <t>Lopez, Cherrielou Baylon</t>
  </si>
  <si>
    <t>Lopez, Joepert De Leon</t>
  </si>
  <si>
    <t>Bautista, Emjohn Coronel</t>
  </si>
  <si>
    <t>Camacho III, Alfredo Dela Cruz</t>
  </si>
  <si>
    <t>Igaya, Jessica Rapsing</t>
  </si>
  <si>
    <t>Sarmiento, Angelo Del Poso</t>
  </si>
  <si>
    <t>Peregrino, Jade Lyndsay</t>
  </si>
  <si>
    <t>Cruz, Marjory Dela Torre</t>
  </si>
  <si>
    <t>Balverde, Daniel Pascual</t>
  </si>
  <si>
    <t>Parulan, Vie Jay De Leon</t>
  </si>
  <si>
    <t>Arevalo, Christine Joy Diasis</t>
  </si>
  <si>
    <t>Bustamante, Andrea Reyes</t>
  </si>
  <si>
    <t>Cruz, Joed De Leon</t>
  </si>
  <si>
    <t>Laguador, Dariel Brin</t>
  </si>
  <si>
    <t>Maggay, Jhon Clifford</t>
  </si>
  <si>
    <t>Ramos, Romerson Alerozo</t>
  </si>
  <si>
    <t>Ubongen, John Andrei</t>
  </si>
  <si>
    <t>Bagnol, John Lester Pones</t>
  </si>
  <si>
    <t>Sto. Tomas, Chrischelle</t>
  </si>
  <si>
    <t>Valerio, Lateefa Akbar</t>
  </si>
  <si>
    <t>Villarama, Chelsie Jazreel</t>
  </si>
  <si>
    <t>Pineda, Jhonel Vargas</t>
  </si>
  <si>
    <t>Caragayan, Tuesdy Alaon</t>
  </si>
  <si>
    <t>Dela Cruz, Ma. Phoebe</t>
  </si>
  <si>
    <t>Francisco, Ron Allen</t>
  </si>
  <si>
    <t>Zamudio, Jessie Quinto</t>
  </si>
  <si>
    <t>1st sem 2019-2020</t>
  </si>
  <si>
    <t>2nd sem 2019-2020</t>
  </si>
  <si>
    <t>1st sem 2020-2021</t>
  </si>
  <si>
    <t>2nd sem 2020-2021</t>
  </si>
  <si>
    <t>HUMSS</t>
  </si>
  <si>
    <t>=</t>
  </si>
  <si>
    <t>od</t>
  </si>
  <si>
    <t>Status 3rd year</t>
  </si>
  <si>
    <t>GWA college</t>
  </si>
  <si>
    <t>SPECIALIZATION</t>
  </si>
  <si>
    <t>SMP</t>
  </si>
  <si>
    <t>WEB &amp; GAME</t>
  </si>
  <si>
    <t>SECTION</t>
  </si>
  <si>
    <t>OD</t>
  </si>
  <si>
    <t>Specialization</t>
  </si>
  <si>
    <t>B. ANALYTICS</t>
  </si>
  <si>
    <t>STRAND</t>
  </si>
  <si>
    <t>STATUS</t>
  </si>
  <si>
    <t>3A</t>
  </si>
  <si>
    <t>3B</t>
  </si>
  <si>
    <t>3C</t>
  </si>
  <si>
    <t>3E</t>
  </si>
  <si>
    <t>GRADE</t>
  </si>
  <si>
    <t>HIGH</t>
  </si>
  <si>
    <t>LOW</t>
  </si>
  <si>
    <t>&lt;2</t>
  </si>
  <si>
    <t>&gt;=2</t>
  </si>
  <si>
    <t>gender</t>
  </si>
  <si>
    <t>male</t>
  </si>
  <si>
    <t>female</t>
  </si>
  <si>
    <t>S1</t>
  </si>
  <si>
    <t>S2</t>
  </si>
  <si>
    <t>S9</t>
  </si>
  <si>
    <t>S4</t>
  </si>
  <si>
    <t>S7</t>
  </si>
  <si>
    <t>S8</t>
  </si>
  <si>
    <t>S5</t>
  </si>
  <si>
    <t>S3</t>
  </si>
  <si>
    <t>S6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</si>
  <si>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</si>
  <si>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</si>
  <si>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</si>
  <si>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</si>
  <si>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</si>
  <si>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</si>
  <si>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</si>
  <si>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</si>
  <si>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</si>
  <si>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</si>
  <si>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</si>
  <si>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</si>
  <si>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</si>
  <si>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</si>
  <si>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</si>
  <si>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</si>
  <si>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</si>
  <si>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</si>
  <si>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</si>
  <si>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</si>
  <si>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</si>
  <si>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</si>
  <si>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Status -R / IRREG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</si>
</sst>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E4CE-8B99-4085-8408-D5D0900C66A3}">
  <dimension ref="A1:P62"/>
  <sheetViews>
    <sheetView tabSelected="1" view="pageBreakPreview" zoomScale="115" zoomScaleNormal="115" zoomScaleSheetLayoutView="115" workbookViewId="0">
      <selection activeCell="G2" sqref="G2"/>
    </sheetView>
  </sheetViews>
  <sheetFormatPr defaultRowHeight="15" x14ac:dyDescent="0.25"/>
  <cols>
    <col min="1" max="1" width="31" customWidth="1"/>
    <col min="2" max="4" width="8.7109375" customWidth="1"/>
    <col min="5" max="5" width="10.5703125" customWidth="1"/>
    <col min="6" max="6" width="10.140625" customWidth="1"/>
    <col min="7" max="8" width="10.5703125" customWidth="1"/>
    <col min="14" max="14" width="8.85546875" customWidth="1"/>
  </cols>
  <sheetData>
    <row r="1" spans="1:16" ht="22.9" customHeight="1" x14ac:dyDescent="0.25">
      <c r="A1" s="1" t="s">
        <v>0</v>
      </c>
      <c r="B1" s="22" t="s">
        <v>22</v>
      </c>
      <c r="C1" s="22" t="s">
        <v>23</v>
      </c>
      <c r="D1" s="22" t="s">
        <v>2</v>
      </c>
      <c r="E1" s="22" t="s">
        <v>8</v>
      </c>
      <c r="F1" s="1" t="s">
        <v>151</v>
      </c>
      <c r="G1" s="22" t="s">
        <v>3</v>
      </c>
      <c r="H1" s="22" t="s">
        <v>4</v>
      </c>
    </row>
    <row r="2" spans="1:16" x14ac:dyDescent="0.25">
      <c r="A2" s="2" t="s">
        <v>1</v>
      </c>
      <c r="B2" s="1">
        <v>19</v>
      </c>
      <c r="C2" s="1">
        <v>1</v>
      </c>
      <c r="D2" s="1">
        <v>2</v>
      </c>
      <c r="E2" s="1">
        <v>72</v>
      </c>
      <c r="F2" s="1">
        <v>0</v>
      </c>
      <c r="G2" s="1">
        <v>1</v>
      </c>
      <c r="H2" s="1">
        <v>8</v>
      </c>
      <c r="K2" s="28" t="s">
        <v>106</v>
      </c>
      <c r="L2" s="29"/>
      <c r="N2" s="30" t="s">
        <v>57</v>
      </c>
      <c r="O2" s="30"/>
      <c r="P2" s="30"/>
    </row>
    <row r="3" spans="1:16" x14ac:dyDescent="0.25">
      <c r="A3" s="2" t="s">
        <v>7</v>
      </c>
      <c r="B3" s="1">
        <v>19</v>
      </c>
      <c r="C3" s="1">
        <v>0</v>
      </c>
      <c r="D3" s="1">
        <v>1</v>
      </c>
      <c r="E3" s="1">
        <v>66</v>
      </c>
      <c r="F3" s="1">
        <v>0</v>
      </c>
      <c r="G3" s="1">
        <v>14</v>
      </c>
      <c r="H3" s="1">
        <v>1</v>
      </c>
      <c r="K3" s="4" t="s">
        <v>29</v>
      </c>
      <c r="L3" s="4">
        <v>0</v>
      </c>
      <c r="N3" s="27" t="s">
        <v>15</v>
      </c>
      <c r="O3" s="27"/>
      <c r="P3">
        <v>0</v>
      </c>
    </row>
    <row r="4" spans="1:16" x14ac:dyDescent="0.25">
      <c r="A4" s="2" t="s">
        <v>13</v>
      </c>
      <c r="B4" s="1">
        <v>18</v>
      </c>
      <c r="C4" s="1">
        <v>1</v>
      </c>
      <c r="D4" s="1">
        <v>4</v>
      </c>
      <c r="E4" s="1">
        <v>70</v>
      </c>
      <c r="F4" s="1">
        <v>0</v>
      </c>
      <c r="G4" s="1">
        <v>0</v>
      </c>
      <c r="H4" s="1">
        <v>5</v>
      </c>
      <c r="K4" s="4" t="s">
        <v>10</v>
      </c>
      <c r="L4" s="4">
        <v>1</v>
      </c>
      <c r="N4" s="27" t="s">
        <v>11</v>
      </c>
      <c r="O4" s="27"/>
      <c r="P4">
        <v>1</v>
      </c>
    </row>
    <row r="5" spans="1:16" x14ac:dyDescent="0.25">
      <c r="A5" s="2" t="s">
        <v>16</v>
      </c>
      <c r="B5" s="1">
        <v>0</v>
      </c>
      <c r="C5" s="1">
        <v>0</v>
      </c>
      <c r="D5" s="1">
        <v>1</v>
      </c>
      <c r="E5" s="1">
        <v>62</v>
      </c>
      <c r="F5" s="1">
        <v>1</v>
      </c>
      <c r="G5" s="1">
        <v>0</v>
      </c>
      <c r="H5" s="1">
        <v>1</v>
      </c>
      <c r="K5" s="4" t="s">
        <v>9</v>
      </c>
      <c r="L5" s="4">
        <v>2</v>
      </c>
      <c r="N5" s="27" t="s">
        <v>33</v>
      </c>
      <c r="O5" s="27"/>
      <c r="P5">
        <v>2</v>
      </c>
    </row>
    <row r="6" spans="1:16" x14ac:dyDescent="0.25">
      <c r="A6" s="2" t="s">
        <v>19</v>
      </c>
      <c r="B6" s="1">
        <v>0</v>
      </c>
      <c r="C6" s="1">
        <v>0</v>
      </c>
      <c r="D6" s="1">
        <v>1</v>
      </c>
      <c r="E6" s="1">
        <v>61</v>
      </c>
      <c r="F6" s="1">
        <v>0</v>
      </c>
      <c r="G6" s="1">
        <v>12</v>
      </c>
      <c r="H6" s="1">
        <v>9</v>
      </c>
      <c r="K6" s="4" t="s">
        <v>94</v>
      </c>
      <c r="L6" s="4">
        <v>3</v>
      </c>
      <c r="N6" s="27" t="s">
        <v>28</v>
      </c>
      <c r="O6" s="27"/>
      <c r="P6">
        <v>3</v>
      </c>
    </row>
    <row r="7" spans="1:16" x14ac:dyDescent="0.25">
      <c r="A7" s="2" t="s">
        <v>21</v>
      </c>
      <c r="B7" s="1">
        <v>19</v>
      </c>
      <c r="C7" s="1">
        <v>0</v>
      </c>
      <c r="D7" s="1">
        <v>2</v>
      </c>
      <c r="E7" s="1">
        <v>78</v>
      </c>
      <c r="F7" s="1">
        <v>0</v>
      </c>
      <c r="G7" s="1">
        <v>0</v>
      </c>
      <c r="H7" s="1">
        <v>3</v>
      </c>
      <c r="K7" s="4" t="s">
        <v>18</v>
      </c>
      <c r="L7" s="4">
        <v>4</v>
      </c>
      <c r="N7" s="27" t="s">
        <v>25</v>
      </c>
      <c r="O7" s="27"/>
      <c r="P7">
        <v>4</v>
      </c>
    </row>
    <row r="8" spans="1:16" x14ac:dyDescent="0.25">
      <c r="A8" s="2" t="s">
        <v>24</v>
      </c>
      <c r="B8" s="1">
        <v>19</v>
      </c>
      <c r="C8" s="1">
        <v>0</v>
      </c>
      <c r="D8" s="1">
        <v>2</v>
      </c>
      <c r="E8" s="1">
        <v>68</v>
      </c>
      <c r="F8" s="1">
        <v>1</v>
      </c>
      <c r="G8" s="1">
        <v>0</v>
      </c>
      <c r="H8" s="1">
        <v>4</v>
      </c>
      <c r="N8" s="27" t="s">
        <v>14</v>
      </c>
      <c r="O8" s="27"/>
      <c r="P8">
        <v>5</v>
      </c>
    </row>
    <row r="9" spans="1:16" x14ac:dyDescent="0.25">
      <c r="A9" s="2" t="s">
        <v>26</v>
      </c>
      <c r="B9" s="1">
        <v>0</v>
      </c>
      <c r="C9" s="1">
        <v>0</v>
      </c>
      <c r="D9" s="1">
        <v>0</v>
      </c>
      <c r="E9" s="1">
        <v>102</v>
      </c>
      <c r="F9" s="1">
        <v>0</v>
      </c>
      <c r="G9" s="1">
        <v>12</v>
      </c>
      <c r="H9" s="1">
        <v>0</v>
      </c>
      <c r="N9" s="27" t="s">
        <v>37</v>
      </c>
      <c r="O9" s="27"/>
      <c r="P9">
        <v>6</v>
      </c>
    </row>
    <row r="10" spans="1:16" x14ac:dyDescent="0.25">
      <c r="A10" s="2" t="s">
        <v>27</v>
      </c>
      <c r="B10" s="1">
        <v>0</v>
      </c>
      <c r="C10" s="1">
        <v>0</v>
      </c>
      <c r="D10" s="1">
        <v>1</v>
      </c>
      <c r="E10" s="1">
        <v>71</v>
      </c>
      <c r="F10" s="1">
        <v>0</v>
      </c>
      <c r="G10" s="1">
        <v>0</v>
      </c>
      <c r="H10" s="1">
        <v>1</v>
      </c>
      <c r="K10" s="23" t="s">
        <v>117</v>
      </c>
      <c r="L10" s="24"/>
      <c r="N10" s="27" t="s">
        <v>46</v>
      </c>
      <c r="O10" s="27"/>
      <c r="P10">
        <v>7</v>
      </c>
    </row>
    <row r="11" spans="1:16" x14ac:dyDescent="0.25">
      <c r="A11" s="2" t="s">
        <v>30</v>
      </c>
      <c r="B11" s="1">
        <v>19</v>
      </c>
      <c r="C11" s="1">
        <v>0</v>
      </c>
      <c r="D11" s="1">
        <v>2</v>
      </c>
      <c r="E11" s="1">
        <v>90</v>
      </c>
      <c r="F11" s="1">
        <v>0</v>
      </c>
      <c r="G11" s="1">
        <v>10</v>
      </c>
      <c r="H11" s="1">
        <v>0</v>
      </c>
      <c r="K11" s="4" t="s">
        <v>118</v>
      </c>
      <c r="L11" s="4">
        <v>0</v>
      </c>
      <c r="N11" s="27" t="s">
        <v>5</v>
      </c>
      <c r="O11" s="27"/>
      <c r="P11">
        <v>8</v>
      </c>
    </row>
    <row r="12" spans="1:16" x14ac:dyDescent="0.25">
      <c r="A12" s="2" t="s">
        <v>32</v>
      </c>
      <c r="B12" s="1">
        <v>20</v>
      </c>
      <c r="C12" s="1">
        <v>0</v>
      </c>
      <c r="D12" s="1">
        <v>2</v>
      </c>
      <c r="E12" s="1">
        <v>75</v>
      </c>
      <c r="F12" s="1">
        <v>0</v>
      </c>
      <c r="G12" s="1">
        <v>0</v>
      </c>
      <c r="H12" s="1">
        <v>2</v>
      </c>
      <c r="K12" s="4" t="s">
        <v>119</v>
      </c>
      <c r="L12" s="4">
        <v>1</v>
      </c>
      <c r="N12" s="27" t="s">
        <v>41</v>
      </c>
      <c r="O12" s="27"/>
      <c r="P12">
        <v>9</v>
      </c>
    </row>
    <row r="13" spans="1:16" x14ac:dyDescent="0.25">
      <c r="A13" s="2" t="s">
        <v>34</v>
      </c>
      <c r="B13" s="1">
        <v>18</v>
      </c>
      <c r="C13" s="1">
        <v>0</v>
      </c>
      <c r="D13" s="1">
        <v>2</v>
      </c>
      <c r="E13" s="1">
        <v>73</v>
      </c>
      <c r="F13" s="1">
        <v>1</v>
      </c>
      <c r="G13" s="1">
        <v>0</v>
      </c>
      <c r="H13" s="1">
        <v>5</v>
      </c>
      <c r="N13" s="27" t="s">
        <v>31</v>
      </c>
      <c r="O13" s="27"/>
      <c r="P13">
        <v>10</v>
      </c>
    </row>
    <row r="14" spans="1:16" x14ac:dyDescent="0.25">
      <c r="A14" s="2" t="s">
        <v>35</v>
      </c>
      <c r="B14" s="1">
        <v>19</v>
      </c>
      <c r="C14" s="1">
        <v>0</v>
      </c>
      <c r="D14" s="1">
        <v>4</v>
      </c>
      <c r="E14" s="1">
        <v>93</v>
      </c>
      <c r="F14" s="1">
        <v>0</v>
      </c>
      <c r="G14" s="1">
        <v>0</v>
      </c>
      <c r="H14" s="1">
        <v>5</v>
      </c>
      <c r="N14" s="27" t="s">
        <v>15</v>
      </c>
      <c r="O14" s="27"/>
      <c r="P14">
        <v>11</v>
      </c>
    </row>
    <row r="15" spans="1:16" x14ac:dyDescent="0.25">
      <c r="A15" s="2" t="s">
        <v>36</v>
      </c>
      <c r="B15" s="1">
        <v>19</v>
      </c>
      <c r="C15" s="1">
        <v>1</v>
      </c>
      <c r="D15" s="1">
        <v>2</v>
      </c>
      <c r="E15" s="1">
        <v>58</v>
      </c>
      <c r="F15" s="1">
        <v>1</v>
      </c>
      <c r="G15" s="1">
        <v>0</v>
      </c>
      <c r="H15" s="1">
        <v>6</v>
      </c>
      <c r="K15" s="23" t="s">
        <v>107</v>
      </c>
      <c r="L15" s="24"/>
      <c r="N15" s="27" t="s">
        <v>20</v>
      </c>
      <c r="O15" s="27"/>
      <c r="P15">
        <v>12</v>
      </c>
    </row>
    <row r="16" spans="1:16" x14ac:dyDescent="0.25">
      <c r="A16" s="2" t="s">
        <v>38</v>
      </c>
      <c r="B16" s="1">
        <v>19</v>
      </c>
      <c r="C16" s="1">
        <v>0</v>
      </c>
      <c r="D16" s="1">
        <v>0</v>
      </c>
      <c r="E16" s="1">
        <v>83</v>
      </c>
      <c r="F16" s="1">
        <v>0</v>
      </c>
      <c r="G16" s="1">
        <v>0</v>
      </c>
      <c r="H16" s="1">
        <v>13</v>
      </c>
      <c r="K16" s="4" t="s">
        <v>6</v>
      </c>
      <c r="L16" s="4">
        <v>0</v>
      </c>
      <c r="N16" s="27" t="s">
        <v>39</v>
      </c>
      <c r="O16" s="27"/>
      <c r="P16">
        <v>13</v>
      </c>
    </row>
    <row r="17" spans="1:16" x14ac:dyDescent="0.25">
      <c r="A17" s="2" t="s">
        <v>40</v>
      </c>
      <c r="B17" s="1">
        <v>19</v>
      </c>
      <c r="C17" s="1">
        <v>1</v>
      </c>
      <c r="D17" s="1">
        <v>1</v>
      </c>
      <c r="E17" s="1">
        <v>71</v>
      </c>
      <c r="F17" s="1">
        <v>0</v>
      </c>
      <c r="G17" s="1">
        <v>0</v>
      </c>
      <c r="H17" s="1">
        <v>9</v>
      </c>
      <c r="K17" s="4" t="s">
        <v>17</v>
      </c>
      <c r="L17" s="4">
        <v>1</v>
      </c>
      <c r="N17" s="27" t="s">
        <v>12</v>
      </c>
      <c r="O17" s="27"/>
      <c r="P17">
        <v>14</v>
      </c>
    </row>
    <row r="18" spans="1:16" x14ac:dyDescent="0.25">
      <c r="A18" s="2" t="s">
        <v>42</v>
      </c>
      <c r="B18" s="1">
        <v>18</v>
      </c>
      <c r="C18" s="1">
        <v>0</v>
      </c>
      <c r="D18" s="1">
        <v>0</v>
      </c>
      <c r="E18" s="1">
        <v>70</v>
      </c>
      <c r="F18" s="1">
        <v>0</v>
      </c>
      <c r="G18" s="1">
        <v>12</v>
      </c>
      <c r="H18" s="1">
        <v>6</v>
      </c>
      <c r="K18" s="4" t="s">
        <v>53</v>
      </c>
      <c r="L18" s="4">
        <v>2</v>
      </c>
    </row>
    <row r="19" spans="1:16" x14ac:dyDescent="0.25">
      <c r="A19" s="2" t="s">
        <v>43</v>
      </c>
      <c r="B19" s="1">
        <v>19</v>
      </c>
      <c r="C19" s="1">
        <v>0</v>
      </c>
      <c r="D19" s="1">
        <v>4</v>
      </c>
      <c r="E19" s="1">
        <v>74</v>
      </c>
      <c r="F19" s="1">
        <v>0</v>
      </c>
      <c r="G19" s="1">
        <v>12</v>
      </c>
      <c r="H19" s="1">
        <v>9</v>
      </c>
    </row>
    <row r="20" spans="1:16" x14ac:dyDescent="0.25">
      <c r="A20" s="2" t="s">
        <v>44</v>
      </c>
      <c r="B20" s="1">
        <v>19</v>
      </c>
      <c r="C20" s="1">
        <v>0</v>
      </c>
      <c r="D20" s="1">
        <v>0</v>
      </c>
      <c r="E20" s="1">
        <v>90</v>
      </c>
      <c r="F20" s="1">
        <v>0</v>
      </c>
      <c r="G20" s="1">
        <v>12</v>
      </c>
      <c r="H20" s="1">
        <v>0</v>
      </c>
    </row>
    <row r="21" spans="1:16" x14ac:dyDescent="0.25">
      <c r="A21" s="2" t="s">
        <v>45</v>
      </c>
      <c r="B21" s="1">
        <v>19</v>
      </c>
      <c r="C21" s="1">
        <v>0</v>
      </c>
      <c r="D21" s="1">
        <v>2</v>
      </c>
      <c r="E21" s="1">
        <v>88</v>
      </c>
      <c r="F21" s="1">
        <v>0</v>
      </c>
      <c r="G21" s="1">
        <v>7</v>
      </c>
      <c r="H21" s="1">
        <v>6</v>
      </c>
      <c r="K21" s="23" t="s">
        <v>112</v>
      </c>
      <c r="L21" s="25"/>
      <c r="M21" s="24"/>
    </row>
    <row r="22" spans="1:16" x14ac:dyDescent="0.25">
      <c r="A22" s="2" t="s">
        <v>47</v>
      </c>
      <c r="B22" s="1">
        <v>19</v>
      </c>
      <c r="C22" s="1">
        <v>0</v>
      </c>
      <c r="D22" s="1">
        <v>1</v>
      </c>
      <c r="E22" s="1">
        <v>60</v>
      </c>
      <c r="F22" s="1">
        <v>0</v>
      </c>
      <c r="G22" s="1">
        <v>2</v>
      </c>
      <c r="H22" s="1">
        <v>3</v>
      </c>
      <c r="K22" s="4" t="s">
        <v>113</v>
      </c>
      <c r="L22" s="4" t="s">
        <v>115</v>
      </c>
      <c r="M22" s="4">
        <v>0</v>
      </c>
    </row>
    <row r="23" spans="1:16" x14ac:dyDescent="0.25">
      <c r="A23" s="2" t="s">
        <v>48</v>
      </c>
      <c r="B23" s="1">
        <v>19</v>
      </c>
      <c r="C23" s="1">
        <v>0</v>
      </c>
      <c r="D23" s="1">
        <v>1</v>
      </c>
      <c r="E23" s="1">
        <v>82</v>
      </c>
      <c r="F23" s="1">
        <v>0</v>
      </c>
      <c r="G23" s="1">
        <v>7</v>
      </c>
      <c r="H23" s="1">
        <v>6</v>
      </c>
      <c r="K23" s="4" t="s">
        <v>114</v>
      </c>
      <c r="L23" s="4" t="s">
        <v>116</v>
      </c>
      <c r="M23" s="4">
        <v>1</v>
      </c>
    </row>
    <row r="24" spans="1:16" x14ac:dyDescent="0.25">
      <c r="A24" s="2" t="s">
        <v>49</v>
      </c>
      <c r="B24" s="1">
        <v>18</v>
      </c>
      <c r="C24" s="1">
        <v>0</v>
      </c>
      <c r="D24" s="1">
        <v>2</v>
      </c>
      <c r="E24" s="1">
        <v>56</v>
      </c>
      <c r="F24" s="1">
        <v>1</v>
      </c>
      <c r="G24" s="1">
        <v>5</v>
      </c>
      <c r="H24" s="1">
        <v>0</v>
      </c>
    </row>
    <row r="25" spans="1:16" x14ac:dyDescent="0.25">
      <c r="A25" s="2" t="s">
        <v>50</v>
      </c>
      <c r="B25" s="1">
        <v>19</v>
      </c>
      <c r="C25" s="1">
        <v>0</v>
      </c>
      <c r="D25" s="26">
        <v>1</v>
      </c>
      <c r="E25" s="1">
        <v>71</v>
      </c>
      <c r="F25" s="1">
        <v>0</v>
      </c>
      <c r="G25" s="1">
        <v>12</v>
      </c>
      <c r="H25" s="1">
        <v>3</v>
      </c>
    </row>
    <row r="26" spans="1:16" x14ac:dyDescent="0.25">
      <c r="A26" s="2" t="s">
        <v>51</v>
      </c>
      <c r="B26" s="1">
        <v>19</v>
      </c>
      <c r="C26" s="1">
        <v>0</v>
      </c>
      <c r="D26" s="1">
        <v>4</v>
      </c>
      <c r="E26" s="1">
        <v>99</v>
      </c>
      <c r="F26" s="1">
        <v>0</v>
      </c>
      <c r="G26" s="1">
        <v>9</v>
      </c>
      <c r="H26" s="1">
        <v>5</v>
      </c>
    </row>
    <row r="27" spans="1:16" x14ac:dyDescent="0.25">
      <c r="A27" s="2" t="s">
        <v>52</v>
      </c>
      <c r="B27" s="1">
        <v>19</v>
      </c>
      <c r="C27" s="1">
        <v>0</v>
      </c>
      <c r="D27" s="1">
        <v>0</v>
      </c>
      <c r="E27" s="1">
        <v>85</v>
      </c>
      <c r="F27" s="1">
        <v>2</v>
      </c>
      <c r="G27" s="1">
        <v>12</v>
      </c>
      <c r="H27" s="1">
        <v>0</v>
      </c>
    </row>
    <row r="28" spans="1:16" x14ac:dyDescent="0.25">
      <c r="A28" s="2" t="s">
        <v>54</v>
      </c>
      <c r="B28" s="1">
        <v>19</v>
      </c>
      <c r="C28" s="1">
        <v>1</v>
      </c>
      <c r="D28" s="1">
        <v>4</v>
      </c>
      <c r="E28" s="1">
        <v>70</v>
      </c>
      <c r="F28" s="1">
        <v>0</v>
      </c>
      <c r="G28" s="1">
        <v>5</v>
      </c>
      <c r="H28" s="1">
        <v>9</v>
      </c>
    </row>
    <row r="29" spans="1:16" x14ac:dyDescent="0.25">
      <c r="A29" s="2" t="s">
        <v>55</v>
      </c>
      <c r="B29" s="1">
        <v>19</v>
      </c>
      <c r="C29" s="1">
        <v>0</v>
      </c>
      <c r="D29" s="1">
        <v>1</v>
      </c>
      <c r="E29" s="1">
        <v>71</v>
      </c>
      <c r="F29" s="1">
        <v>0</v>
      </c>
      <c r="G29" s="1">
        <v>8</v>
      </c>
      <c r="H29" s="1">
        <v>6</v>
      </c>
    </row>
    <row r="30" spans="1:16" x14ac:dyDescent="0.25">
      <c r="A30" s="2" t="s">
        <v>56</v>
      </c>
      <c r="B30" s="1">
        <v>19</v>
      </c>
      <c r="C30" s="1">
        <v>1</v>
      </c>
      <c r="D30" s="1">
        <v>2</v>
      </c>
      <c r="E30" s="1">
        <v>64</v>
      </c>
      <c r="F30" s="1">
        <v>0</v>
      </c>
      <c r="G30" s="1">
        <v>0</v>
      </c>
      <c r="H30" s="1">
        <v>4</v>
      </c>
    </row>
    <row r="31" spans="1:16" x14ac:dyDescent="0.25">
      <c r="A31" s="7" t="s">
        <v>59</v>
      </c>
      <c r="B31" s="22">
        <v>19</v>
      </c>
      <c r="C31" s="22">
        <v>1</v>
      </c>
      <c r="D31" s="3">
        <v>0</v>
      </c>
      <c r="E31" s="22">
        <v>68</v>
      </c>
      <c r="F31" s="22">
        <v>0</v>
      </c>
      <c r="G31" s="22">
        <v>1</v>
      </c>
      <c r="H31">
        <v>1</v>
      </c>
    </row>
    <row r="32" spans="1:16" x14ac:dyDescent="0.25">
      <c r="A32" s="7" t="s">
        <v>60</v>
      </c>
      <c r="B32" s="22">
        <v>19</v>
      </c>
      <c r="C32" s="36">
        <v>0</v>
      </c>
      <c r="D32" s="3">
        <v>1</v>
      </c>
      <c r="E32" s="22">
        <v>83</v>
      </c>
      <c r="F32" s="22">
        <v>0</v>
      </c>
      <c r="G32" s="36">
        <v>1</v>
      </c>
      <c r="H32">
        <v>1</v>
      </c>
    </row>
    <row r="33" spans="1:8" x14ac:dyDescent="0.25">
      <c r="A33" s="7" t="s">
        <v>61</v>
      </c>
      <c r="B33" s="22">
        <v>19</v>
      </c>
      <c r="C33" s="36">
        <v>1</v>
      </c>
      <c r="D33" s="3">
        <v>2</v>
      </c>
      <c r="E33" s="22">
        <v>61</v>
      </c>
      <c r="F33" s="22">
        <v>0</v>
      </c>
      <c r="G33" s="36">
        <v>2</v>
      </c>
      <c r="H33">
        <v>2</v>
      </c>
    </row>
    <row r="34" spans="1:8" x14ac:dyDescent="0.25">
      <c r="A34" s="7" t="s">
        <v>62</v>
      </c>
      <c r="B34" s="22">
        <v>19</v>
      </c>
      <c r="C34" s="36">
        <v>0</v>
      </c>
      <c r="D34" s="3">
        <v>1</v>
      </c>
      <c r="E34" s="22">
        <v>68</v>
      </c>
      <c r="F34" s="22">
        <v>1</v>
      </c>
      <c r="G34" s="36">
        <v>2</v>
      </c>
      <c r="H34">
        <v>2</v>
      </c>
    </row>
    <row r="35" spans="1:8" x14ac:dyDescent="0.25">
      <c r="A35" s="7" t="s">
        <v>63</v>
      </c>
      <c r="B35" s="22">
        <v>19</v>
      </c>
      <c r="C35" s="36">
        <v>1</v>
      </c>
      <c r="D35" s="3">
        <v>1</v>
      </c>
      <c r="E35" s="22">
        <v>91</v>
      </c>
      <c r="F35" s="22">
        <v>0</v>
      </c>
      <c r="G35" s="36">
        <v>3</v>
      </c>
      <c r="H35">
        <v>3</v>
      </c>
    </row>
    <row r="36" spans="1:8" x14ac:dyDescent="0.25">
      <c r="A36" s="7" t="s">
        <v>64</v>
      </c>
      <c r="B36" s="22">
        <v>19</v>
      </c>
      <c r="C36" s="36">
        <v>1</v>
      </c>
      <c r="D36" s="3">
        <v>4</v>
      </c>
      <c r="E36" s="22">
        <v>82</v>
      </c>
      <c r="F36" s="22">
        <v>0</v>
      </c>
      <c r="G36" s="36">
        <v>3</v>
      </c>
      <c r="H36">
        <v>3</v>
      </c>
    </row>
    <row r="37" spans="1:8" x14ac:dyDescent="0.25">
      <c r="A37" s="7" t="s">
        <v>65</v>
      </c>
      <c r="B37" s="22">
        <v>19</v>
      </c>
      <c r="C37" s="36">
        <v>1</v>
      </c>
      <c r="D37" s="3">
        <v>2</v>
      </c>
      <c r="E37" s="22">
        <v>77</v>
      </c>
      <c r="F37" s="22">
        <v>1</v>
      </c>
      <c r="G37" s="36">
        <v>4</v>
      </c>
      <c r="H37">
        <v>4</v>
      </c>
    </row>
    <row r="38" spans="1:8" x14ac:dyDescent="0.25">
      <c r="A38" s="7" t="s">
        <v>66</v>
      </c>
      <c r="B38" s="22">
        <v>19</v>
      </c>
      <c r="C38" s="36">
        <v>0</v>
      </c>
      <c r="D38" s="3">
        <v>3</v>
      </c>
      <c r="E38" s="22">
        <v>68</v>
      </c>
      <c r="F38" s="22">
        <v>0</v>
      </c>
      <c r="G38" s="36">
        <v>4</v>
      </c>
      <c r="H38">
        <v>4</v>
      </c>
    </row>
    <row r="39" spans="1:8" x14ac:dyDescent="0.25">
      <c r="A39" s="7" t="s">
        <v>67</v>
      </c>
      <c r="B39" s="22">
        <v>19</v>
      </c>
      <c r="C39" s="36">
        <v>0</v>
      </c>
      <c r="D39" s="3">
        <v>1</v>
      </c>
      <c r="E39" s="22">
        <v>65</v>
      </c>
      <c r="F39" s="22">
        <v>0</v>
      </c>
      <c r="G39" s="36">
        <v>5</v>
      </c>
      <c r="H39">
        <v>5</v>
      </c>
    </row>
    <row r="40" spans="1:8" x14ac:dyDescent="0.25">
      <c r="A40" s="7" t="s">
        <v>68</v>
      </c>
      <c r="B40" s="22">
        <v>19</v>
      </c>
      <c r="C40" s="36">
        <v>0</v>
      </c>
      <c r="D40" s="3">
        <v>2</v>
      </c>
      <c r="E40" s="22">
        <v>95</v>
      </c>
      <c r="F40" s="22">
        <v>0</v>
      </c>
      <c r="G40" s="36">
        <v>5</v>
      </c>
      <c r="H40">
        <v>5</v>
      </c>
    </row>
    <row r="41" spans="1:8" x14ac:dyDescent="0.25">
      <c r="A41" s="7" t="s">
        <v>69</v>
      </c>
      <c r="B41" s="22">
        <v>19</v>
      </c>
      <c r="C41" s="36">
        <v>0</v>
      </c>
      <c r="D41" s="3">
        <v>1</v>
      </c>
      <c r="E41" s="22">
        <v>89</v>
      </c>
      <c r="F41" s="22">
        <v>0</v>
      </c>
      <c r="G41" s="36">
        <v>6</v>
      </c>
      <c r="H41">
        <v>6</v>
      </c>
    </row>
    <row r="42" spans="1:8" x14ac:dyDescent="0.25">
      <c r="A42" s="7" t="s">
        <v>70</v>
      </c>
      <c r="B42" s="22">
        <v>19</v>
      </c>
      <c r="C42" s="36">
        <v>1</v>
      </c>
      <c r="D42" s="3">
        <v>1</v>
      </c>
      <c r="E42" s="22">
        <v>73</v>
      </c>
      <c r="F42" s="22">
        <v>1</v>
      </c>
      <c r="G42" s="36">
        <v>6</v>
      </c>
      <c r="H42">
        <v>6</v>
      </c>
    </row>
    <row r="43" spans="1:8" x14ac:dyDescent="0.25">
      <c r="A43" s="7" t="s">
        <v>71</v>
      </c>
      <c r="B43" s="22">
        <v>19</v>
      </c>
      <c r="C43" s="36">
        <v>1</v>
      </c>
      <c r="D43" s="3">
        <v>0</v>
      </c>
      <c r="E43" s="22">
        <v>87</v>
      </c>
      <c r="F43" s="22">
        <v>0</v>
      </c>
      <c r="G43" s="36">
        <v>7</v>
      </c>
      <c r="H43">
        <v>7</v>
      </c>
    </row>
    <row r="44" spans="1:8" x14ac:dyDescent="0.25">
      <c r="A44" s="7" t="s">
        <v>72</v>
      </c>
      <c r="B44" s="22">
        <v>19</v>
      </c>
      <c r="C44" s="36">
        <v>1</v>
      </c>
      <c r="D44" s="3">
        <v>0</v>
      </c>
      <c r="E44" s="22">
        <v>90</v>
      </c>
      <c r="F44" s="22">
        <v>1</v>
      </c>
      <c r="G44" s="36">
        <v>7</v>
      </c>
      <c r="H44">
        <v>7</v>
      </c>
    </row>
    <row r="45" spans="1:8" x14ac:dyDescent="0.25">
      <c r="A45" s="7" t="s">
        <v>73</v>
      </c>
      <c r="B45" s="22">
        <v>19</v>
      </c>
      <c r="C45" s="36">
        <v>1</v>
      </c>
      <c r="D45" s="3">
        <v>2</v>
      </c>
      <c r="E45" s="22">
        <v>67</v>
      </c>
      <c r="F45" s="22">
        <v>0</v>
      </c>
      <c r="G45" s="36">
        <v>8</v>
      </c>
      <c r="H45">
        <v>8</v>
      </c>
    </row>
    <row r="46" spans="1:8" x14ac:dyDescent="0.25">
      <c r="A46" s="7" t="s">
        <v>74</v>
      </c>
      <c r="B46" s="22">
        <v>19</v>
      </c>
      <c r="C46" s="36">
        <v>0</v>
      </c>
      <c r="D46" s="3">
        <v>2</v>
      </c>
      <c r="E46" s="22">
        <v>73</v>
      </c>
      <c r="F46" s="22">
        <v>0</v>
      </c>
      <c r="G46" s="36">
        <v>8</v>
      </c>
      <c r="H46">
        <v>8</v>
      </c>
    </row>
    <row r="47" spans="1:8" x14ac:dyDescent="0.25">
      <c r="A47" s="7" t="s">
        <v>75</v>
      </c>
      <c r="B47" s="22">
        <v>19</v>
      </c>
      <c r="C47" s="36">
        <v>0</v>
      </c>
      <c r="D47" s="3">
        <v>3</v>
      </c>
      <c r="E47" s="22">
        <v>53</v>
      </c>
      <c r="F47" s="22">
        <v>0</v>
      </c>
      <c r="G47" s="36">
        <v>9</v>
      </c>
      <c r="H47">
        <v>9</v>
      </c>
    </row>
    <row r="48" spans="1:8" x14ac:dyDescent="0.25">
      <c r="A48" s="7" t="s">
        <v>76</v>
      </c>
      <c r="B48" s="22">
        <v>19</v>
      </c>
      <c r="C48" s="36">
        <v>0</v>
      </c>
      <c r="D48" s="3">
        <v>2</v>
      </c>
      <c r="E48" s="22">
        <v>68</v>
      </c>
      <c r="F48" s="22">
        <v>0</v>
      </c>
      <c r="G48" s="36">
        <v>9</v>
      </c>
      <c r="H48">
        <v>9</v>
      </c>
    </row>
    <row r="49" spans="1:8" x14ac:dyDescent="0.25">
      <c r="A49" s="7" t="s">
        <v>77</v>
      </c>
      <c r="B49" s="22">
        <v>19</v>
      </c>
      <c r="C49" s="36">
        <v>1</v>
      </c>
      <c r="D49" s="3">
        <v>2</v>
      </c>
      <c r="E49" s="22">
        <v>58</v>
      </c>
      <c r="F49" s="22">
        <v>0</v>
      </c>
      <c r="G49" s="36">
        <v>10</v>
      </c>
      <c r="H49">
        <v>10</v>
      </c>
    </row>
    <row r="50" spans="1:8" x14ac:dyDescent="0.25">
      <c r="A50" s="7" t="s">
        <v>78</v>
      </c>
      <c r="B50" s="22">
        <v>19</v>
      </c>
      <c r="C50" s="36">
        <v>0</v>
      </c>
      <c r="D50" s="3">
        <v>1</v>
      </c>
      <c r="E50" s="22">
        <v>80</v>
      </c>
      <c r="F50" s="22">
        <v>0</v>
      </c>
      <c r="G50" s="36">
        <v>10</v>
      </c>
      <c r="H50">
        <v>10</v>
      </c>
    </row>
    <row r="51" spans="1:8" x14ac:dyDescent="0.25">
      <c r="A51" s="7" t="s">
        <v>79</v>
      </c>
      <c r="B51" s="22">
        <v>19</v>
      </c>
      <c r="C51" s="36">
        <v>1</v>
      </c>
      <c r="D51" s="3">
        <v>4</v>
      </c>
      <c r="E51" s="22">
        <v>72</v>
      </c>
      <c r="F51" s="22">
        <v>0</v>
      </c>
      <c r="G51" s="36">
        <v>11</v>
      </c>
      <c r="H51">
        <v>11</v>
      </c>
    </row>
    <row r="52" spans="1:8" x14ac:dyDescent="0.25">
      <c r="A52" s="7" t="s">
        <v>80</v>
      </c>
      <c r="B52" s="22">
        <v>19</v>
      </c>
      <c r="C52" s="36">
        <v>0</v>
      </c>
      <c r="D52" s="3">
        <v>1</v>
      </c>
      <c r="E52" s="22">
        <v>74</v>
      </c>
      <c r="F52" s="22">
        <v>0</v>
      </c>
      <c r="G52" s="36">
        <v>11</v>
      </c>
      <c r="H52">
        <v>11</v>
      </c>
    </row>
    <row r="53" spans="1:8" x14ac:dyDescent="0.25">
      <c r="A53" s="7" t="s">
        <v>81</v>
      </c>
      <c r="B53" s="22">
        <v>19</v>
      </c>
      <c r="C53" s="36">
        <v>1</v>
      </c>
      <c r="D53" s="3">
        <v>2</v>
      </c>
      <c r="E53" s="22">
        <v>65</v>
      </c>
      <c r="F53" s="22">
        <v>1</v>
      </c>
      <c r="G53" s="36">
        <v>12</v>
      </c>
      <c r="H53">
        <v>12</v>
      </c>
    </row>
    <row r="54" spans="1:8" x14ac:dyDescent="0.25">
      <c r="A54" s="7" t="s">
        <v>82</v>
      </c>
      <c r="B54" s="22">
        <v>19</v>
      </c>
      <c r="C54" s="36">
        <v>1</v>
      </c>
      <c r="D54" s="3">
        <v>1</v>
      </c>
      <c r="E54" s="22">
        <v>67</v>
      </c>
      <c r="F54" s="22">
        <v>0</v>
      </c>
      <c r="G54" s="36">
        <v>12</v>
      </c>
      <c r="H54">
        <v>12</v>
      </c>
    </row>
    <row r="55" spans="1:8" x14ac:dyDescent="0.25">
      <c r="A55" s="7" t="s">
        <v>83</v>
      </c>
      <c r="B55" s="22">
        <v>19</v>
      </c>
      <c r="C55" s="36">
        <v>0</v>
      </c>
      <c r="D55" s="3">
        <v>1</v>
      </c>
      <c r="E55" s="22">
        <v>73</v>
      </c>
      <c r="F55" s="22">
        <v>0</v>
      </c>
      <c r="G55" s="36">
        <v>13</v>
      </c>
      <c r="H55">
        <v>13</v>
      </c>
    </row>
    <row r="56" spans="1:8" x14ac:dyDescent="0.25">
      <c r="A56" s="7" t="s">
        <v>84</v>
      </c>
      <c r="B56" s="22">
        <v>19</v>
      </c>
      <c r="C56" s="36">
        <v>1</v>
      </c>
      <c r="D56" s="3">
        <v>3</v>
      </c>
      <c r="E56" s="22">
        <v>57</v>
      </c>
      <c r="F56" s="22">
        <v>2</v>
      </c>
      <c r="G56" s="36">
        <v>13</v>
      </c>
      <c r="H56">
        <v>13</v>
      </c>
    </row>
    <row r="57" spans="1:8" x14ac:dyDescent="0.25">
      <c r="A57" s="7" t="s">
        <v>85</v>
      </c>
      <c r="B57" s="22">
        <v>19</v>
      </c>
      <c r="C57" s="36">
        <v>1</v>
      </c>
      <c r="D57" s="3">
        <v>1</v>
      </c>
      <c r="E57" s="22">
        <v>77</v>
      </c>
      <c r="F57" s="22">
        <v>0</v>
      </c>
      <c r="G57" s="36">
        <v>14</v>
      </c>
      <c r="H57">
        <v>14</v>
      </c>
    </row>
    <row r="58" spans="1:8" x14ac:dyDescent="0.25">
      <c r="A58" s="7" t="s">
        <v>86</v>
      </c>
      <c r="B58" s="22">
        <v>19</v>
      </c>
      <c r="C58" s="36">
        <v>1</v>
      </c>
      <c r="D58" s="3">
        <v>4</v>
      </c>
      <c r="E58" s="22">
        <v>77</v>
      </c>
      <c r="F58" s="22">
        <v>0</v>
      </c>
      <c r="G58" s="36">
        <v>14</v>
      </c>
      <c r="H58">
        <v>14</v>
      </c>
    </row>
    <row r="59" spans="1:8" x14ac:dyDescent="0.25">
      <c r="A59" s="7" t="s">
        <v>87</v>
      </c>
      <c r="B59" s="22">
        <v>19</v>
      </c>
      <c r="C59" s="36">
        <v>1</v>
      </c>
      <c r="D59" s="3">
        <v>2</v>
      </c>
      <c r="E59" s="22">
        <v>62</v>
      </c>
      <c r="F59" s="22">
        <v>0</v>
      </c>
      <c r="G59" s="36">
        <v>0</v>
      </c>
      <c r="H59">
        <v>0</v>
      </c>
    </row>
    <row r="60" spans="1:8" x14ac:dyDescent="0.25">
      <c r="A60" s="7" t="s">
        <v>88</v>
      </c>
      <c r="B60" s="22">
        <v>19</v>
      </c>
      <c r="C60" s="36">
        <v>0</v>
      </c>
      <c r="D60" s="3">
        <v>1</v>
      </c>
      <c r="E60" s="22">
        <v>70</v>
      </c>
      <c r="F60" s="22">
        <v>2</v>
      </c>
      <c r="G60" s="36">
        <v>0</v>
      </c>
      <c r="H60">
        <v>0</v>
      </c>
    </row>
    <row r="61" spans="1:8" x14ac:dyDescent="0.25">
      <c r="A61" s="7" t="s">
        <v>89</v>
      </c>
      <c r="B61" s="22">
        <v>19</v>
      </c>
      <c r="C61" s="36">
        <v>0</v>
      </c>
      <c r="D61" s="3">
        <v>3</v>
      </c>
      <c r="E61" s="22">
        <v>47</v>
      </c>
      <c r="F61" s="22">
        <v>2</v>
      </c>
      <c r="G61" s="36">
        <v>1</v>
      </c>
      <c r="H61">
        <v>1</v>
      </c>
    </row>
    <row r="62" spans="1:8" x14ac:dyDescent="0.25">
      <c r="C62" s="36"/>
    </row>
  </sheetData>
  <mergeCells count="2">
    <mergeCell ref="K2:L2"/>
    <mergeCell ref="N2:P2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D845-2055-49F1-87A5-EBB5BFD39913}">
  <dimension ref="A1:Z33"/>
  <sheetViews>
    <sheetView zoomScaleNormal="100" zoomScaleSheetLayoutView="100" workbookViewId="0">
      <selection activeCell="E3" sqref="E3:E33"/>
    </sheetView>
  </sheetViews>
  <sheetFormatPr defaultRowHeight="15" x14ac:dyDescent="0.25"/>
  <cols>
    <col min="1" max="1" width="35.5703125" customWidth="1"/>
    <col min="2" max="2" width="5.7109375" customWidth="1"/>
    <col min="3" max="3" width="9" customWidth="1"/>
    <col min="5" max="5" width="9.7109375" customWidth="1"/>
    <col min="20" max="20" width="12.28515625" customWidth="1"/>
  </cols>
  <sheetData>
    <row r="1" spans="1:26" x14ac:dyDescent="0.25">
      <c r="A1" s="33" t="s">
        <v>0</v>
      </c>
      <c r="B1" s="15"/>
      <c r="C1" s="34" t="s">
        <v>117</v>
      </c>
      <c r="D1" s="33" t="s">
        <v>2</v>
      </c>
      <c r="E1" s="33" t="s">
        <v>58</v>
      </c>
      <c r="F1" s="33" t="s">
        <v>57</v>
      </c>
      <c r="G1" s="33" t="s">
        <v>97</v>
      </c>
      <c r="H1" s="33" t="s">
        <v>102</v>
      </c>
      <c r="I1" s="33" t="s">
        <v>99</v>
      </c>
      <c r="J1" s="32" t="s">
        <v>98</v>
      </c>
      <c r="K1" s="32"/>
      <c r="L1" s="32"/>
      <c r="M1" s="32"/>
      <c r="N1" s="32"/>
      <c r="O1" s="32"/>
      <c r="P1" s="32"/>
    </row>
    <row r="2" spans="1:26" ht="45" x14ac:dyDescent="0.25">
      <c r="A2" s="33"/>
      <c r="B2" s="16"/>
      <c r="C2" s="35"/>
      <c r="D2" s="33"/>
      <c r="E2" s="33"/>
      <c r="F2" s="33"/>
      <c r="G2" s="33"/>
      <c r="H2" s="33"/>
      <c r="I2" s="33"/>
      <c r="J2" s="5" t="s">
        <v>90</v>
      </c>
      <c r="K2" s="5" t="s">
        <v>91</v>
      </c>
      <c r="L2" s="6" t="s">
        <v>95</v>
      </c>
      <c r="M2" s="11"/>
      <c r="N2" s="5" t="s">
        <v>92</v>
      </c>
      <c r="O2" s="5" t="s">
        <v>93</v>
      </c>
      <c r="P2" s="6" t="s">
        <v>95</v>
      </c>
      <c r="Q2" s="13"/>
      <c r="T2" s="19"/>
      <c r="U2" s="19"/>
      <c r="V2" s="19"/>
      <c r="W2" s="19"/>
      <c r="X2" s="19"/>
      <c r="Y2" s="19"/>
      <c r="Z2" s="19"/>
    </row>
    <row r="3" spans="1:26" x14ac:dyDescent="0.25">
      <c r="A3" s="7" t="s">
        <v>59</v>
      </c>
      <c r="B3" s="4" t="s">
        <v>120</v>
      </c>
      <c r="C3" s="4">
        <v>1</v>
      </c>
      <c r="D3" s="3">
        <v>0</v>
      </c>
      <c r="E3" s="3">
        <v>68</v>
      </c>
      <c r="F3" s="4" t="s">
        <v>15</v>
      </c>
      <c r="G3" s="4">
        <v>2</v>
      </c>
      <c r="H3" s="8"/>
      <c r="I3" s="8"/>
      <c r="J3" s="4">
        <v>1.5329999999999999</v>
      </c>
      <c r="K3" s="4" t="s">
        <v>103</v>
      </c>
      <c r="L3" s="10">
        <f>SUM(J3:K3)/2</f>
        <v>0.76649999999999996</v>
      </c>
      <c r="M3" s="12">
        <v>1</v>
      </c>
      <c r="N3" s="4" t="s">
        <v>96</v>
      </c>
      <c r="O3" s="4" t="s">
        <v>96</v>
      </c>
      <c r="P3" s="10">
        <f>SUM(N3:O3)/2</f>
        <v>0</v>
      </c>
      <c r="Q3" s="14">
        <v>1</v>
      </c>
      <c r="T3" s="28" t="s">
        <v>104</v>
      </c>
      <c r="U3" s="29"/>
      <c r="V3" s="19"/>
      <c r="W3" s="19"/>
      <c r="X3" s="28" t="s">
        <v>112</v>
      </c>
      <c r="Y3" s="31"/>
      <c r="Z3" s="29"/>
    </row>
    <row r="4" spans="1:26" x14ac:dyDescent="0.25">
      <c r="A4" s="7" t="s">
        <v>60</v>
      </c>
      <c r="B4" s="4" t="s">
        <v>121</v>
      </c>
      <c r="C4" s="4">
        <v>0</v>
      </c>
      <c r="D4" s="3">
        <v>1</v>
      </c>
      <c r="E4" s="3">
        <v>83</v>
      </c>
      <c r="F4" s="4" t="s">
        <v>15</v>
      </c>
      <c r="G4" s="4">
        <v>0</v>
      </c>
      <c r="H4" s="5">
        <v>0</v>
      </c>
      <c r="I4" s="21">
        <v>0</v>
      </c>
      <c r="J4" s="4">
        <v>1.804</v>
      </c>
      <c r="K4" s="4">
        <v>1.643</v>
      </c>
      <c r="L4" s="10">
        <f>SUM(J4:K4)/2</f>
        <v>1.7235</v>
      </c>
      <c r="M4" s="12">
        <v>0</v>
      </c>
      <c r="N4" s="4">
        <v>1.415</v>
      </c>
      <c r="O4" s="4">
        <v>1.353</v>
      </c>
      <c r="P4" s="10">
        <f>SUM(N4:O4)/2</f>
        <v>1.3839999999999999</v>
      </c>
      <c r="Q4" s="14">
        <v>0</v>
      </c>
      <c r="T4" s="4" t="s">
        <v>100</v>
      </c>
      <c r="U4" s="4">
        <v>0</v>
      </c>
      <c r="V4" s="19"/>
      <c r="W4" s="19"/>
      <c r="X4" s="4" t="s">
        <v>113</v>
      </c>
      <c r="Y4" s="4" t="s">
        <v>115</v>
      </c>
      <c r="Z4" s="4">
        <v>0</v>
      </c>
    </row>
    <row r="5" spans="1:26" x14ac:dyDescent="0.25">
      <c r="A5" s="7" t="s">
        <v>61</v>
      </c>
      <c r="B5" s="4" t="s">
        <v>127</v>
      </c>
      <c r="C5" s="4">
        <v>1</v>
      </c>
      <c r="D5" s="3">
        <v>2</v>
      </c>
      <c r="E5" s="3">
        <v>61</v>
      </c>
      <c r="F5" s="4" t="s">
        <v>15</v>
      </c>
      <c r="G5" s="4">
        <v>0</v>
      </c>
      <c r="H5" s="5">
        <v>1</v>
      </c>
      <c r="I5" s="21">
        <v>0</v>
      </c>
      <c r="J5" s="4">
        <v>2.4239999999999999</v>
      </c>
      <c r="K5" s="4">
        <v>2.1520000000000001</v>
      </c>
      <c r="L5" s="10">
        <f>SUM(J5:K5)/2</f>
        <v>2.2880000000000003</v>
      </c>
      <c r="M5" s="12">
        <v>1</v>
      </c>
      <c r="N5" s="4">
        <v>3.9169999999999998</v>
      </c>
      <c r="O5" s="4">
        <v>2.2170000000000001</v>
      </c>
      <c r="P5" s="10">
        <f t="shared" ref="P5:P33" si="0">SUM(N5:O5)/2</f>
        <v>3.0670000000000002</v>
      </c>
      <c r="Q5" s="14">
        <v>1</v>
      </c>
      <c r="T5" s="4" t="s">
        <v>101</v>
      </c>
      <c r="U5" s="4">
        <v>1</v>
      </c>
      <c r="V5" s="19"/>
      <c r="W5" s="19"/>
      <c r="X5" s="4" t="s">
        <v>114</v>
      </c>
      <c r="Y5" s="4" t="s">
        <v>116</v>
      </c>
      <c r="Z5" s="4">
        <v>1</v>
      </c>
    </row>
    <row r="6" spans="1:26" x14ac:dyDescent="0.25">
      <c r="A6" s="7" t="s">
        <v>62</v>
      </c>
      <c r="B6" s="4" t="s">
        <v>123</v>
      </c>
      <c r="C6" s="4">
        <v>0</v>
      </c>
      <c r="D6" s="3">
        <v>1</v>
      </c>
      <c r="E6" s="3">
        <v>68</v>
      </c>
      <c r="F6" s="4" t="s">
        <v>15</v>
      </c>
      <c r="G6" s="4">
        <v>2</v>
      </c>
      <c r="H6" s="5"/>
      <c r="I6" s="21"/>
      <c r="J6" s="4">
        <v>2.1850000000000001</v>
      </c>
      <c r="K6" s="4">
        <v>2.2170000000000001</v>
      </c>
      <c r="L6" s="10">
        <f t="shared" ref="L6:L33" si="1">SUM(J6:K6)/2</f>
        <v>2.2010000000000001</v>
      </c>
      <c r="M6" s="12">
        <v>1</v>
      </c>
      <c r="N6" s="4">
        <v>5</v>
      </c>
      <c r="O6" s="4" t="s">
        <v>96</v>
      </c>
      <c r="P6" s="10">
        <f t="shared" si="0"/>
        <v>2.5</v>
      </c>
      <c r="Q6" s="14">
        <v>1</v>
      </c>
      <c r="T6" s="4" t="s">
        <v>105</v>
      </c>
      <c r="U6" s="4">
        <v>2</v>
      </c>
      <c r="V6" s="19"/>
      <c r="W6" s="19"/>
      <c r="X6" s="19"/>
      <c r="Y6" s="19"/>
      <c r="Z6" s="19"/>
    </row>
    <row r="7" spans="1:26" x14ac:dyDescent="0.25">
      <c r="A7" s="7" t="s">
        <v>63</v>
      </c>
      <c r="B7" s="4" t="s">
        <v>126</v>
      </c>
      <c r="C7" s="4">
        <v>0</v>
      </c>
      <c r="D7" s="3">
        <v>1</v>
      </c>
      <c r="E7" s="3">
        <v>91</v>
      </c>
      <c r="F7" s="4" t="s">
        <v>15</v>
      </c>
      <c r="G7" s="4">
        <v>0</v>
      </c>
      <c r="H7" s="5">
        <v>2</v>
      </c>
      <c r="I7" s="21">
        <v>1</v>
      </c>
      <c r="J7" s="4">
        <v>1.413</v>
      </c>
      <c r="K7" s="4">
        <v>1.663</v>
      </c>
      <c r="L7" s="10">
        <f t="shared" si="1"/>
        <v>1.538</v>
      </c>
      <c r="M7" s="12">
        <v>0</v>
      </c>
      <c r="N7" s="4">
        <v>1.62</v>
      </c>
      <c r="O7" s="4">
        <v>1.75</v>
      </c>
      <c r="P7" s="10">
        <f t="shared" si="0"/>
        <v>1.6850000000000001</v>
      </c>
      <c r="Q7" s="14">
        <v>0</v>
      </c>
      <c r="T7" s="19"/>
      <c r="U7" s="19"/>
      <c r="V7" s="19"/>
      <c r="W7" s="19"/>
      <c r="X7" s="28" t="s">
        <v>117</v>
      </c>
      <c r="Y7" s="29"/>
      <c r="Z7" s="20"/>
    </row>
    <row r="8" spans="1:26" x14ac:dyDescent="0.25">
      <c r="A8" s="7" t="s">
        <v>64</v>
      </c>
      <c r="B8" s="4" t="s">
        <v>128</v>
      </c>
      <c r="C8" s="4">
        <v>1</v>
      </c>
      <c r="D8" s="3">
        <v>4</v>
      </c>
      <c r="E8" s="3">
        <v>82</v>
      </c>
      <c r="F8" s="4" t="s">
        <v>15</v>
      </c>
      <c r="G8" s="4">
        <v>0</v>
      </c>
      <c r="H8" s="5">
        <v>3</v>
      </c>
      <c r="I8" s="21">
        <v>2</v>
      </c>
      <c r="J8" s="4">
        <v>1.5760000000000001</v>
      </c>
      <c r="K8" s="4">
        <v>1.7609999999999999</v>
      </c>
      <c r="L8" s="10">
        <f t="shared" si="1"/>
        <v>1.6684999999999999</v>
      </c>
      <c r="M8" s="12">
        <v>0</v>
      </c>
      <c r="N8" s="4">
        <v>1.478</v>
      </c>
      <c r="O8" s="4">
        <v>1.62</v>
      </c>
      <c r="P8" s="10">
        <f t="shared" si="0"/>
        <v>1.5489999999999999</v>
      </c>
      <c r="Q8" s="14">
        <v>0</v>
      </c>
      <c r="T8" s="28" t="s">
        <v>106</v>
      </c>
      <c r="U8" s="29"/>
      <c r="V8" s="19"/>
      <c r="W8" s="19"/>
      <c r="X8" s="4" t="s">
        <v>118</v>
      </c>
      <c r="Y8" s="4">
        <v>0</v>
      </c>
      <c r="Z8" s="20"/>
    </row>
    <row r="9" spans="1:26" x14ac:dyDescent="0.25">
      <c r="A9" s="7" t="s">
        <v>65</v>
      </c>
      <c r="B9" s="4" t="s">
        <v>124</v>
      </c>
      <c r="C9" s="4">
        <v>0</v>
      </c>
      <c r="D9" s="3">
        <v>2</v>
      </c>
      <c r="E9" s="3">
        <v>77</v>
      </c>
      <c r="F9" s="4" t="s">
        <v>15</v>
      </c>
      <c r="G9" s="4">
        <v>2</v>
      </c>
      <c r="H9" s="5"/>
      <c r="I9" s="21"/>
      <c r="J9" s="4">
        <v>1.804</v>
      </c>
      <c r="K9" s="4">
        <v>1.8260000000000001</v>
      </c>
      <c r="L9" s="10">
        <f t="shared" si="1"/>
        <v>1.8149999999999999</v>
      </c>
      <c r="M9" s="12">
        <v>0</v>
      </c>
      <c r="N9" s="4">
        <v>1.9670000000000001</v>
      </c>
      <c r="O9" s="4" t="s">
        <v>96</v>
      </c>
      <c r="P9" s="10">
        <f t="shared" si="0"/>
        <v>0.98350000000000004</v>
      </c>
      <c r="Q9" s="14">
        <v>1</v>
      </c>
      <c r="T9" s="4" t="s">
        <v>29</v>
      </c>
      <c r="U9" s="4">
        <v>0</v>
      </c>
      <c r="V9" s="19"/>
      <c r="W9" s="19"/>
      <c r="X9" s="4" t="s">
        <v>119</v>
      </c>
      <c r="Y9" s="4">
        <v>1</v>
      </c>
      <c r="Z9" s="20"/>
    </row>
    <row r="10" spans="1:26" x14ac:dyDescent="0.25">
      <c r="A10" s="7" t="s">
        <v>66</v>
      </c>
      <c r="B10" s="4" t="s">
        <v>125</v>
      </c>
      <c r="C10" s="4">
        <v>0</v>
      </c>
      <c r="D10" s="3">
        <v>3</v>
      </c>
      <c r="E10" s="3">
        <v>68</v>
      </c>
      <c r="F10" s="4" t="s">
        <v>15</v>
      </c>
      <c r="G10" s="4">
        <v>0</v>
      </c>
      <c r="H10" s="5">
        <v>1</v>
      </c>
      <c r="I10" s="21">
        <v>0</v>
      </c>
      <c r="J10" s="4">
        <v>2.2170000000000001</v>
      </c>
      <c r="K10" s="4">
        <v>2.3149999999999999</v>
      </c>
      <c r="L10" s="10">
        <f t="shared" si="1"/>
        <v>2.266</v>
      </c>
      <c r="M10" s="12">
        <v>1</v>
      </c>
      <c r="N10" s="4">
        <v>2.7789999999999999</v>
      </c>
      <c r="O10" s="4">
        <v>2.1429999999999998</v>
      </c>
      <c r="P10" s="10">
        <f t="shared" si="0"/>
        <v>2.4609999999999999</v>
      </c>
      <c r="Q10" s="14">
        <v>1</v>
      </c>
      <c r="T10" s="4" t="s">
        <v>10</v>
      </c>
      <c r="U10" s="4">
        <v>1</v>
      </c>
      <c r="V10" s="19"/>
      <c r="W10" s="19"/>
      <c r="X10" s="19"/>
      <c r="Y10" s="19"/>
      <c r="Z10" s="19"/>
    </row>
    <row r="11" spans="1:26" x14ac:dyDescent="0.25">
      <c r="A11" s="7" t="s">
        <v>67</v>
      </c>
      <c r="B11" s="4" t="s">
        <v>122</v>
      </c>
      <c r="C11" s="4">
        <v>0</v>
      </c>
      <c r="D11" s="3">
        <v>1</v>
      </c>
      <c r="E11" s="3">
        <v>65</v>
      </c>
      <c r="F11" s="4" t="s">
        <v>15</v>
      </c>
      <c r="G11" s="4">
        <v>2</v>
      </c>
      <c r="H11" s="5"/>
      <c r="I11" s="21"/>
      <c r="J11" s="4">
        <v>2.13</v>
      </c>
      <c r="K11" s="4">
        <v>2.3260000000000001</v>
      </c>
      <c r="L11" s="10">
        <f t="shared" si="1"/>
        <v>2.2279999999999998</v>
      </c>
      <c r="M11" s="12">
        <v>1</v>
      </c>
      <c r="N11" s="4">
        <v>3.0680000000000001</v>
      </c>
      <c r="O11" s="4" t="s">
        <v>96</v>
      </c>
      <c r="P11" s="10">
        <f t="shared" si="0"/>
        <v>1.534</v>
      </c>
      <c r="Q11" s="14">
        <v>0</v>
      </c>
      <c r="T11" s="4" t="s">
        <v>9</v>
      </c>
      <c r="U11" s="4">
        <v>2</v>
      </c>
      <c r="V11" s="19"/>
      <c r="W11" s="19"/>
      <c r="X11" s="19"/>
      <c r="Y11" s="19"/>
      <c r="Z11" s="19"/>
    </row>
    <row r="12" spans="1:26" x14ac:dyDescent="0.25">
      <c r="A12" s="7" t="s">
        <v>68</v>
      </c>
      <c r="B12" s="4" t="s">
        <v>129</v>
      </c>
      <c r="C12" s="4">
        <v>1</v>
      </c>
      <c r="D12" s="3">
        <v>2</v>
      </c>
      <c r="E12" s="3">
        <v>95</v>
      </c>
      <c r="F12" s="4" t="s">
        <v>15</v>
      </c>
      <c r="G12" s="4">
        <v>0</v>
      </c>
      <c r="H12" s="5">
        <v>2</v>
      </c>
      <c r="I12" s="21">
        <v>1</v>
      </c>
      <c r="J12" s="4">
        <v>1.5329999999999999</v>
      </c>
      <c r="K12" s="4">
        <v>1.5980000000000001</v>
      </c>
      <c r="L12" s="10">
        <f t="shared" si="1"/>
        <v>1.5655000000000001</v>
      </c>
      <c r="M12" s="12">
        <v>0</v>
      </c>
      <c r="N12" s="4">
        <v>1.88</v>
      </c>
      <c r="O12" s="4">
        <v>1.63</v>
      </c>
      <c r="P12" s="10">
        <f t="shared" si="0"/>
        <v>1.7549999999999999</v>
      </c>
      <c r="Q12" s="14">
        <v>0</v>
      </c>
      <c r="T12" s="4" t="s">
        <v>94</v>
      </c>
      <c r="U12" s="4">
        <v>3</v>
      </c>
      <c r="V12" s="19"/>
      <c r="W12" s="19"/>
      <c r="X12" s="19"/>
      <c r="Y12" s="19"/>
      <c r="Z12" s="19"/>
    </row>
    <row r="13" spans="1:26" x14ac:dyDescent="0.25">
      <c r="A13" s="7" t="s">
        <v>69</v>
      </c>
      <c r="B13" s="4" t="s">
        <v>130</v>
      </c>
      <c r="C13" s="4">
        <v>0</v>
      </c>
      <c r="D13" s="3">
        <v>1</v>
      </c>
      <c r="E13" s="3">
        <v>89</v>
      </c>
      <c r="F13" s="4" t="s">
        <v>15</v>
      </c>
      <c r="G13" s="4">
        <v>0</v>
      </c>
      <c r="H13" s="5">
        <v>2</v>
      </c>
      <c r="I13" s="21">
        <v>1</v>
      </c>
      <c r="J13" s="4">
        <v>1.4890000000000001</v>
      </c>
      <c r="K13" s="4">
        <v>1.663</v>
      </c>
      <c r="L13" s="10">
        <f t="shared" si="1"/>
        <v>1.5760000000000001</v>
      </c>
      <c r="M13" s="12">
        <v>0</v>
      </c>
      <c r="N13" s="4">
        <v>1.554</v>
      </c>
      <c r="O13" s="4">
        <v>1.38</v>
      </c>
      <c r="P13" s="10">
        <f t="shared" si="0"/>
        <v>1.4670000000000001</v>
      </c>
      <c r="Q13" s="14">
        <v>0</v>
      </c>
      <c r="T13" s="4" t="s">
        <v>18</v>
      </c>
      <c r="U13" s="4">
        <v>4</v>
      </c>
      <c r="V13" s="19"/>
      <c r="W13" s="19"/>
      <c r="X13" s="19"/>
      <c r="Y13" s="19"/>
      <c r="Z13" s="19"/>
    </row>
    <row r="14" spans="1:26" x14ac:dyDescent="0.25">
      <c r="A14" s="7" t="s">
        <v>70</v>
      </c>
      <c r="B14" s="4" t="s">
        <v>131</v>
      </c>
      <c r="C14" s="4">
        <v>1</v>
      </c>
      <c r="D14" s="3">
        <v>1</v>
      </c>
      <c r="E14" s="3">
        <v>73</v>
      </c>
      <c r="F14" s="4" t="s">
        <v>15</v>
      </c>
      <c r="G14" s="4">
        <v>0</v>
      </c>
      <c r="H14" s="5">
        <v>0</v>
      </c>
      <c r="I14" s="21">
        <v>0</v>
      </c>
      <c r="J14" s="4">
        <v>1.5980000000000001</v>
      </c>
      <c r="K14" s="4">
        <v>1.7609999999999999</v>
      </c>
      <c r="L14" s="10">
        <f t="shared" si="1"/>
        <v>1.6795</v>
      </c>
      <c r="M14" s="12">
        <v>0</v>
      </c>
      <c r="N14" s="4">
        <v>1.7829999999999999</v>
      </c>
      <c r="O14" s="4">
        <v>1.5760000000000001</v>
      </c>
      <c r="P14" s="10">
        <f t="shared" si="0"/>
        <v>1.6795</v>
      </c>
      <c r="Q14" s="14">
        <v>0</v>
      </c>
      <c r="T14" s="19"/>
      <c r="U14" s="19"/>
      <c r="V14" s="19"/>
      <c r="W14" s="19"/>
      <c r="X14" s="19"/>
      <c r="Y14" s="19"/>
      <c r="Z14" s="19"/>
    </row>
    <row r="15" spans="1:26" x14ac:dyDescent="0.25">
      <c r="A15" s="7" t="s">
        <v>71</v>
      </c>
      <c r="B15" s="4" t="s">
        <v>132</v>
      </c>
      <c r="C15" s="4">
        <v>1</v>
      </c>
      <c r="D15" s="3">
        <v>0</v>
      </c>
      <c r="E15" s="3">
        <v>87</v>
      </c>
      <c r="F15" s="4" t="s">
        <v>15</v>
      </c>
      <c r="G15" s="4">
        <v>0</v>
      </c>
      <c r="H15" s="5">
        <v>3</v>
      </c>
      <c r="I15" s="21">
        <v>2</v>
      </c>
      <c r="J15" s="4">
        <v>1.38</v>
      </c>
      <c r="K15" s="4">
        <v>1.696</v>
      </c>
      <c r="L15" s="10">
        <f t="shared" si="1"/>
        <v>1.5379999999999998</v>
      </c>
      <c r="M15" s="12">
        <v>0</v>
      </c>
      <c r="N15" s="4">
        <v>1.554</v>
      </c>
      <c r="O15" s="4">
        <v>1.6519999999999999</v>
      </c>
      <c r="P15" s="10">
        <f t="shared" si="0"/>
        <v>1.603</v>
      </c>
      <c r="Q15" s="14">
        <v>0</v>
      </c>
      <c r="T15" s="28" t="s">
        <v>107</v>
      </c>
      <c r="U15" s="29"/>
      <c r="V15" s="19"/>
      <c r="W15" s="19"/>
      <c r="X15" s="19"/>
      <c r="Y15" s="19"/>
      <c r="Z15" s="19"/>
    </row>
    <row r="16" spans="1:26" x14ac:dyDescent="0.25">
      <c r="A16" s="7" t="s">
        <v>72</v>
      </c>
      <c r="B16" s="4" t="s">
        <v>133</v>
      </c>
      <c r="C16" s="4">
        <v>0</v>
      </c>
      <c r="D16" s="3">
        <v>0</v>
      </c>
      <c r="E16" s="3">
        <v>90</v>
      </c>
      <c r="F16" s="4" t="s">
        <v>15</v>
      </c>
      <c r="G16" s="4">
        <v>0</v>
      </c>
      <c r="H16" s="5">
        <v>2</v>
      </c>
      <c r="I16" s="21">
        <v>1</v>
      </c>
      <c r="J16" s="4">
        <v>1.522</v>
      </c>
      <c r="K16" s="4">
        <v>1.663</v>
      </c>
      <c r="L16" s="10">
        <f t="shared" si="1"/>
        <v>1.5925</v>
      </c>
      <c r="M16" s="12">
        <v>0</v>
      </c>
      <c r="N16" s="4">
        <v>1.62</v>
      </c>
      <c r="O16" s="4">
        <v>1.5329999999999999</v>
      </c>
      <c r="P16" s="10">
        <f t="shared" si="0"/>
        <v>1.5765</v>
      </c>
      <c r="Q16" s="14">
        <v>0</v>
      </c>
      <c r="T16" s="4" t="s">
        <v>6</v>
      </c>
      <c r="U16" s="4">
        <v>0</v>
      </c>
      <c r="V16" s="19"/>
      <c r="W16" s="19"/>
      <c r="X16" s="19"/>
      <c r="Y16" s="19"/>
      <c r="Z16" s="19"/>
    </row>
    <row r="17" spans="1:26" x14ac:dyDescent="0.25">
      <c r="A17" s="7" t="s">
        <v>73</v>
      </c>
      <c r="B17" s="4" t="s">
        <v>134</v>
      </c>
      <c r="C17" s="4">
        <v>0</v>
      </c>
      <c r="D17" s="3">
        <v>2</v>
      </c>
      <c r="E17" s="3">
        <v>67</v>
      </c>
      <c r="F17" s="4" t="s">
        <v>15</v>
      </c>
      <c r="G17" s="4">
        <v>0</v>
      </c>
      <c r="H17" s="5">
        <v>0</v>
      </c>
      <c r="I17" s="21">
        <v>0</v>
      </c>
      <c r="J17" s="4">
        <v>2.0760000000000001</v>
      </c>
      <c r="K17" s="4">
        <v>1.9570000000000001</v>
      </c>
      <c r="L17" s="10">
        <f t="shared" si="1"/>
        <v>2.0165000000000002</v>
      </c>
      <c r="M17" s="12">
        <v>1</v>
      </c>
      <c r="N17" s="4">
        <v>2.359</v>
      </c>
      <c r="O17" s="4">
        <v>2.52</v>
      </c>
      <c r="P17" s="10">
        <f t="shared" si="0"/>
        <v>2.4394999999999998</v>
      </c>
      <c r="Q17" s="14">
        <v>1</v>
      </c>
      <c r="T17" s="4" t="s">
        <v>17</v>
      </c>
      <c r="U17" s="4">
        <v>1</v>
      </c>
      <c r="V17" s="19"/>
      <c r="W17" s="19"/>
      <c r="X17" s="19"/>
      <c r="Y17" s="19"/>
      <c r="Z17" s="19"/>
    </row>
    <row r="18" spans="1:26" x14ac:dyDescent="0.25">
      <c r="A18" s="7" t="s">
        <v>74</v>
      </c>
      <c r="B18" s="4" t="s">
        <v>135</v>
      </c>
      <c r="C18" s="4">
        <v>1</v>
      </c>
      <c r="D18" s="3">
        <v>2</v>
      </c>
      <c r="E18" s="3">
        <v>73</v>
      </c>
      <c r="F18" s="4" t="s">
        <v>15</v>
      </c>
      <c r="G18" s="4">
        <v>2</v>
      </c>
      <c r="H18" s="5"/>
      <c r="I18" s="21"/>
      <c r="J18" s="4">
        <v>2.0870000000000002</v>
      </c>
      <c r="K18" s="4" t="s">
        <v>96</v>
      </c>
      <c r="L18" s="10">
        <f t="shared" si="1"/>
        <v>1.0435000000000001</v>
      </c>
      <c r="M18" s="12">
        <v>1</v>
      </c>
      <c r="N18" s="4" t="s">
        <v>96</v>
      </c>
      <c r="O18" s="4" t="s">
        <v>96</v>
      </c>
      <c r="P18" s="10">
        <f t="shared" si="0"/>
        <v>0</v>
      </c>
      <c r="Q18" s="14">
        <v>1</v>
      </c>
      <c r="T18" s="4" t="s">
        <v>53</v>
      </c>
      <c r="U18" s="4">
        <v>2</v>
      </c>
      <c r="V18" s="19"/>
      <c r="W18" s="19"/>
      <c r="X18" s="19"/>
      <c r="Y18" s="19"/>
      <c r="Z18" s="19"/>
    </row>
    <row r="19" spans="1:26" x14ac:dyDescent="0.25">
      <c r="A19" s="7" t="s">
        <v>75</v>
      </c>
      <c r="B19" s="4" t="s">
        <v>136</v>
      </c>
      <c r="C19" s="4">
        <v>1</v>
      </c>
      <c r="D19" s="3">
        <v>3</v>
      </c>
      <c r="E19" s="3">
        <v>53</v>
      </c>
      <c r="F19" s="4" t="s">
        <v>15</v>
      </c>
      <c r="G19" s="4">
        <v>2</v>
      </c>
      <c r="H19" s="5"/>
      <c r="I19" s="21"/>
      <c r="J19" s="4">
        <v>1.913</v>
      </c>
      <c r="K19" s="4">
        <v>2.0870000000000002</v>
      </c>
      <c r="L19" s="10">
        <f t="shared" si="1"/>
        <v>2</v>
      </c>
      <c r="M19" s="12">
        <v>1</v>
      </c>
      <c r="N19" s="4">
        <v>2.1269999999999998</v>
      </c>
      <c r="O19" s="4">
        <v>2.4020000000000001</v>
      </c>
      <c r="P19" s="10">
        <f t="shared" si="0"/>
        <v>2.2645</v>
      </c>
      <c r="Q19" s="14">
        <v>1</v>
      </c>
      <c r="T19" s="19"/>
      <c r="U19" s="19"/>
      <c r="V19" s="19"/>
      <c r="W19" s="19"/>
      <c r="X19" s="19"/>
      <c r="Y19" s="19"/>
      <c r="Z19" s="19"/>
    </row>
    <row r="20" spans="1:26" x14ac:dyDescent="0.25">
      <c r="A20" s="7" t="s">
        <v>76</v>
      </c>
      <c r="B20" s="4" t="s">
        <v>137</v>
      </c>
      <c r="C20" s="4">
        <v>0</v>
      </c>
      <c r="D20" s="3">
        <v>2</v>
      </c>
      <c r="E20" s="3">
        <v>68</v>
      </c>
      <c r="F20" s="4" t="s">
        <v>15</v>
      </c>
      <c r="G20" s="4">
        <v>2</v>
      </c>
      <c r="H20" s="5"/>
      <c r="I20" s="21"/>
      <c r="J20" s="4">
        <v>2.0430000000000001</v>
      </c>
      <c r="K20" s="4">
        <v>1.9570000000000001</v>
      </c>
      <c r="L20" s="10">
        <f t="shared" si="1"/>
        <v>2</v>
      </c>
      <c r="M20" s="12">
        <v>1</v>
      </c>
      <c r="N20" s="4">
        <v>2.25</v>
      </c>
      <c r="O20" s="4">
        <v>3.0710000000000002</v>
      </c>
      <c r="P20" s="10">
        <f t="shared" si="0"/>
        <v>2.6604999999999999</v>
      </c>
      <c r="Q20" s="14">
        <v>1</v>
      </c>
      <c r="T20" s="19"/>
      <c r="U20" s="19"/>
      <c r="V20" s="19"/>
      <c r="W20" s="19"/>
      <c r="X20" s="19"/>
      <c r="Y20" s="19"/>
      <c r="Z20" s="19"/>
    </row>
    <row r="21" spans="1:26" x14ac:dyDescent="0.25">
      <c r="A21" s="7" t="s">
        <v>77</v>
      </c>
      <c r="B21" s="4" t="s">
        <v>138</v>
      </c>
      <c r="C21" s="4">
        <v>0</v>
      </c>
      <c r="D21" s="3">
        <v>2</v>
      </c>
      <c r="E21" s="3">
        <v>58</v>
      </c>
      <c r="F21" s="4" t="s">
        <v>15</v>
      </c>
      <c r="G21" s="4">
        <v>0</v>
      </c>
      <c r="H21" s="5">
        <v>3</v>
      </c>
      <c r="I21" s="21">
        <v>2</v>
      </c>
      <c r="J21" s="4">
        <v>2.4129999999999998</v>
      </c>
      <c r="K21" s="4">
        <v>2.1850000000000001</v>
      </c>
      <c r="L21" s="10">
        <f t="shared" si="1"/>
        <v>2.2989999999999999</v>
      </c>
      <c r="M21" s="12">
        <v>1</v>
      </c>
      <c r="N21" s="4">
        <v>2.0649999999999999</v>
      </c>
      <c r="O21" s="4">
        <v>2.1629999999999998</v>
      </c>
      <c r="P21" s="10">
        <f t="shared" si="0"/>
        <v>2.1139999999999999</v>
      </c>
      <c r="Q21" s="14">
        <v>1</v>
      </c>
      <c r="T21" s="28" t="s">
        <v>102</v>
      </c>
      <c r="U21" s="29"/>
      <c r="V21" s="19"/>
      <c r="W21" s="19"/>
      <c r="X21" s="19"/>
      <c r="Y21" s="19"/>
      <c r="Z21" s="19"/>
    </row>
    <row r="22" spans="1:26" x14ac:dyDescent="0.25">
      <c r="A22" s="7" t="s">
        <v>78</v>
      </c>
      <c r="B22" s="4" t="s">
        <v>139</v>
      </c>
      <c r="C22" s="4">
        <v>0</v>
      </c>
      <c r="D22" s="3">
        <v>1</v>
      </c>
      <c r="E22" s="3">
        <v>80</v>
      </c>
      <c r="F22" s="4" t="s">
        <v>15</v>
      </c>
      <c r="G22" s="4">
        <v>0</v>
      </c>
      <c r="H22" s="5">
        <v>0</v>
      </c>
      <c r="I22" s="21">
        <v>0</v>
      </c>
      <c r="J22" s="4">
        <v>2.0539999999999998</v>
      </c>
      <c r="K22" s="4">
        <v>2.0870000000000002</v>
      </c>
      <c r="L22" s="10">
        <f t="shared" si="1"/>
        <v>2.0705</v>
      </c>
      <c r="M22" s="12">
        <v>1</v>
      </c>
      <c r="N22" s="4">
        <v>1.88</v>
      </c>
      <c r="O22" s="4">
        <v>2.0219999999999998</v>
      </c>
      <c r="P22" s="10">
        <f t="shared" si="0"/>
        <v>1.9509999999999998</v>
      </c>
      <c r="Q22" s="14">
        <v>0</v>
      </c>
      <c r="T22" s="4" t="s">
        <v>108</v>
      </c>
      <c r="U22" s="4">
        <v>0</v>
      </c>
      <c r="V22" s="19"/>
      <c r="W22" s="19"/>
      <c r="X22" s="19"/>
      <c r="Y22" s="19"/>
      <c r="Z22" s="19"/>
    </row>
    <row r="23" spans="1:26" x14ac:dyDescent="0.25">
      <c r="A23" s="7" t="s">
        <v>79</v>
      </c>
      <c r="B23" s="4" t="s">
        <v>140</v>
      </c>
      <c r="C23" s="4">
        <v>0</v>
      </c>
      <c r="D23" s="3">
        <v>4</v>
      </c>
      <c r="E23" s="3">
        <v>72</v>
      </c>
      <c r="F23" s="4" t="s">
        <v>15</v>
      </c>
      <c r="G23" s="4">
        <v>0</v>
      </c>
      <c r="H23" s="5">
        <v>0</v>
      </c>
      <c r="I23" s="21">
        <v>0</v>
      </c>
      <c r="J23" s="4">
        <v>1.609</v>
      </c>
      <c r="K23" s="4">
        <v>1.6140000000000001</v>
      </c>
      <c r="L23" s="10">
        <f t="shared" si="1"/>
        <v>1.6114999999999999</v>
      </c>
      <c r="M23" s="12">
        <v>0</v>
      </c>
      <c r="N23" s="4">
        <v>1.88</v>
      </c>
      <c r="O23" s="4">
        <v>1.609</v>
      </c>
      <c r="P23" s="10">
        <f t="shared" si="0"/>
        <v>1.7444999999999999</v>
      </c>
      <c r="Q23" s="14">
        <v>0</v>
      </c>
      <c r="T23" s="4" t="s">
        <v>109</v>
      </c>
      <c r="U23" s="4">
        <v>1</v>
      </c>
      <c r="V23" s="19"/>
      <c r="W23" s="19"/>
      <c r="X23" s="19"/>
      <c r="Y23" s="19"/>
      <c r="Z23" s="19"/>
    </row>
    <row r="24" spans="1:26" x14ac:dyDescent="0.25">
      <c r="A24" s="7" t="s">
        <v>80</v>
      </c>
      <c r="B24" s="4" t="s">
        <v>141</v>
      </c>
      <c r="C24" s="4">
        <v>0</v>
      </c>
      <c r="D24" s="3">
        <v>1</v>
      </c>
      <c r="E24" s="3">
        <v>74</v>
      </c>
      <c r="F24" s="4" t="s">
        <v>15</v>
      </c>
      <c r="G24" s="4">
        <v>0</v>
      </c>
      <c r="H24" s="5">
        <v>2</v>
      </c>
      <c r="I24" s="21">
        <v>1</v>
      </c>
      <c r="J24" s="4">
        <v>1.4239999999999999</v>
      </c>
      <c r="K24" s="4">
        <v>1.673</v>
      </c>
      <c r="L24" s="10">
        <f t="shared" si="1"/>
        <v>1.5485</v>
      </c>
      <c r="M24" s="12">
        <v>0</v>
      </c>
      <c r="N24" s="4">
        <v>1.88</v>
      </c>
      <c r="O24" s="4">
        <v>1.728</v>
      </c>
      <c r="P24" s="10">
        <f t="shared" si="0"/>
        <v>1.8039999999999998</v>
      </c>
      <c r="Q24" s="14">
        <v>0</v>
      </c>
      <c r="T24" s="4" t="s">
        <v>110</v>
      </c>
      <c r="U24" s="4">
        <v>2</v>
      </c>
      <c r="V24" s="19"/>
      <c r="W24" s="19"/>
      <c r="X24" s="19"/>
      <c r="Y24" s="19"/>
      <c r="Z24" s="19"/>
    </row>
    <row r="25" spans="1:26" x14ac:dyDescent="0.25">
      <c r="A25" s="7" t="s">
        <v>81</v>
      </c>
      <c r="B25" s="4" t="s">
        <v>142</v>
      </c>
      <c r="C25" s="4">
        <v>0</v>
      </c>
      <c r="D25" s="3">
        <v>2</v>
      </c>
      <c r="E25" s="3">
        <v>65</v>
      </c>
      <c r="F25" s="4" t="s">
        <v>15</v>
      </c>
      <c r="G25" s="4">
        <v>0</v>
      </c>
      <c r="H25" s="5">
        <v>2</v>
      </c>
      <c r="I25" s="21">
        <v>1</v>
      </c>
      <c r="J25" s="4">
        <v>2.3039999999999998</v>
      </c>
      <c r="K25" s="4">
        <v>2.3149999999999999</v>
      </c>
      <c r="L25" s="10">
        <f t="shared" si="1"/>
        <v>2.3094999999999999</v>
      </c>
      <c r="M25" s="12">
        <v>1</v>
      </c>
      <c r="N25" s="4">
        <v>2.7170000000000001</v>
      </c>
      <c r="O25" s="4">
        <v>2.0219999999999998</v>
      </c>
      <c r="P25" s="10">
        <f t="shared" si="0"/>
        <v>2.3694999999999999</v>
      </c>
      <c r="Q25" s="14">
        <v>1</v>
      </c>
      <c r="T25" s="4" t="s">
        <v>111</v>
      </c>
      <c r="U25" s="4">
        <v>3</v>
      </c>
      <c r="V25" s="19"/>
      <c r="W25" s="19"/>
      <c r="X25" s="19"/>
      <c r="Y25" s="19"/>
      <c r="Z25" s="19"/>
    </row>
    <row r="26" spans="1:26" x14ac:dyDescent="0.25">
      <c r="A26" s="7" t="s">
        <v>82</v>
      </c>
      <c r="B26" s="4" t="s">
        <v>143</v>
      </c>
      <c r="C26" s="4">
        <v>1</v>
      </c>
      <c r="D26" s="3">
        <v>1</v>
      </c>
      <c r="E26" s="3">
        <v>67</v>
      </c>
      <c r="F26" s="4" t="s">
        <v>15</v>
      </c>
      <c r="G26" s="4">
        <v>0</v>
      </c>
      <c r="H26" s="5">
        <v>3</v>
      </c>
      <c r="I26" s="21">
        <v>2</v>
      </c>
      <c r="J26" s="4">
        <v>1.7609999999999999</v>
      </c>
      <c r="K26" s="4">
        <v>1.7929999999999999</v>
      </c>
      <c r="L26" s="10">
        <f t="shared" si="1"/>
        <v>1.7769999999999999</v>
      </c>
      <c r="M26" s="12">
        <v>0</v>
      </c>
      <c r="N26" s="4">
        <v>1.772</v>
      </c>
      <c r="O26" s="4">
        <v>1.6739999999999999</v>
      </c>
      <c r="P26" s="10">
        <f t="shared" si="0"/>
        <v>1.7229999999999999</v>
      </c>
      <c r="Q26" s="14">
        <v>0</v>
      </c>
      <c r="T26" s="18"/>
      <c r="U26" s="18"/>
      <c r="V26" s="17"/>
    </row>
    <row r="27" spans="1:26" x14ac:dyDescent="0.25">
      <c r="A27" s="7" t="s">
        <v>83</v>
      </c>
      <c r="B27" s="4" t="s">
        <v>144</v>
      </c>
      <c r="C27" s="4">
        <v>1</v>
      </c>
      <c r="D27" s="3">
        <v>1</v>
      </c>
      <c r="E27" s="3">
        <v>73</v>
      </c>
      <c r="F27" s="4" t="s">
        <v>15</v>
      </c>
      <c r="G27" s="4">
        <v>2</v>
      </c>
      <c r="H27" s="5"/>
      <c r="I27" s="21"/>
      <c r="J27" s="4">
        <v>1.804</v>
      </c>
      <c r="K27" s="4">
        <v>3.0649999999999999</v>
      </c>
      <c r="L27" s="10">
        <f t="shared" si="1"/>
        <v>2.4344999999999999</v>
      </c>
      <c r="M27" s="12">
        <v>1</v>
      </c>
      <c r="N27" s="4" t="s">
        <v>96</v>
      </c>
      <c r="O27" s="4" t="s">
        <v>96</v>
      </c>
      <c r="P27" s="10">
        <f t="shared" si="0"/>
        <v>0</v>
      </c>
      <c r="Q27" s="14">
        <v>1</v>
      </c>
      <c r="T27" s="17"/>
      <c r="U27" s="17"/>
      <c r="V27" s="17"/>
    </row>
    <row r="28" spans="1:26" x14ac:dyDescent="0.25">
      <c r="A28" s="7" t="s">
        <v>84</v>
      </c>
      <c r="B28" s="4" t="s">
        <v>145</v>
      </c>
      <c r="C28" s="4">
        <v>1</v>
      </c>
      <c r="D28" s="3">
        <v>3</v>
      </c>
      <c r="E28" s="3">
        <v>57</v>
      </c>
      <c r="F28" s="4" t="s">
        <v>15</v>
      </c>
      <c r="G28" s="4">
        <v>2</v>
      </c>
      <c r="H28" s="5"/>
      <c r="I28" s="21"/>
      <c r="J28" s="4">
        <v>2.5539999999999998</v>
      </c>
      <c r="K28" s="4">
        <v>3.5870000000000002</v>
      </c>
      <c r="L28" s="10">
        <f t="shared" si="1"/>
        <v>3.0705</v>
      </c>
      <c r="M28" s="12">
        <v>1</v>
      </c>
      <c r="N28" s="4" t="s">
        <v>96</v>
      </c>
      <c r="O28" s="4" t="s">
        <v>96</v>
      </c>
      <c r="P28" s="10">
        <f t="shared" si="0"/>
        <v>0</v>
      </c>
      <c r="Q28" s="14">
        <v>1</v>
      </c>
    </row>
    <row r="29" spans="1:26" x14ac:dyDescent="0.25">
      <c r="A29" s="7" t="s">
        <v>85</v>
      </c>
      <c r="B29" s="4" t="s">
        <v>146</v>
      </c>
      <c r="C29" s="4">
        <v>0</v>
      </c>
      <c r="D29" s="3">
        <v>1</v>
      </c>
      <c r="E29" s="3">
        <v>77</v>
      </c>
      <c r="F29" s="4" t="s">
        <v>15</v>
      </c>
      <c r="G29" s="4">
        <v>0</v>
      </c>
      <c r="H29" s="5">
        <v>0</v>
      </c>
      <c r="I29" s="21">
        <v>0</v>
      </c>
      <c r="J29" s="4">
        <v>3.1960000000000002</v>
      </c>
      <c r="K29" s="4">
        <v>2.5430000000000001</v>
      </c>
      <c r="L29" s="10">
        <f t="shared" si="1"/>
        <v>2.8695000000000004</v>
      </c>
      <c r="M29" s="12">
        <v>1</v>
      </c>
      <c r="N29" s="4">
        <v>2.7320000000000002</v>
      </c>
      <c r="O29" s="4">
        <v>2.5249999999999999</v>
      </c>
      <c r="P29" s="10">
        <f t="shared" si="0"/>
        <v>2.6284999999999998</v>
      </c>
      <c r="Q29" s="14">
        <v>1</v>
      </c>
    </row>
    <row r="30" spans="1:26" x14ac:dyDescent="0.25">
      <c r="A30" s="7" t="s">
        <v>86</v>
      </c>
      <c r="B30" s="4" t="s">
        <v>147</v>
      </c>
      <c r="C30" s="4">
        <v>0</v>
      </c>
      <c r="D30" s="3">
        <v>4</v>
      </c>
      <c r="E30" s="3">
        <v>77</v>
      </c>
      <c r="F30" s="4" t="s">
        <v>15</v>
      </c>
      <c r="G30" s="4">
        <v>0</v>
      </c>
      <c r="H30" s="5">
        <v>3</v>
      </c>
      <c r="I30" s="21">
        <v>2</v>
      </c>
      <c r="J30" s="4">
        <v>1.587</v>
      </c>
      <c r="K30" s="4">
        <v>1.508</v>
      </c>
      <c r="L30" s="10">
        <f t="shared" si="1"/>
        <v>1.5474999999999999</v>
      </c>
      <c r="M30" s="12">
        <v>0</v>
      </c>
      <c r="N30" s="4">
        <v>1.5329999999999999</v>
      </c>
      <c r="O30" s="4">
        <v>1.673</v>
      </c>
      <c r="P30" s="10">
        <f t="shared" si="0"/>
        <v>1.603</v>
      </c>
      <c r="Q30" s="14">
        <v>0</v>
      </c>
    </row>
    <row r="31" spans="1:26" x14ac:dyDescent="0.25">
      <c r="A31" s="7" t="s">
        <v>87</v>
      </c>
      <c r="B31" s="4" t="s">
        <v>148</v>
      </c>
      <c r="C31" s="4">
        <v>1</v>
      </c>
      <c r="D31" s="3">
        <v>2</v>
      </c>
      <c r="E31" s="3">
        <v>62</v>
      </c>
      <c r="F31" s="4" t="s">
        <v>15</v>
      </c>
      <c r="G31" s="4">
        <v>0</v>
      </c>
      <c r="H31" s="5">
        <v>0</v>
      </c>
      <c r="I31" s="21">
        <v>0</v>
      </c>
      <c r="J31" s="4">
        <v>2</v>
      </c>
      <c r="K31" s="4">
        <v>2.2170000000000001</v>
      </c>
      <c r="L31" s="10">
        <f t="shared" si="1"/>
        <v>2.1085000000000003</v>
      </c>
      <c r="M31" s="12">
        <v>1</v>
      </c>
      <c r="N31" s="4">
        <v>1.9350000000000001</v>
      </c>
      <c r="O31" s="4">
        <v>1.6519999999999999</v>
      </c>
      <c r="P31" s="10">
        <f t="shared" si="0"/>
        <v>1.7934999999999999</v>
      </c>
      <c r="Q31" s="14">
        <v>0</v>
      </c>
    </row>
    <row r="32" spans="1:26" x14ac:dyDescent="0.25">
      <c r="A32" s="7" t="s">
        <v>88</v>
      </c>
      <c r="B32" s="4" t="s">
        <v>149</v>
      </c>
      <c r="C32" s="4">
        <v>0</v>
      </c>
      <c r="D32" s="3">
        <v>1</v>
      </c>
      <c r="E32" s="3">
        <v>70</v>
      </c>
      <c r="F32" s="4" t="s">
        <v>15</v>
      </c>
      <c r="G32" s="4">
        <v>0</v>
      </c>
      <c r="H32" s="5">
        <v>0</v>
      </c>
      <c r="I32" s="21">
        <v>0</v>
      </c>
      <c r="J32" s="4">
        <v>1.7070000000000001</v>
      </c>
      <c r="K32" s="4">
        <v>1.6719999999999999</v>
      </c>
      <c r="L32" s="10">
        <f t="shared" si="1"/>
        <v>1.6895</v>
      </c>
      <c r="M32" s="12">
        <v>0</v>
      </c>
      <c r="N32" s="4">
        <v>1.87</v>
      </c>
      <c r="O32" s="4">
        <v>1.641</v>
      </c>
      <c r="P32" s="10">
        <f t="shared" si="0"/>
        <v>1.7555000000000001</v>
      </c>
      <c r="Q32" s="14">
        <v>0</v>
      </c>
    </row>
    <row r="33" spans="1:17" x14ac:dyDescent="0.25">
      <c r="A33" s="7" t="s">
        <v>89</v>
      </c>
      <c r="B33" s="4" t="s">
        <v>150</v>
      </c>
      <c r="C33" s="4">
        <v>0</v>
      </c>
      <c r="D33" s="3">
        <v>3</v>
      </c>
      <c r="E33" s="3">
        <v>47</v>
      </c>
      <c r="F33" s="4" t="s">
        <v>15</v>
      </c>
      <c r="G33" s="4">
        <v>2</v>
      </c>
      <c r="H33" s="5"/>
      <c r="I33" s="9"/>
      <c r="J33" s="4">
        <v>2.12</v>
      </c>
      <c r="K33" s="4">
        <v>2.42</v>
      </c>
      <c r="L33" s="10">
        <f t="shared" si="1"/>
        <v>2.27</v>
      </c>
      <c r="M33" s="12">
        <v>1</v>
      </c>
      <c r="N33" s="4" t="s">
        <v>96</v>
      </c>
      <c r="O33" s="4" t="s">
        <v>96</v>
      </c>
      <c r="P33" s="10">
        <f t="shared" si="0"/>
        <v>0</v>
      </c>
      <c r="Q33" s="14">
        <v>1</v>
      </c>
    </row>
  </sheetData>
  <mergeCells count="15">
    <mergeCell ref="J1:P1"/>
    <mergeCell ref="A1:A2"/>
    <mergeCell ref="D1:D2"/>
    <mergeCell ref="E1:E2"/>
    <mergeCell ref="F1:F2"/>
    <mergeCell ref="G1:G2"/>
    <mergeCell ref="H1:H2"/>
    <mergeCell ref="I1:I2"/>
    <mergeCell ref="C1:C2"/>
    <mergeCell ref="T15:U15"/>
    <mergeCell ref="T21:U21"/>
    <mergeCell ref="T3:U3"/>
    <mergeCell ref="X3:Z3"/>
    <mergeCell ref="T8:U8"/>
    <mergeCell ref="X7:Y7"/>
  </mergeCells>
  <pageMargins left="0.7" right="0.7" top="0.75" bottom="0.75" header="0.3" footer="0.3"/>
  <pageSetup scale="35" orientation="portrait" r:id="rId1"/>
  <ignoredErrors>
    <ignoredError sqref="P4:P5 P7:P32 L4:L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Shifter</vt:lpstr>
      <vt:lpstr>2019-2021</vt:lpstr>
      <vt:lpstr>'2019-2021'!Print_Area</vt:lpstr>
      <vt:lpstr>Shifter!Print_Area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theiyah villanueva</dc:creator>
  <cp:lastModifiedBy>Ronie Bituin</cp:lastModifiedBy>
  <dcterms:created xsi:type="dcterms:W3CDTF">2021-11-20T14:45:30Z</dcterms:created>
  <dcterms:modified xsi:type="dcterms:W3CDTF">2021-11-29T04:55:51Z</dcterms:modified>
</cp:coreProperties>
</file>