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ridMaps(Temp)" sheetId="6" r:id="rId1"/>
    <sheet name="Grid Maps" sheetId="3" r:id="rId2"/>
    <sheet name="Grid Maps (Old)" sheetId="5" r:id="rId3"/>
    <sheet name="Pancake" sheetId="4" r:id="rId4"/>
  </sheets>
  <definedNames>
    <definedName name="out." localSheetId="3">Pancake!$A$1:$H$9</definedName>
    <definedName name="out._1" localSheetId="1">'Grid Maps'!$A$2:$G$34</definedName>
    <definedName name="out._1" localSheetId="2">'Grid Maps (Old)'!$A$2:$G$34</definedName>
    <definedName name="out1._1" localSheetId="3">Pancake!$A$11:$H$31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>
  <connection id="1" name="out" type="6" refreshedVersion="6" background="1" saveData="1">
    <textPr codePage="437" sourceFile="E:\Research\KGoal\out." delimited="0">
      <textFields count="10">
        <textField/>
        <textField position="11"/>
        <textField position="20"/>
        <textField position="28"/>
        <textField position="37"/>
        <textField position="44"/>
        <textField position="56"/>
        <textField position="63"/>
        <textField position="73"/>
        <textField position="86"/>
      </textFields>
    </textPr>
  </connection>
  <connection id="2" name="out1" type="6" refreshedVersion="6" background="1" saveData="1">
    <textPr codePage="437" sourceFile="E:\Research\KGoal\out." delimited="0">
      <textFields count="9">
        <textField/>
        <textField position="11"/>
        <textField position="19"/>
        <textField position="28"/>
        <textField position="37"/>
        <textField position="49"/>
        <textField position="58"/>
        <textField position="68"/>
        <textField position="79"/>
      </textFields>
    </textPr>
  </connection>
  <connection id="3" name="out11" type="6" refreshedVersion="6" background="1" saveData="1">
    <textPr codePage="437" sourceFile="E:\Research\KGoal\out1." delimited="0">
      <textFields count="10">
        <textField/>
        <textField position="11"/>
        <textField position="20"/>
        <textField position="28"/>
        <textField position="37"/>
        <textField position="44"/>
        <textField position="56"/>
        <textField position="65"/>
        <textField position="75"/>
        <textField position="86"/>
      </textFields>
    </textPr>
  </connection>
  <connection id="4" name="out12" type="6" refreshedVersion="6" background="1" saveData="1">
    <textPr codePage="437" sourceFile="E:\Research\KGoal\out." delimited="0">
      <textFields count="9">
        <textField/>
        <textField position="11"/>
        <textField position="19"/>
        <textField position="28"/>
        <textField position="37"/>
        <textField position="49"/>
        <textField position="58"/>
        <textField position="68"/>
        <textField position="79"/>
      </textFields>
    </textPr>
  </connection>
</connections>
</file>

<file path=xl/sharedStrings.xml><?xml version="1.0" encoding="utf-8"?>
<sst xmlns="http://schemas.openxmlformats.org/spreadsheetml/2006/main" count="179" uniqueCount="17">
  <si>
    <t>ost001</t>
  </si>
  <si>
    <t>Time (ms.)</t>
  </si>
  <si>
    <t>Cost</t>
  </si>
  <si>
    <t>Expanded</t>
  </si>
  <si>
    <t>Generated</t>
  </si>
  <si>
    <t>Denied</t>
  </si>
  <si>
    <t>max</t>
  </si>
  <si>
    <t>uniform</t>
  </si>
  <si>
    <t>H</t>
  </si>
  <si>
    <t>n!</t>
  </si>
  <si>
    <t>#Pancakes</t>
  </si>
  <si>
    <t>#Goals</t>
  </si>
  <si>
    <t>min</t>
  </si>
  <si>
    <t>pergoal</t>
  </si>
  <si>
    <t>nGoals</t>
  </si>
  <si>
    <t>min.total_update</t>
  </si>
  <si>
    <t>min.lazy_update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</si>
</sst>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Maps'!$C$3:$C$10</c:f>
              <c:numCache>
                <c:formatCode>General</c:formatCode>
                <c:ptCount val="8"/>
                <c:pt idx="0">
                  <c:v>1.88459</c:v>
                </c:pt>
                <c:pt idx="1">
                  <c:v>3.01</c:v>
                </c:pt>
                <c:pt idx="2">
                  <c:v>3.9717099999999999</c:v>
                </c:pt>
                <c:pt idx="3">
                  <c:v>5.3856498999999998</c:v>
                </c:pt>
                <c:pt idx="4">
                  <c:v>6.99</c:v>
                </c:pt>
                <c:pt idx="5">
                  <c:v>9.1326499000000005</c:v>
                </c:pt>
                <c:pt idx="6">
                  <c:v>12.527760000000001</c:v>
                </c:pt>
                <c:pt idx="7">
                  <c:v>20.470839900000001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D-4EA9-8D35-0F5B79B9974B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Maps'!$C$11:$C$18</c:f>
              <c:numCache>
                <c:formatCode>General</c:formatCode>
                <c:ptCount val="8"/>
                <c:pt idx="0">
                  <c:v>1.92296</c:v>
                </c:pt>
                <c:pt idx="1">
                  <c:v>3.91499</c:v>
                </c:pt>
                <c:pt idx="2">
                  <c:v>5.655799</c:v>
                </c:pt>
                <c:pt idx="3">
                  <c:v>7.1484399999999999</c:v>
                </c:pt>
                <c:pt idx="4">
                  <c:v>8.8458498999999993</c:v>
                </c:pt>
                <c:pt idx="5">
                  <c:v>10.855839899999999</c:v>
                </c:pt>
                <c:pt idx="6">
                  <c:v>17.109639999999999</c:v>
                </c:pt>
                <c:pt idx="7">
                  <c:v>26.844339999999999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D-4EA9-8D35-0F5B79B9974B}"/>
            </c:ext>
          </c:extLst>
        </c:ser>
        <c:ser>
          <c:idx val="2"/>
          <c:order val="2"/>
          <c:tx>
            <c:v>Per Goal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Maps'!$C$19:$C$26</c:f>
              <c:numCache>
                <c:formatCode>General</c:formatCode>
                <c:ptCount val="8"/>
                <c:pt idx="0">
                  <c:v>1.8833500000000001</c:v>
                </c:pt>
                <c:pt idx="1">
                  <c:v>3.6277898999999998</c:v>
                </c:pt>
                <c:pt idx="2">
                  <c:v>6.8649798999999998</c:v>
                </c:pt>
                <c:pt idx="3">
                  <c:v>13.432180000000001</c:v>
                </c:pt>
                <c:pt idx="4">
                  <c:v>27.013429899999998</c:v>
                </c:pt>
                <c:pt idx="5">
                  <c:v>53.988329999999998</c:v>
                </c:pt>
                <c:pt idx="6">
                  <c:v>108.91101</c:v>
                </c:pt>
                <c:pt idx="7">
                  <c:v>214.9278199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D-4EA9-8D35-0F5B79B9974B}"/>
            </c:ext>
          </c:extLst>
        </c:ser>
        <c:ser>
          <c:idx val="3"/>
          <c:order val="3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Maps'!$C$27:$C$34</c:f>
              <c:numCache>
                <c:formatCode>General</c:formatCode>
                <c:ptCount val="8"/>
                <c:pt idx="0">
                  <c:v>3.4674798999999998</c:v>
                </c:pt>
                <c:pt idx="1">
                  <c:v>4.4706099999999998</c:v>
                </c:pt>
                <c:pt idx="2">
                  <c:v>5.2321499999999999</c:v>
                </c:pt>
                <c:pt idx="3">
                  <c:v>5.7481198999999998</c:v>
                </c:pt>
                <c:pt idx="4">
                  <c:v>5.99</c:v>
                </c:pt>
                <c:pt idx="5">
                  <c:v>6.2363198999999998</c:v>
                </c:pt>
                <c:pt idx="6">
                  <c:v>6.56881</c:v>
                </c:pt>
                <c:pt idx="7">
                  <c:v>6.7142799000000002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D-4EA9-8D35-0F5B79B9974B}"/>
            </c:ext>
          </c:extLst>
        </c:ser>
        <c:ser>
          <c:idx val="4"/>
          <c:order val="4"/>
          <c:tx>
            <c:v>Min (Total Update)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'Grid Maps'!$C$35:$C$42</c:f>
              <c:numCache>
                <c:formatCode>General</c:formatCode>
                <c:ptCount val="8"/>
                <c:pt idx="0">
                  <c:v>1.893899</c:v>
                </c:pt>
                <c:pt idx="1">
                  <c:v>2.99</c:v>
                </c:pt>
                <c:pt idx="2">
                  <c:v>4.0429899000000002</c:v>
                </c:pt>
                <c:pt idx="3">
                  <c:v>5.53749</c:v>
                </c:pt>
                <c:pt idx="4">
                  <c:v>7.2580999999999998</c:v>
                </c:pt>
                <c:pt idx="5">
                  <c:v>10.41389</c:v>
                </c:pt>
                <c:pt idx="6">
                  <c:v>19.294279899999999</c:v>
                </c:pt>
                <c:pt idx="7">
                  <c:v>52.693040000000003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E-4335-A082-4E359C07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560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Maps'!$C$3:$C$10</c:f>
              <c:numCache>
                <c:formatCode>General</c:formatCode>
                <c:ptCount val="8"/>
                <c:pt idx="0">
                  <c:v>1.88459</c:v>
                </c:pt>
                <c:pt idx="1">
                  <c:v>3.01</c:v>
                </c:pt>
                <c:pt idx="2">
                  <c:v>3.9717099999999999</c:v>
                </c:pt>
                <c:pt idx="3">
                  <c:v>5.3856498999999998</c:v>
                </c:pt>
                <c:pt idx="4">
                  <c:v>6.99</c:v>
                </c:pt>
                <c:pt idx="5">
                  <c:v>9.1326499000000005</c:v>
                </c:pt>
                <c:pt idx="6">
                  <c:v>12.527760000000001</c:v>
                </c:pt>
                <c:pt idx="7">
                  <c:v>20.470839900000001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7-46EB-B393-173EFF1A68D2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Maps'!$C$11:$C$18</c:f>
              <c:numCache>
                <c:formatCode>General</c:formatCode>
                <c:ptCount val="8"/>
                <c:pt idx="0">
                  <c:v>1.92296</c:v>
                </c:pt>
                <c:pt idx="1">
                  <c:v>3.91499</c:v>
                </c:pt>
                <c:pt idx="2">
                  <c:v>5.655799</c:v>
                </c:pt>
                <c:pt idx="3">
                  <c:v>7.1484399999999999</c:v>
                </c:pt>
                <c:pt idx="4">
                  <c:v>8.8458498999999993</c:v>
                </c:pt>
                <c:pt idx="5">
                  <c:v>10.855839899999999</c:v>
                </c:pt>
                <c:pt idx="6">
                  <c:v>17.109639999999999</c:v>
                </c:pt>
                <c:pt idx="7">
                  <c:v>26.844339999999999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7-46EB-B393-173EFF1A68D2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Maps'!$C$27:$C$34</c:f>
              <c:numCache>
                <c:formatCode>General</c:formatCode>
                <c:ptCount val="8"/>
                <c:pt idx="0">
                  <c:v>3.4674798999999998</c:v>
                </c:pt>
                <c:pt idx="1">
                  <c:v>4.4706099999999998</c:v>
                </c:pt>
                <c:pt idx="2">
                  <c:v>5.2321499999999999</c:v>
                </c:pt>
                <c:pt idx="3">
                  <c:v>5.7481198999999998</c:v>
                </c:pt>
                <c:pt idx="4">
                  <c:v>5.99</c:v>
                </c:pt>
                <c:pt idx="5">
                  <c:v>6.2363198999999998</c:v>
                </c:pt>
                <c:pt idx="6">
                  <c:v>6.56881</c:v>
                </c:pt>
                <c:pt idx="7">
                  <c:v>6.7142799000000002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7-46EB-B393-173EFF1A68D2}"/>
            </c:ext>
          </c:extLst>
        </c:ser>
        <c:ser>
          <c:idx val="2"/>
          <c:order val="3"/>
          <c:tx>
            <c:v>Min (Total Update)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'Grid Maps'!$C$35:$C$42</c:f>
              <c:numCache>
                <c:formatCode>General</c:formatCode>
                <c:ptCount val="8"/>
                <c:pt idx="0">
                  <c:v>1.893899</c:v>
                </c:pt>
                <c:pt idx="1">
                  <c:v>2.99</c:v>
                </c:pt>
                <c:pt idx="2">
                  <c:v>4.0429899000000002</c:v>
                </c:pt>
                <c:pt idx="3">
                  <c:v>5.53749</c:v>
                </c:pt>
                <c:pt idx="4">
                  <c:v>7.2580999999999998</c:v>
                </c:pt>
                <c:pt idx="5">
                  <c:v>10.41389</c:v>
                </c:pt>
                <c:pt idx="6">
                  <c:v>19.294279899999999</c:v>
                </c:pt>
                <c:pt idx="7">
                  <c:v>52.693040000000003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2-49F1-AFD1-DD84475E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56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Maps'!$E$3:$E$10</c:f>
              <c:numCache>
                <c:formatCode>General</c:formatCode>
                <c:ptCount val="8"/>
                <c:pt idx="0">
                  <c:v>1899.94</c:v>
                </c:pt>
                <c:pt idx="1">
                  <c:v>2940.96</c:v>
                </c:pt>
                <c:pt idx="2">
                  <c:v>3850.8499000000002</c:v>
                </c:pt>
                <c:pt idx="3">
                  <c:v>4968.2299000000003</c:v>
                </c:pt>
                <c:pt idx="4">
                  <c:v>5892.8</c:v>
                </c:pt>
                <c:pt idx="5">
                  <c:v>6720.5</c:v>
                </c:pt>
                <c:pt idx="6">
                  <c:v>7335.92</c:v>
                </c:pt>
                <c:pt idx="7">
                  <c:v>7811.14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4E35-8C7E-F07757833A81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Maps'!$E$11:$E$18</c:f>
              <c:numCache>
                <c:formatCode>General</c:formatCode>
                <c:ptCount val="8"/>
                <c:pt idx="0">
                  <c:v>1899.94</c:v>
                </c:pt>
                <c:pt idx="1">
                  <c:v>3966.5990000000002</c:v>
                </c:pt>
                <c:pt idx="2">
                  <c:v>5862.3199000000004</c:v>
                </c:pt>
                <c:pt idx="3">
                  <c:v>7537.3990000000003</c:v>
                </c:pt>
                <c:pt idx="4">
                  <c:v>8796.0799000000006</c:v>
                </c:pt>
                <c:pt idx="5">
                  <c:v>9589.75</c:v>
                </c:pt>
                <c:pt idx="6">
                  <c:v>10056.780000000001</c:v>
                </c:pt>
                <c:pt idx="7">
                  <c:v>10275.159900000001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6-4E35-8C7E-F07757833A81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Maps'!$E$27:$E$34</c:f>
              <c:numCache>
                <c:formatCode>General</c:formatCode>
                <c:ptCount val="8"/>
                <c:pt idx="0">
                  <c:v>5586.35</c:v>
                </c:pt>
                <c:pt idx="1">
                  <c:v>7286.7898999999998</c:v>
                </c:pt>
                <c:pt idx="2">
                  <c:v>8550.7990000000009</c:v>
                </c:pt>
                <c:pt idx="3">
                  <c:v>9332.1399000000001</c:v>
                </c:pt>
                <c:pt idx="4">
                  <c:v>9844.8299000000006</c:v>
                </c:pt>
                <c:pt idx="5">
                  <c:v>10186.34</c:v>
                </c:pt>
                <c:pt idx="6">
                  <c:v>10386.200000000001</c:v>
                </c:pt>
                <c:pt idx="7">
                  <c:v>10461.8099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6-4E35-8C7E-F07757833A81}"/>
            </c:ext>
          </c:extLst>
        </c:ser>
        <c:ser>
          <c:idx val="2"/>
          <c:order val="3"/>
          <c:tx>
            <c:v>Min (Total Update)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'Grid Maps'!$E$35:$E$42</c:f>
              <c:numCache>
                <c:formatCode>General</c:formatCode>
                <c:ptCount val="8"/>
                <c:pt idx="0">
                  <c:v>1899.94</c:v>
                </c:pt>
                <c:pt idx="1">
                  <c:v>2941.5599000000002</c:v>
                </c:pt>
                <c:pt idx="2">
                  <c:v>3852.4099000000001</c:v>
                </c:pt>
                <c:pt idx="3">
                  <c:v>4971.38</c:v>
                </c:pt>
                <c:pt idx="4">
                  <c:v>5898.6099000000004</c:v>
                </c:pt>
                <c:pt idx="5">
                  <c:v>6730.38</c:v>
                </c:pt>
                <c:pt idx="6">
                  <c:v>7352.77</c:v>
                </c:pt>
                <c:pt idx="7">
                  <c:v>7838.85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5-4D0A-B52F-016EC523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(Old)'!$C$3:$C$10</c:f>
              <c:numCache>
                <c:formatCode>General</c:formatCode>
                <c:ptCount val="8"/>
                <c:pt idx="0">
                  <c:v>2.5876800000000002</c:v>
                </c:pt>
                <c:pt idx="1">
                  <c:v>4.1478900000000003</c:v>
                </c:pt>
                <c:pt idx="2">
                  <c:v>5.4102300000000003</c:v>
                </c:pt>
                <c:pt idx="3">
                  <c:v>7.3951500000000001</c:v>
                </c:pt>
                <c:pt idx="4">
                  <c:v>9.0989500000000003</c:v>
                </c:pt>
                <c:pt idx="5">
                  <c:v>11.666</c:v>
                </c:pt>
                <c:pt idx="6">
                  <c:v>14.733700000000001</c:v>
                </c:pt>
                <c:pt idx="7">
                  <c:v>22.1953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B-4581-A049-BCC40D4FBB21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(Old)'!$C$11:$C$18</c:f>
              <c:numCache>
                <c:formatCode>General</c:formatCode>
                <c:ptCount val="8"/>
                <c:pt idx="0">
                  <c:v>2.6415700000000002</c:v>
                </c:pt>
                <c:pt idx="1">
                  <c:v>5.3265500000000001</c:v>
                </c:pt>
                <c:pt idx="2">
                  <c:v>7.7465299999999999</c:v>
                </c:pt>
                <c:pt idx="3">
                  <c:v>10.007999999999999</c:v>
                </c:pt>
                <c:pt idx="4">
                  <c:v>11.8101</c:v>
                </c:pt>
                <c:pt idx="5">
                  <c:v>14.4763</c:v>
                </c:pt>
                <c:pt idx="6">
                  <c:v>18.453900000000001</c:v>
                </c:pt>
                <c:pt idx="7">
                  <c:v>29.416699999999999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B-4581-A049-BCC40D4FBB21}"/>
            </c:ext>
          </c:extLst>
        </c:ser>
        <c:ser>
          <c:idx val="2"/>
          <c:order val="2"/>
          <c:tx>
            <c:v>Per Goal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(Old)'!$C$19:$C$26</c:f>
              <c:numCache>
                <c:formatCode>General</c:formatCode>
                <c:ptCount val="8"/>
                <c:pt idx="0">
                  <c:v>2.5122399999999998</c:v>
                </c:pt>
                <c:pt idx="1">
                  <c:v>4.7938000000000001</c:v>
                </c:pt>
                <c:pt idx="2">
                  <c:v>9.4250299999999996</c:v>
                </c:pt>
                <c:pt idx="3">
                  <c:v>18.276700000000002</c:v>
                </c:pt>
                <c:pt idx="4">
                  <c:v>36.7164</c:v>
                </c:pt>
                <c:pt idx="5">
                  <c:v>74.436800000000005</c:v>
                </c:pt>
                <c:pt idx="6">
                  <c:v>148.70500000000001</c:v>
                </c:pt>
                <c:pt idx="7">
                  <c:v>297.815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B-4581-A049-BCC40D4FBB21}"/>
            </c:ext>
          </c:extLst>
        </c:ser>
        <c:ser>
          <c:idx val="3"/>
          <c:order val="3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(Old)'!$C$27:$C$34</c:f>
              <c:numCache>
                <c:formatCode>General</c:formatCode>
                <c:ptCount val="8"/>
                <c:pt idx="0">
                  <c:v>5.4840299999999997</c:v>
                </c:pt>
                <c:pt idx="1">
                  <c:v>6.9928800000000004</c:v>
                </c:pt>
                <c:pt idx="2">
                  <c:v>7.9162499999999998</c:v>
                </c:pt>
                <c:pt idx="3">
                  <c:v>9.0542499999999997</c:v>
                </c:pt>
                <c:pt idx="4">
                  <c:v>9.3812800000000003</c:v>
                </c:pt>
                <c:pt idx="5">
                  <c:v>9.8321100000000001</c:v>
                </c:pt>
                <c:pt idx="6">
                  <c:v>9.9432899999999993</c:v>
                </c:pt>
                <c:pt idx="7">
                  <c:v>10.3424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B-4581-A049-BCC40D4F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560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(Old)'!$C$3:$C$10</c:f>
              <c:numCache>
                <c:formatCode>General</c:formatCode>
                <c:ptCount val="8"/>
                <c:pt idx="0">
                  <c:v>2.5876800000000002</c:v>
                </c:pt>
                <c:pt idx="1">
                  <c:v>4.1478900000000003</c:v>
                </c:pt>
                <c:pt idx="2">
                  <c:v>5.4102300000000003</c:v>
                </c:pt>
                <c:pt idx="3">
                  <c:v>7.3951500000000001</c:v>
                </c:pt>
                <c:pt idx="4">
                  <c:v>9.0989500000000003</c:v>
                </c:pt>
                <c:pt idx="5">
                  <c:v>11.666</c:v>
                </c:pt>
                <c:pt idx="6">
                  <c:v>14.733700000000001</c:v>
                </c:pt>
                <c:pt idx="7">
                  <c:v>22.1953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EDB-A16C-236CC60AC71E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(Old)'!$C$11:$C$18</c:f>
              <c:numCache>
                <c:formatCode>General</c:formatCode>
                <c:ptCount val="8"/>
                <c:pt idx="0">
                  <c:v>2.6415700000000002</c:v>
                </c:pt>
                <c:pt idx="1">
                  <c:v>5.3265500000000001</c:v>
                </c:pt>
                <c:pt idx="2">
                  <c:v>7.7465299999999999</c:v>
                </c:pt>
                <c:pt idx="3">
                  <c:v>10.007999999999999</c:v>
                </c:pt>
                <c:pt idx="4">
                  <c:v>11.8101</c:v>
                </c:pt>
                <c:pt idx="5">
                  <c:v>14.4763</c:v>
                </c:pt>
                <c:pt idx="6">
                  <c:v>18.453900000000001</c:v>
                </c:pt>
                <c:pt idx="7">
                  <c:v>29.416699999999999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D-4EDB-A16C-236CC60AC71E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(Old)'!$C$27:$C$34</c:f>
              <c:numCache>
                <c:formatCode>General</c:formatCode>
                <c:ptCount val="8"/>
                <c:pt idx="0">
                  <c:v>5.4840299999999997</c:v>
                </c:pt>
                <c:pt idx="1">
                  <c:v>6.9928800000000004</c:v>
                </c:pt>
                <c:pt idx="2">
                  <c:v>7.9162499999999998</c:v>
                </c:pt>
                <c:pt idx="3">
                  <c:v>9.0542499999999997</c:v>
                </c:pt>
                <c:pt idx="4">
                  <c:v>9.3812800000000003</c:v>
                </c:pt>
                <c:pt idx="5">
                  <c:v>9.8321100000000001</c:v>
                </c:pt>
                <c:pt idx="6">
                  <c:v>9.9432899999999993</c:v>
                </c:pt>
                <c:pt idx="7">
                  <c:v>10.3424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D-4EDB-A16C-236CC60A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56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(Old)'!$E$3:$E$10</c:f>
              <c:numCache>
                <c:formatCode>General</c:formatCode>
                <c:ptCount val="8"/>
                <c:pt idx="0">
                  <c:v>1899.94</c:v>
                </c:pt>
                <c:pt idx="1">
                  <c:v>2940.96</c:v>
                </c:pt>
                <c:pt idx="2">
                  <c:v>3850.85</c:v>
                </c:pt>
                <c:pt idx="3">
                  <c:v>4968.2299999999996</c:v>
                </c:pt>
                <c:pt idx="4">
                  <c:v>5892.8</c:v>
                </c:pt>
                <c:pt idx="5">
                  <c:v>6720.5</c:v>
                </c:pt>
                <c:pt idx="6">
                  <c:v>7335.92</c:v>
                </c:pt>
                <c:pt idx="7">
                  <c:v>7811.14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A-49BF-9C4C-B8B130A1F5AE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(Old)'!$E$11:$E$18</c:f>
              <c:numCache>
                <c:formatCode>General</c:formatCode>
                <c:ptCount val="8"/>
                <c:pt idx="0">
                  <c:v>1899.94</c:v>
                </c:pt>
                <c:pt idx="1">
                  <c:v>3966.6</c:v>
                </c:pt>
                <c:pt idx="2">
                  <c:v>5862.32</c:v>
                </c:pt>
                <c:pt idx="3">
                  <c:v>7537.4</c:v>
                </c:pt>
                <c:pt idx="4">
                  <c:v>8796.08</c:v>
                </c:pt>
                <c:pt idx="5">
                  <c:v>9589.75</c:v>
                </c:pt>
                <c:pt idx="6">
                  <c:v>10056.799999999999</c:v>
                </c:pt>
                <c:pt idx="7">
                  <c:v>10275.200000000001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A-49BF-9C4C-B8B130A1F5AE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(Old)'!$E$27:$E$34</c:f>
              <c:numCache>
                <c:formatCode>General</c:formatCode>
                <c:ptCount val="8"/>
                <c:pt idx="0">
                  <c:v>5586.35</c:v>
                </c:pt>
                <c:pt idx="1">
                  <c:v>7286.79</c:v>
                </c:pt>
                <c:pt idx="2">
                  <c:v>8550.7999999999993</c:v>
                </c:pt>
                <c:pt idx="3">
                  <c:v>9332.14</c:v>
                </c:pt>
                <c:pt idx="4">
                  <c:v>9844.83</c:v>
                </c:pt>
                <c:pt idx="5">
                  <c:v>10186.299999999999</c:v>
                </c:pt>
                <c:pt idx="6">
                  <c:v>10386.200000000001</c:v>
                </c:pt>
                <c:pt idx="7">
                  <c:v>10461.799999999999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A-49BF-9C4C-B8B130A1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vs. Uniform</a:t>
            </a:r>
            <a:r>
              <a:rPr lang="en-US" baseline="0"/>
              <a:t> (f</a:t>
            </a:r>
            <a:r>
              <a:rPr lang="en-US"/>
              <a:t>ixed #goals =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(Pancake!$G$2,Pancake!$G$4,Pancake!$G$6,Pancake!$G$8)</c:f>
              <c:numCache>
                <c:formatCode>General</c:formatCode>
                <c:ptCount val="4"/>
                <c:pt idx="0">
                  <c:v>198.77</c:v>
                </c:pt>
                <c:pt idx="1">
                  <c:v>1436.18</c:v>
                </c:pt>
                <c:pt idx="2">
                  <c:v>10677.9</c:v>
                </c:pt>
                <c:pt idx="3">
                  <c:v>98435.1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B-4385-8ECE-AD0EFDA14D5B}"/>
            </c:ext>
          </c:extLst>
        </c:ser>
        <c:ser>
          <c:idx val="0"/>
          <c:order val="1"/>
          <c:tx>
            <c:v>Uniform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(Pancake!$G$3,Pancake!$G$5,Pancake!$G$7,Pancake!$G$9)</c:f>
              <c:numCache>
                <c:formatCode>General</c:formatCode>
                <c:ptCount val="4"/>
                <c:pt idx="0">
                  <c:v>457.38</c:v>
                </c:pt>
                <c:pt idx="1">
                  <c:v>3509.86</c:v>
                </c:pt>
                <c:pt idx="2">
                  <c:v>26992.3</c:v>
                </c:pt>
                <c:pt idx="3">
                  <c:v>246677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B-4385-8ECE-AD0EFDA14D5B}"/>
            </c:ext>
          </c:extLst>
        </c:ser>
        <c:ser>
          <c:idx val="2"/>
          <c:order val="2"/>
          <c:tx>
            <c:v>Space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(Pancake!$B$2,Pancake!$B$4,Pancake!$B$6,Pancake!$B$8)</c:f>
              <c:numCache>
                <c:formatCode>General</c:formatCode>
                <c:ptCount val="4"/>
                <c:pt idx="0">
                  <c:v>720</c:v>
                </c:pt>
                <c:pt idx="1">
                  <c:v>5040</c:v>
                </c:pt>
                <c:pt idx="2">
                  <c:v>40320</c:v>
                </c:pt>
                <c:pt idx="3">
                  <c:v>362880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B-4385-8ECE-AD0EFDA1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33816"/>
        <c:axId val="513735456"/>
      </c:barChart>
      <c:catAx>
        <c:axId val="5137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pancakes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35456"/>
        <c:crosses val="autoZero"/>
        <c:auto val="1"/>
        <c:lblAlgn val="ctr"/>
        <c:lblOffset val="100"/>
        <c:noMultiLvlLbl val="0"/>
      </c:catAx>
      <c:valAx>
        <c:axId val="513735456"/>
        <c:scaling>
          <c:logBase val="2"/>
          <c:orientation val="minMax"/>
          <c:max val="45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>
            <c:manualLayout>
              <c:xMode val="edge"/>
              <c:yMode val="edge"/>
              <c:x val="3.0456852791878174E-2"/>
              <c:y val="0.198780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33816"/>
        <c:crosses val="autoZero"/>
        <c:crossBetween val="between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vs. PerGoal (f</a:t>
            </a:r>
            <a:r>
              <a:rPr lang="en-US"/>
              <a:t>ixed #pancakes</a:t>
            </a:r>
            <a:r>
              <a:rPr lang="en-US" baseline="0"/>
              <a:t> =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Pancake!$F$12:$F$16</c:f>
              <c:numCache>
                <c:formatCode>General</c:formatCode>
                <c:ptCount val="5"/>
                <c:pt idx="0">
                  <c:v>21.07</c:v>
                </c:pt>
                <c:pt idx="1">
                  <c:v>40.340000000000003</c:v>
                </c:pt>
                <c:pt idx="2">
                  <c:v>83.9</c:v>
                </c:pt>
                <c:pt idx="3">
                  <c:v>151.52000000000001</c:v>
                </c:pt>
                <c:pt idx="4">
                  <c:v>293.89999999999998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9-49E5-A2E0-0FB924B66C2A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Pancake!$F$17:$F$21</c:f>
              <c:numCache>
                <c:formatCode>General</c:formatCode>
                <c:ptCount val="5"/>
                <c:pt idx="0">
                  <c:v>21.07</c:v>
                </c:pt>
                <c:pt idx="1">
                  <c:v>40.909999999999997</c:v>
                </c:pt>
                <c:pt idx="2">
                  <c:v>87.53</c:v>
                </c:pt>
                <c:pt idx="3">
                  <c:v>167.99</c:v>
                </c:pt>
                <c:pt idx="4">
                  <c:v>339.82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9-49E5-A2E0-0FB924B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560"/>
        <c:crosses val="autoZero"/>
        <c:crossBetween val="between"/>
        <c:majorUnit val="40"/>
        <c:minorUnit val="2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Min vs. PerGoal (fixed #pancakes = 20)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Pancake!$F$22:$F$26</c:f>
              <c:numCache>
                <c:formatCode>General</c:formatCode>
                <c:ptCount val="5"/>
                <c:pt idx="0">
                  <c:v>385.48</c:v>
                </c:pt>
                <c:pt idx="1">
                  <c:v>726</c:v>
                </c:pt>
                <c:pt idx="2">
                  <c:v>1323.88</c:v>
                </c:pt>
                <c:pt idx="3">
                  <c:v>2803.56</c:v>
                </c:pt>
                <c:pt idx="4">
                  <c:v>5456.54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2-42A0-BEDA-9EF5CCD7A928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Pancake!$F$27:$F$31</c:f>
              <c:numCache>
                <c:formatCode>General</c:formatCode>
                <c:ptCount val="5"/>
                <c:pt idx="0">
                  <c:v>385.48</c:v>
                </c:pt>
                <c:pt idx="1">
                  <c:v>727.81</c:v>
                </c:pt>
                <c:pt idx="2">
                  <c:v>1314.84</c:v>
                </c:pt>
                <c:pt idx="3">
                  <c:v>2831.06</c:v>
                </c:pt>
                <c:pt idx="4">
                  <c:v>5571.76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2-42A0-BEDA-9EF5CCD7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0</xdr:rowOff>
    </xdr:from>
    <xdr:to>
      <xdr:col>14</xdr:col>
      <xdr:colOff>295275</xdr:colOff>
      <xdr:row>14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142875</xdr:rowOff>
    </xdr:from>
    <xdr:to>
      <xdr:col>14</xdr:col>
      <xdr:colOff>304800</xdr:colOff>
      <xdr:row>28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28</xdr:row>
      <xdr:rowOff>85725</xdr:rowOff>
    </xdr:from>
    <xdr:to>
      <xdr:col>14</xdr:col>
      <xdr:colOff>314325</xdr:colOff>
      <xdr:row>41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0</xdr:rowOff>
    </xdr:from>
    <xdr:to>
      <xdr:col>14</xdr:col>
      <xdr:colOff>295275</xdr:colOff>
      <xdr:row>14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142875</xdr:rowOff>
    </xdr:from>
    <xdr:to>
      <xdr:col>14</xdr:col>
      <xdr:colOff>304800</xdr:colOff>
      <xdr:row>28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28</xdr:row>
      <xdr:rowOff>85725</xdr:rowOff>
    </xdr:from>
    <xdr:to>
      <xdr:col>14</xdr:col>
      <xdr:colOff>314325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57150</xdr:rowOff>
    </xdr:from>
    <xdr:to>
      <xdr:col>14</xdr:col>
      <xdr:colOff>152401</xdr:colOff>
      <xdr:row>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9</xdr:row>
      <xdr:rowOff>152400</xdr:rowOff>
    </xdr:from>
    <xdr:to>
      <xdr:col>14</xdr:col>
      <xdr:colOff>161925</xdr:colOff>
      <xdr:row>20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20</xdr:row>
      <xdr:rowOff>152400</xdr:rowOff>
    </xdr:from>
    <xdr:to>
      <xdr:col>14</xdr:col>
      <xdr:colOff>171450</xdr:colOff>
      <xdr:row>31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.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.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1.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A18" sqref="A18:G41"/>
    </sheetView>
  </sheetViews>
  <sheetFormatPr defaultRowHeight="15" x14ac:dyDescent="0.25"/>
  <sheetData>
    <row r="1" spans="1:7" x14ac:dyDescent="0.25">
      <c r="A1" t="s">
        <v>8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15</v>
      </c>
      <c r="B2">
        <v>1</v>
      </c>
      <c r="C2">
        <v>1.893899</v>
      </c>
      <c r="D2">
        <v>107.7199</v>
      </c>
      <c r="E2">
        <v>1899.94</v>
      </c>
      <c r="F2">
        <v>13987.25</v>
      </c>
      <c r="G2">
        <v>0</v>
      </c>
    </row>
    <row r="3" spans="1:7" x14ac:dyDescent="0.25">
      <c r="A3" t="s">
        <v>15</v>
      </c>
      <c r="B3">
        <v>2</v>
      </c>
      <c r="C3">
        <v>2.99</v>
      </c>
      <c r="D3">
        <v>105.36499000000001</v>
      </c>
      <c r="E3">
        <v>2941.5599000000002</v>
      </c>
      <c r="F3">
        <v>21686.479899999998</v>
      </c>
      <c r="G3">
        <v>0</v>
      </c>
    </row>
    <row r="4" spans="1:7" x14ac:dyDescent="0.25">
      <c r="A4" t="s">
        <v>15</v>
      </c>
      <c r="B4">
        <v>4</v>
      </c>
      <c r="C4">
        <v>4.0429899000000002</v>
      </c>
      <c r="D4">
        <v>104.1875</v>
      </c>
      <c r="E4">
        <v>3852.4099000000001</v>
      </c>
      <c r="F4">
        <v>28424.098999999998</v>
      </c>
      <c r="G4">
        <v>0</v>
      </c>
    </row>
    <row r="5" spans="1:7" x14ac:dyDescent="0.25">
      <c r="A5" t="s">
        <v>15</v>
      </c>
      <c r="B5">
        <v>8</v>
      </c>
      <c r="C5">
        <v>5.53749</v>
      </c>
      <c r="D5">
        <v>101.58437499</v>
      </c>
      <c r="E5">
        <v>4971.38</v>
      </c>
      <c r="F5">
        <v>36672.730000000003</v>
      </c>
      <c r="G5">
        <v>0</v>
      </c>
    </row>
    <row r="6" spans="1:7" x14ac:dyDescent="0.25">
      <c r="A6" t="s">
        <v>15</v>
      </c>
      <c r="B6">
        <v>16</v>
      </c>
      <c r="C6">
        <v>7.2580999999999998</v>
      </c>
      <c r="D6">
        <v>101.80781249899999</v>
      </c>
      <c r="E6">
        <v>5898.6099000000004</v>
      </c>
      <c r="F6">
        <v>43530.68</v>
      </c>
      <c r="G6">
        <v>0</v>
      </c>
    </row>
    <row r="7" spans="1:7" x14ac:dyDescent="0.25">
      <c r="A7" t="s">
        <v>15</v>
      </c>
      <c r="B7">
        <v>32</v>
      </c>
      <c r="C7">
        <v>10.41389</v>
      </c>
      <c r="D7">
        <v>102.06515625</v>
      </c>
      <c r="E7">
        <v>6730.38</v>
      </c>
      <c r="F7">
        <v>49732.419900000001</v>
      </c>
      <c r="G7">
        <v>0</v>
      </c>
    </row>
    <row r="8" spans="1:7" x14ac:dyDescent="0.25">
      <c r="A8" t="s">
        <v>15</v>
      </c>
      <c r="B8">
        <v>64</v>
      </c>
      <c r="C8">
        <v>19.294279899999999</v>
      </c>
      <c r="D8">
        <v>102.53148437500001</v>
      </c>
      <c r="E8">
        <v>7352.77</v>
      </c>
      <c r="F8">
        <v>54357.440000000002</v>
      </c>
      <c r="G8">
        <v>0</v>
      </c>
    </row>
    <row r="9" spans="1:7" x14ac:dyDescent="0.25">
      <c r="A9" t="s">
        <v>15</v>
      </c>
      <c r="B9">
        <v>128</v>
      </c>
      <c r="C9">
        <v>52.693040000000003</v>
      </c>
      <c r="D9">
        <v>101.87429687498999</v>
      </c>
      <c r="E9">
        <v>7838.85</v>
      </c>
      <c r="F9">
        <v>57931.5</v>
      </c>
      <c r="G9">
        <v>0</v>
      </c>
    </row>
    <row r="10" spans="1:7" x14ac:dyDescent="0.25">
      <c r="A10" t="s">
        <v>16</v>
      </c>
      <c r="B10">
        <v>1</v>
      </c>
      <c r="C10">
        <v>1.88459</v>
      </c>
      <c r="D10">
        <v>107.7199</v>
      </c>
      <c r="E10">
        <v>1899.94</v>
      </c>
      <c r="F10">
        <v>13987.25</v>
      </c>
      <c r="G10">
        <v>0</v>
      </c>
    </row>
    <row r="11" spans="1:7" x14ac:dyDescent="0.25">
      <c r="A11" t="s">
        <v>16</v>
      </c>
      <c r="B11">
        <v>2</v>
      </c>
      <c r="C11">
        <v>3.01</v>
      </c>
      <c r="D11">
        <v>105.36499000000001</v>
      </c>
      <c r="E11">
        <v>2940.96</v>
      </c>
      <c r="F11">
        <v>21682</v>
      </c>
      <c r="G11">
        <v>116.48</v>
      </c>
    </row>
    <row r="12" spans="1:7" x14ac:dyDescent="0.25">
      <c r="A12" t="s">
        <v>16</v>
      </c>
      <c r="B12">
        <v>4</v>
      </c>
      <c r="C12">
        <v>3.9717099999999999</v>
      </c>
      <c r="D12">
        <v>104.1875</v>
      </c>
      <c r="E12">
        <v>3850.8499000000002</v>
      </c>
      <c r="F12">
        <v>28412.779900000001</v>
      </c>
      <c r="G12">
        <v>397.61</v>
      </c>
    </row>
    <row r="13" spans="1:7" x14ac:dyDescent="0.25">
      <c r="A13" t="s">
        <v>16</v>
      </c>
      <c r="B13">
        <v>8</v>
      </c>
      <c r="C13">
        <v>5.3856498999999998</v>
      </c>
      <c r="D13">
        <v>101.58437499</v>
      </c>
      <c r="E13">
        <v>4968.2299000000003</v>
      </c>
      <c r="F13">
        <v>36650.319900000002</v>
      </c>
      <c r="G13">
        <v>960.12990000000002</v>
      </c>
    </row>
    <row r="14" spans="1:7" x14ac:dyDescent="0.25">
      <c r="A14" t="s">
        <v>16</v>
      </c>
      <c r="B14">
        <v>16</v>
      </c>
      <c r="C14">
        <v>6.99</v>
      </c>
      <c r="D14">
        <v>101.80781249899999</v>
      </c>
      <c r="E14">
        <v>5892.8</v>
      </c>
      <c r="F14">
        <v>43489.0599</v>
      </c>
      <c r="G14">
        <v>1878.2</v>
      </c>
    </row>
    <row r="15" spans="1:7" x14ac:dyDescent="0.25">
      <c r="A15" t="s">
        <v>16</v>
      </c>
      <c r="B15">
        <v>32</v>
      </c>
      <c r="C15">
        <v>9.1326499000000005</v>
      </c>
      <c r="D15">
        <v>102.06515625</v>
      </c>
      <c r="E15">
        <v>6720.5</v>
      </c>
      <c r="F15">
        <v>49661.58</v>
      </c>
      <c r="G15">
        <v>3488.0198999999998</v>
      </c>
    </row>
    <row r="16" spans="1:7" x14ac:dyDescent="0.25">
      <c r="A16" t="s">
        <v>16</v>
      </c>
      <c r="B16">
        <v>64</v>
      </c>
      <c r="C16">
        <v>12.527760000000001</v>
      </c>
      <c r="D16">
        <v>102.53148437500001</v>
      </c>
      <c r="E16">
        <v>7335.92</v>
      </c>
      <c r="F16">
        <v>54238.8799</v>
      </c>
      <c r="G16">
        <v>6053.1099000000004</v>
      </c>
    </row>
    <row r="17" spans="1:7" x14ac:dyDescent="0.25">
      <c r="A17" t="s">
        <v>16</v>
      </c>
      <c r="B17">
        <v>128</v>
      </c>
      <c r="C17">
        <v>20.470839900000001</v>
      </c>
      <c r="D17">
        <v>101.87429687498999</v>
      </c>
      <c r="E17">
        <v>7811.14</v>
      </c>
      <c r="F17">
        <v>57739.360000000001</v>
      </c>
      <c r="G17">
        <v>10392.0699</v>
      </c>
    </row>
    <row r="18" spans="1:7" x14ac:dyDescent="0.25">
      <c r="A18" t="s">
        <v>6</v>
      </c>
      <c r="B18">
        <v>1</v>
      </c>
      <c r="C18">
        <v>1.92296</v>
      </c>
      <c r="D18">
        <v>107.7199</v>
      </c>
      <c r="E18">
        <v>1899.94</v>
      </c>
      <c r="F18">
        <v>13987.25</v>
      </c>
      <c r="G18">
        <v>0</v>
      </c>
    </row>
    <row r="19" spans="1:7" x14ac:dyDescent="0.25">
      <c r="A19" t="s">
        <v>6</v>
      </c>
      <c r="B19">
        <v>2</v>
      </c>
      <c r="C19">
        <v>3.91499</v>
      </c>
      <c r="D19">
        <v>105.36499000000001</v>
      </c>
      <c r="E19">
        <v>3966.5990000000002</v>
      </c>
      <c r="F19">
        <v>29286.369900000002</v>
      </c>
      <c r="G19">
        <v>0</v>
      </c>
    </row>
    <row r="20" spans="1:7" x14ac:dyDescent="0.25">
      <c r="A20" t="s">
        <v>6</v>
      </c>
      <c r="B20">
        <v>4</v>
      </c>
      <c r="C20">
        <v>5.655799</v>
      </c>
      <c r="D20">
        <v>104.1875</v>
      </c>
      <c r="E20">
        <v>5862.3199000000004</v>
      </c>
      <c r="F20">
        <v>43290.68</v>
      </c>
      <c r="G20">
        <v>0</v>
      </c>
    </row>
    <row r="21" spans="1:7" x14ac:dyDescent="0.25">
      <c r="A21" t="s">
        <v>6</v>
      </c>
      <c r="B21">
        <v>8</v>
      </c>
      <c r="C21">
        <v>7.1484399999999999</v>
      </c>
      <c r="D21">
        <v>101.58437499</v>
      </c>
      <c r="E21">
        <v>7537.3990000000003</v>
      </c>
      <c r="F21">
        <v>55651.83</v>
      </c>
      <c r="G21">
        <v>0</v>
      </c>
    </row>
    <row r="22" spans="1:7" x14ac:dyDescent="0.25">
      <c r="A22" t="s">
        <v>6</v>
      </c>
      <c r="B22">
        <v>16</v>
      </c>
      <c r="C22">
        <v>8.8458498999999993</v>
      </c>
      <c r="D22">
        <v>101.80781249899999</v>
      </c>
      <c r="E22">
        <v>8796.0799000000006</v>
      </c>
      <c r="F22">
        <v>64805.04</v>
      </c>
      <c r="G22">
        <v>0</v>
      </c>
    </row>
    <row r="23" spans="1:7" x14ac:dyDescent="0.25">
      <c r="A23" t="s">
        <v>6</v>
      </c>
      <c r="B23">
        <v>32</v>
      </c>
      <c r="C23">
        <v>10.855839899999999</v>
      </c>
      <c r="D23">
        <v>102.06515625</v>
      </c>
      <c r="E23">
        <v>9589.75</v>
      </c>
      <c r="F23">
        <v>70518.570000000007</v>
      </c>
      <c r="G23">
        <v>0</v>
      </c>
    </row>
    <row r="24" spans="1:7" x14ac:dyDescent="0.25">
      <c r="A24" t="s">
        <v>6</v>
      </c>
      <c r="B24">
        <v>64</v>
      </c>
      <c r="C24">
        <v>17.109639999999999</v>
      </c>
      <c r="D24">
        <v>102.53148437500001</v>
      </c>
      <c r="E24">
        <v>10056.780000000001</v>
      </c>
      <c r="F24">
        <v>73841.33</v>
      </c>
      <c r="G24">
        <v>0</v>
      </c>
    </row>
    <row r="25" spans="1:7" x14ac:dyDescent="0.25">
      <c r="A25" t="s">
        <v>6</v>
      </c>
      <c r="B25">
        <v>128</v>
      </c>
      <c r="C25">
        <v>26.844339999999999</v>
      </c>
      <c r="D25">
        <v>101.87429687498999</v>
      </c>
      <c r="E25">
        <v>10275.159900000001</v>
      </c>
      <c r="F25">
        <v>75340.990000000005</v>
      </c>
      <c r="G25">
        <v>0</v>
      </c>
    </row>
    <row r="26" spans="1:7" x14ac:dyDescent="0.25">
      <c r="A26" t="s">
        <v>13</v>
      </c>
      <c r="B26">
        <v>1</v>
      </c>
      <c r="C26">
        <v>1.8833500000000001</v>
      </c>
      <c r="D26">
        <v>107.7199</v>
      </c>
      <c r="E26">
        <v>1899.94</v>
      </c>
      <c r="F26">
        <v>13987.25</v>
      </c>
      <c r="G26">
        <v>0</v>
      </c>
    </row>
    <row r="27" spans="1:7" x14ac:dyDescent="0.25">
      <c r="A27" t="s">
        <v>13</v>
      </c>
      <c r="B27">
        <v>2</v>
      </c>
      <c r="C27">
        <v>3.6277898999999998</v>
      </c>
      <c r="D27">
        <v>105.36499000000001</v>
      </c>
      <c r="E27">
        <v>3713.32</v>
      </c>
      <c r="F27">
        <v>27388.639899999998</v>
      </c>
      <c r="G27">
        <v>0</v>
      </c>
    </row>
    <row r="28" spans="1:7" x14ac:dyDescent="0.25">
      <c r="A28" t="s">
        <v>13</v>
      </c>
      <c r="B28">
        <v>4</v>
      </c>
      <c r="C28">
        <v>6.8649798999999998</v>
      </c>
      <c r="D28">
        <v>104.1875</v>
      </c>
      <c r="E28">
        <v>7100.39</v>
      </c>
      <c r="F28">
        <v>52375.0599</v>
      </c>
      <c r="G28">
        <v>0</v>
      </c>
    </row>
    <row r="29" spans="1:7" x14ac:dyDescent="0.25">
      <c r="A29" t="s">
        <v>13</v>
      </c>
      <c r="B29">
        <v>8</v>
      </c>
      <c r="C29">
        <v>13.432180000000001</v>
      </c>
      <c r="D29">
        <v>101.58437499</v>
      </c>
      <c r="E29">
        <v>13707.4599</v>
      </c>
      <c r="F29">
        <v>101103</v>
      </c>
      <c r="G29">
        <v>0</v>
      </c>
    </row>
    <row r="30" spans="1:7" x14ac:dyDescent="0.25">
      <c r="A30" t="s">
        <v>13</v>
      </c>
      <c r="B30">
        <v>16</v>
      </c>
      <c r="C30">
        <v>27.013429899999998</v>
      </c>
      <c r="D30">
        <v>101.80781249899999</v>
      </c>
      <c r="E30">
        <v>27467.49</v>
      </c>
      <c r="F30">
        <v>202715.22</v>
      </c>
      <c r="G30">
        <v>0</v>
      </c>
    </row>
    <row r="31" spans="1:7" x14ac:dyDescent="0.25">
      <c r="A31" t="s">
        <v>13</v>
      </c>
      <c r="B31">
        <v>32</v>
      </c>
      <c r="C31">
        <v>53.988329999999998</v>
      </c>
      <c r="D31">
        <v>102.06515625</v>
      </c>
      <c r="E31">
        <v>55172.51</v>
      </c>
      <c r="F31">
        <v>407221.33</v>
      </c>
      <c r="G31">
        <v>0</v>
      </c>
    </row>
    <row r="32" spans="1:7" x14ac:dyDescent="0.25">
      <c r="A32" t="s">
        <v>13</v>
      </c>
      <c r="B32">
        <v>64</v>
      </c>
      <c r="C32">
        <v>108.91101</v>
      </c>
      <c r="D32">
        <v>102.53148437500001</v>
      </c>
      <c r="E32">
        <v>111496.72</v>
      </c>
      <c r="F32">
        <v>823018.29</v>
      </c>
      <c r="G32">
        <v>0</v>
      </c>
    </row>
    <row r="33" spans="1:7" x14ac:dyDescent="0.25">
      <c r="A33" t="s">
        <v>13</v>
      </c>
      <c r="B33">
        <v>128</v>
      </c>
      <c r="C33">
        <v>214.9278199</v>
      </c>
      <c r="D33">
        <v>101.87429687498999</v>
      </c>
      <c r="E33">
        <v>218622.10990000001</v>
      </c>
      <c r="F33">
        <v>1613628.4099000001</v>
      </c>
      <c r="G33">
        <v>0</v>
      </c>
    </row>
    <row r="34" spans="1:7" x14ac:dyDescent="0.25">
      <c r="A34" t="s">
        <v>7</v>
      </c>
      <c r="B34">
        <v>1</v>
      </c>
      <c r="C34">
        <v>3.4674798999999998</v>
      </c>
      <c r="D34">
        <v>107.7199</v>
      </c>
      <c r="E34">
        <v>5586.35</v>
      </c>
      <c r="F34">
        <v>41122.029900000001</v>
      </c>
      <c r="G34">
        <v>0</v>
      </c>
    </row>
    <row r="35" spans="1:7" x14ac:dyDescent="0.25">
      <c r="A35" t="s">
        <v>7</v>
      </c>
      <c r="B35">
        <v>2</v>
      </c>
      <c r="C35">
        <v>4.4706099999999998</v>
      </c>
      <c r="D35">
        <v>105.36499000000001</v>
      </c>
      <c r="E35">
        <v>7286.7898999999998</v>
      </c>
      <c r="F35">
        <v>53583.419900000001</v>
      </c>
      <c r="G35">
        <v>0</v>
      </c>
    </row>
    <row r="36" spans="1:7" x14ac:dyDescent="0.25">
      <c r="A36" t="s">
        <v>7</v>
      </c>
      <c r="B36">
        <v>4</v>
      </c>
      <c r="C36">
        <v>5.2321499999999999</v>
      </c>
      <c r="D36">
        <v>104.1875</v>
      </c>
      <c r="E36">
        <v>8550.7990000000009</v>
      </c>
      <c r="F36">
        <v>62825.93</v>
      </c>
      <c r="G36">
        <v>0</v>
      </c>
    </row>
    <row r="37" spans="1:7" x14ac:dyDescent="0.25">
      <c r="A37" t="s">
        <v>7</v>
      </c>
      <c r="B37">
        <v>8</v>
      </c>
      <c r="C37">
        <v>5.7481198999999998</v>
      </c>
      <c r="D37">
        <v>101.58437499</v>
      </c>
      <c r="E37">
        <v>9332.1399000000001</v>
      </c>
      <c r="F37">
        <v>68505.02</v>
      </c>
      <c r="G37">
        <v>0</v>
      </c>
    </row>
    <row r="38" spans="1:7" x14ac:dyDescent="0.25">
      <c r="A38" t="s">
        <v>7</v>
      </c>
      <c r="B38">
        <v>16</v>
      </c>
      <c r="C38">
        <v>5.99</v>
      </c>
      <c r="D38">
        <v>101.80781249899999</v>
      </c>
      <c r="E38">
        <v>9844.8299000000006</v>
      </c>
      <c r="F38">
        <v>72195.698999999993</v>
      </c>
      <c r="G38">
        <v>0</v>
      </c>
    </row>
    <row r="39" spans="1:7" x14ac:dyDescent="0.25">
      <c r="A39" t="s">
        <v>7</v>
      </c>
      <c r="B39">
        <v>32</v>
      </c>
      <c r="C39">
        <v>6.2363198999999998</v>
      </c>
      <c r="D39">
        <v>102.06515625</v>
      </c>
      <c r="E39">
        <v>10186.34</v>
      </c>
      <c r="F39">
        <v>74618.149900000004</v>
      </c>
      <c r="G39">
        <v>0</v>
      </c>
    </row>
    <row r="40" spans="1:7" x14ac:dyDescent="0.25">
      <c r="A40" t="s">
        <v>7</v>
      </c>
      <c r="B40">
        <v>64</v>
      </c>
      <c r="C40">
        <v>6.56881</v>
      </c>
      <c r="D40">
        <v>102.53148437500001</v>
      </c>
      <c r="E40">
        <v>10386.200000000001</v>
      </c>
      <c r="F40">
        <v>75998.22</v>
      </c>
      <c r="G40">
        <v>0</v>
      </c>
    </row>
    <row r="41" spans="1:7" x14ac:dyDescent="0.25">
      <c r="A41" t="s">
        <v>7</v>
      </c>
      <c r="B41">
        <v>128</v>
      </c>
      <c r="C41">
        <v>6.7142799000000002</v>
      </c>
      <c r="D41">
        <v>101.87429687498999</v>
      </c>
      <c r="E41">
        <v>10461.8099</v>
      </c>
      <c r="F41">
        <v>76495.3</v>
      </c>
      <c r="G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9" workbookViewId="0">
      <selection activeCell="Q40" sqref="Q40"/>
    </sheetView>
  </sheetViews>
  <sheetFormatPr defaultRowHeight="15" x14ac:dyDescent="0.25"/>
  <cols>
    <col min="1" max="1" width="16.5703125" bestFit="1" customWidth="1"/>
    <col min="2" max="2" width="7" customWidth="1"/>
    <col min="3" max="3" width="10.42578125" customWidth="1"/>
    <col min="4" max="4" width="8" customWidth="1"/>
    <col min="5" max="5" width="9.7109375" customWidth="1"/>
    <col min="6" max="6" width="14" customWidth="1"/>
    <col min="7" max="7" width="8" customWidth="1"/>
  </cols>
  <sheetData>
    <row r="1" spans="1:7" x14ac:dyDescent="0.25">
      <c r="A1" t="s">
        <v>0</v>
      </c>
    </row>
    <row r="2" spans="1:7" x14ac:dyDescent="0.25">
      <c r="A2" t="s">
        <v>8</v>
      </c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16</v>
      </c>
      <c r="B3">
        <v>1</v>
      </c>
      <c r="C3">
        <v>1.88459</v>
      </c>
      <c r="D3">
        <v>107.7199</v>
      </c>
      <c r="E3">
        <v>1899.94</v>
      </c>
      <c r="F3">
        <v>13987.25</v>
      </c>
      <c r="G3">
        <v>0</v>
      </c>
    </row>
    <row r="4" spans="1:7" x14ac:dyDescent="0.25">
      <c r="A4" t="s">
        <v>16</v>
      </c>
      <c r="B4">
        <v>2</v>
      </c>
      <c r="C4">
        <v>3.01</v>
      </c>
      <c r="D4">
        <v>105.36499000000001</v>
      </c>
      <c r="E4">
        <v>2940.96</v>
      </c>
      <c r="F4">
        <v>21682</v>
      </c>
      <c r="G4">
        <v>116.48</v>
      </c>
    </row>
    <row r="5" spans="1:7" x14ac:dyDescent="0.25">
      <c r="A5" t="s">
        <v>16</v>
      </c>
      <c r="B5">
        <v>4</v>
      </c>
      <c r="C5">
        <v>3.9717099999999999</v>
      </c>
      <c r="D5">
        <v>104.1875</v>
      </c>
      <c r="E5">
        <v>3850.8499000000002</v>
      </c>
      <c r="F5">
        <v>28412.779900000001</v>
      </c>
      <c r="G5">
        <v>397.61</v>
      </c>
    </row>
    <row r="6" spans="1:7" x14ac:dyDescent="0.25">
      <c r="A6" t="s">
        <v>16</v>
      </c>
      <c r="B6">
        <v>8</v>
      </c>
      <c r="C6">
        <v>5.3856498999999998</v>
      </c>
      <c r="D6">
        <v>101.58437499</v>
      </c>
      <c r="E6">
        <v>4968.2299000000003</v>
      </c>
      <c r="F6">
        <v>36650.319900000002</v>
      </c>
      <c r="G6">
        <v>960.12990000000002</v>
      </c>
    </row>
    <row r="7" spans="1:7" x14ac:dyDescent="0.25">
      <c r="A7" t="s">
        <v>16</v>
      </c>
      <c r="B7">
        <v>16</v>
      </c>
      <c r="C7">
        <v>6.99</v>
      </c>
      <c r="D7">
        <v>101.80781249899999</v>
      </c>
      <c r="E7">
        <v>5892.8</v>
      </c>
      <c r="F7">
        <v>43489.0599</v>
      </c>
      <c r="G7">
        <v>1878.2</v>
      </c>
    </row>
    <row r="8" spans="1:7" x14ac:dyDescent="0.25">
      <c r="A8" t="s">
        <v>16</v>
      </c>
      <c r="B8">
        <v>32</v>
      </c>
      <c r="C8">
        <v>9.1326499000000005</v>
      </c>
      <c r="D8">
        <v>102.06515625</v>
      </c>
      <c r="E8">
        <v>6720.5</v>
      </c>
      <c r="F8">
        <v>49661.58</v>
      </c>
      <c r="G8">
        <v>3488.0198999999998</v>
      </c>
    </row>
    <row r="9" spans="1:7" x14ac:dyDescent="0.25">
      <c r="A9" t="s">
        <v>16</v>
      </c>
      <c r="B9">
        <v>64</v>
      </c>
      <c r="C9">
        <v>12.527760000000001</v>
      </c>
      <c r="D9">
        <v>102.53148437500001</v>
      </c>
      <c r="E9">
        <v>7335.92</v>
      </c>
      <c r="F9">
        <v>54238.8799</v>
      </c>
      <c r="G9">
        <v>6053.1099000000004</v>
      </c>
    </row>
    <row r="10" spans="1:7" x14ac:dyDescent="0.25">
      <c r="A10" t="s">
        <v>16</v>
      </c>
      <c r="B10">
        <v>128</v>
      </c>
      <c r="C10">
        <v>20.470839900000001</v>
      </c>
      <c r="D10">
        <v>101.87429687498999</v>
      </c>
      <c r="E10">
        <v>7811.14</v>
      </c>
      <c r="F10">
        <v>57739.360000000001</v>
      </c>
      <c r="G10">
        <v>10392.0699</v>
      </c>
    </row>
    <row r="11" spans="1:7" x14ac:dyDescent="0.25">
      <c r="A11" t="s">
        <v>6</v>
      </c>
      <c r="B11">
        <v>1</v>
      </c>
      <c r="C11">
        <v>1.92296</v>
      </c>
      <c r="D11">
        <v>107.7199</v>
      </c>
      <c r="E11">
        <v>1899.94</v>
      </c>
      <c r="F11">
        <v>13987.25</v>
      </c>
      <c r="G11">
        <v>0</v>
      </c>
    </row>
    <row r="12" spans="1:7" x14ac:dyDescent="0.25">
      <c r="A12" t="s">
        <v>6</v>
      </c>
      <c r="B12">
        <v>2</v>
      </c>
      <c r="C12">
        <v>3.91499</v>
      </c>
      <c r="D12">
        <v>105.36499000000001</v>
      </c>
      <c r="E12">
        <v>3966.5990000000002</v>
      </c>
      <c r="F12">
        <v>29286.369900000002</v>
      </c>
      <c r="G12">
        <v>0</v>
      </c>
    </row>
    <row r="13" spans="1:7" x14ac:dyDescent="0.25">
      <c r="A13" t="s">
        <v>6</v>
      </c>
      <c r="B13">
        <v>4</v>
      </c>
      <c r="C13">
        <v>5.655799</v>
      </c>
      <c r="D13">
        <v>104.1875</v>
      </c>
      <c r="E13">
        <v>5862.3199000000004</v>
      </c>
      <c r="F13">
        <v>43290.68</v>
      </c>
      <c r="G13">
        <v>0</v>
      </c>
    </row>
    <row r="14" spans="1:7" x14ac:dyDescent="0.25">
      <c r="A14" t="s">
        <v>6</v>
      </c>
      <c r="B14">
        <v>8</v>
      </c>
      <c r="C14">
        <v>7.1484399999999999</v>
      </c>
      <c r="D14">
        <v>101.58437499</v>
      </c>
      <c r="E14">
        <v>7537.3990000000003</v>
      </c>
      <c r="F14">
        <v>55651.83</v>
      </c>
      <c r="G14">
        <v>0</v>
      </c>
    </row>
    <row r="15" spans="1:7" x14ac:dyDescent="0.25">
      <c r="A15" t="s">
        <v>6</v>
      </c>
      <c r="B15">
        <v>16</v>
      </c>
      <c r="C15">
        <v>8.8458498999999993</v>
      </c>
      <c r="D15">
        <v>101.80781249899999</v>
      </c>
      <c r="E15">
        <v>8796.0799000000006</v>
      </c>
      <c r="F15">
        <v>64805.04</v>
      </c>
      <c r="G15">
        <v>0</v>
      </c>
    </row>
    <row r="16" spans="1:7" x14ac:dyDescent="0.25">
      <c r="A16" t="s">
        <v>6</v>
      </c>
      <c r="B16">
        <v>32</v>
      </c>
      <c r="C16">
        <v>10.855839899999999</v>
      </c>
      <c r="D16">
        <v>102.06515625</v>
      </c>
      <c r="E16">
        <v>9589.75</v>
      </c>
      <c r="F16">
        <v>70518.570000000007</v>
      </c>
      <c r="G16">
        <v>0</v>
      </c>
    </row>
    <row r="17" spans="1:7" x14ac:dyDescent="0.25">
      <c r="A17" t="s">
        <v>6</v>
      </c>
      <c r="B17">
        <v>64</v>
      </c>
      <c r="C17">
        <v>17.109639999999999</v>
      </c>
      <c r="D17">
        <v>102.53148437500001</v>
      </c>
      <c r="E17">
        <v>10056.780000000001</v>
      </c>
      <c r="F17">
        <v>73841.33</v>
      </c>
      <c r="G17">
        <v>0</v>
      </c>
    </row>
    <row r="18" spans="1:7" x14ac:dyDescent="0.25">
      <c r="A18" t="s">
        <v>6</v>
      </c>
      <c r="B18">
        <v>128</v>
      </c>
      <c r="C18">
        <v>26.844339999999999</v>
      </c>
      <c r="D18">
        <v>101.87429687498999</v>
      </c>
      <c r="E18">
        <v>10275.159900000001</v>
      </c>
      <c r="F18">
        <v>75340.990000000005</v>
      </c>
      <c r="G18">
        <v>0</v>
      </c>
    </row>
    <row r="19" spans="1:7" x14ac:dyDescent="0.25">
      <c r="A19" t="s">
        <v>13</v>
      </c>
      <c r="B19">
        <v>1</v>
      </c>
      <c r="C19">
        <v>1.8833500000000001</v>
      </c>
      <c r="D19">
        <v>107.7199</v>
      </c>
      <c r="E19">
        <v>1899.94</v>
      </c>
      <c r="F19">
        <v>13987.25</v>
      </c>
      <c r="G19">
        <v>0</v>
      </c>
    </row>
    <row r="20" spans="1:7" x14ac:dyDescent="0.25">
      <c r="A20" t="s">
        <v>13</v>
      </c>
      <c r="B20">
        <v>2</v>
      </c>
      <c r="C20">
        <v>3.6277898999999998</v>
      </c>
      <c r="D20">
        <v>105.36499000000001</v>
      </c>
      <c r="E20">
        <v>3713.32</v>
      </c>
      <c r="F20">
        <v>27388.639899999998</v>
      </c>
      <c r="G20">
        <v>0</v>
      </c>
    </row>
    <row r="21" spans="1:7" x14ac:dyDescent="0.25">
      <c r="A21" t="s">
        <v>13</v>
      </c>
      <c r="B21">
        <v>4</v>
      </c>
      <c r="C21">
        <v>6.8649798999999998</v>
      </c>
      <c r="D21">
        <v>104.1875</v>
      </c>
      <c r="E21">
        <v>7100.39</v>
      </c>
      <c r="F21">
        <v>52375.0599</v>
      </c>
      <c r="G21">
        <v>0</v>
      </c>
    </row>
    <row r="22" spans="1:7" x14ac:dyDescent="0.25">
      <c r="A22" t="s">
        <v>13</v>
      </c>
      <c r="B22">
        <v>8</v>
      </c>
      <c r="C22">
        <v>13.432180000000001</v>
      </c>
      <c r="D22">
        <v>101.58437499</v>
      </c>
      <c r="E22">
        <v>13707.4599</v>
      </c>
      <c r="F22">
        <v>101103</v>
      </c>
      <c r="G22">
        <v>0</v>
      </c>
    </row>
    <row r="23" spans="1:7" x14ac:dyDescent="0.25">
      <c r="A23" t="s">
        <v>13</v>
      </c>
      <c r="B23">
        <v>16</v>
      </c>
      <c r="C23">
        <v>27.013429899999998</v>
      </c>
      <c r="D23">
        <v>101.80781249899999</v>
      </c>
      <c r="E23">
        <v>27467.49</v>
      </c>
      <c r="F23">
        <v>202715.22</v>
      </c>
      <c r="G23">
        <v>0</v>
      </c>
    </row>
    <row r="24" spans="1:7" x14ac:dyDescent="0.25">
      <c r="A24" t="s">
        <v>13</v>
      </c>
      <c r="B24">
        <v>32</v>
      </c>
      <c r="C24">
        <v>53.988329999999998</v>
      </c>
      <c r="D24">
        <v>102.06515625</v>
      </c>
      <c r="E24">
        <v>55172.51</v>
      </c>
      <c r="F24">
        <v>407221.33</v>
      </c>
      <c r="G24">
        <v>0</v>
      </c>
    </row>
    <row r="25" spans="1:7" x14ac:dyDescent="0.25">
      <c r="A25" t="s">
        <v>13</v>
      </c>
      <c r="B25">
        <v>64</v>
      </c>
      <c r="C25">
        <v>108.91101</v>
      </c>
      <c r="D25">
        <v>102.53148437500001</v>
      </c>
      <c r="E25">
        <v>111496.72</v>
      </c>
      <c r="F25">
        <v>823018.29</v>
      </c>
      <c r="G25">
        <v>0</v>
      </c>
    </row>
    <row r="26" spans="1:7" x14ac:dyDescent="0.25">
      <c r="A26" t="s">
        <v>13</v>
      </c>
      <c r="B26">
        <v>128</v>
      </c>
      <c r="C26">
        <v>214.9278199</v>
      </c>
      <c r="D26">
        <v>101.87429687498999</v>
      </c>
      <c r="E26">
        <v>218622.10990000001</v>
      </c>
      <c r="F26">
        <v>1613628.4099000001</v>
      </c>
      <c r="G26">
        <v>0</v>
      </c>
    </row>
    <row r="27" spans="1:7" x14ac:dyDescent="0.25">
      <c r="A27" t="s">
        <v>7</v>
      </c>
      <c r="B27">
        <v>1</v>
      </c>
      <c r="C27">
        <v>3.4674798999999998</v>
      </c>
      <c r="D27">
        <v>107.7199</v>
      </c>
      <c r="E27">
        <v>5586.35</v>
      </c>
      <c r="F27">
        <v>41122.029900000001</v>
      </c>
      <c r="G27">
        <v>0</v>
      </c>
    </row>
    <row r="28" spans="1:7" x14ac:dyDescent="0.25">
      <c r="A28" t="s">
        <v>7</v>
      </c>
      <c r="B28">
        <v>2</v>
      </c>
      <c r="C28">
        <v>4.4706099999999998</v>
      </c>
      <c r="D28">
        <v>105.36499000000001</v>
      </c>
      <c r="E28">
        <v>7286.7898999999998</v>
      </c>
      <c r="F28">
        <v>53583.419900000001</v>
      </c>
      <c r="G28">
        <v>0</v>
      </c>
    </row>
    <row r="29" spans="1:7" x14ac:dyDescent="0.25">
      <c r="A29" t="s">
        <v>7</v>
      </c>
      <c r="B29">
        <v>4</v>
      </c>
      <c r="C29">
        <v>5.2321499999999999</v>
      </c>
      <c r="D29">
        <v>104.1875</v>
      </c>
      <c r="E29">
        <v>8550.7990000000009</v>
      </c>
      <c r="F29">
        <v>62825.93</v>
      </c>
      <c r="G29">
        <v>0</v>
      </c>
    </row>
    <row r="30" spans="1:7" x14ac:dyDescent="0.25">
      <c r="A30" t="s">
        <v>7</v>
      </c>
      <c r="B30">
        <v>8</v>
      </c>
      <c r="C30">
        <v>5.7481198999999998</v>
      </c>
      <c r="D30">
        <v>101.58437499</v>
      </c>
      <c r="E30">
        <v>9332.1399000000001</v>
      </c>
      <c r="F30">
        <v>68505.02</v>
      </c>
      <c r="G30">
        <v>0</v>
      </c>
    </row>
    <row r="31" spans="1:7" x14ac:dyDescent="0.25">
      <c r="A31" t="s">
        <v>7</v>
      </c>
      <c r="B31">
        <v>16</v>
      </c>
      <c r="C31">
        <v>5.99</v>
      </c>
      <c r="D31">
        <v>101.80781249899999</v>
      </c>
      <c r="E31">
        <v>9844.8299000000006</v>
      </c>
      <c r="F31">
        <v>72195.698999999993</v>
      </c>
      <c r="G31">
        <v>0</v>
      </c>
    </row>
    <row r="32" spans="1:7" x14ac:dyDescent="0.25">
      <c r="A32" t="s">
        <v>7</v>
      </c>
      <c r="B32">
        <v>32</v>
      </c>
      <c r="C32">
        <v>6.2363198999999998</v>
      </c>
      <c r="D32">
        <v>102.06515625</v>
      </c>
      <c r="E32">
        <v>10186.34</v>
      </c>
      <c r="F32">
        <v>74618.149900000004</v>
      </c>
      <c r="G32">
        <v>0</v>
      </c>
    </row>
    <row r="33" spans="1:7" x14ac:dyDescent="0.25">
      <c r="A33" t="s">
        <v>7</v>
      </c>
      <c r="B33">
        <v>64</v>
      </c>
      <c r="C33">
        <v>6.56881</v>
      </c>
      <c r="D33">
        <v>102.53148437500001</v>
      </c>
      <c r="E33">
        <v>10386.200000000001</v>
      </c>
      <c r="F33">
        <v>75998.22</v>
      </c>
      <c r="G33">
        <v>0</v>
      </c>
    </row>
    <row r="34" spans="1:7" x14ac:dyDescent="0.25">
      <c r="A34" t="s">
        <v>7</v>
      </c>
      <c r="B34">
        <v>128</v>
      </c>
      <c r="C34">
        <v>6.7142799000000002</v>
      </c>
      <c r="D34">
        <v>101.87429687498999</v>
      </c>
      <c r="E34">
        <v>10461.8099</v>
      </c>
      <c r="F34">
        <v>76495.3</v>
      </c>
      <c r="G34">
        <v>0</v>
      </c>
    </row>
    <row r="35" spans="1:7" x14ac:dyDescent="0.25">
      <c r="A35" t="s">
        <v>15</v>
      </c>
      <c r="B35">
        <v>1</v>
      </c>
      <c r="C35">
        <v>1.893899</v>
      </c>
      <c r="D35">
        <v>107.7199</v>
      </c>
      <c r="E35">
        <v>1899.94</v>
      </c>
      <c r="F35">
        <v>13987.25</v>
      </c>
      <c r="G35">
        <v>0</v>
      </c>
    </row>
    <row r="36" spans="1:7" x14ac:dyDescent="0.25">
      <c r="A36" t="s">
        <v>15</v>
      </c>
      <c r="B36">
        <v>2</v>
      </c>
      <c r="C36">
        <v>2.99</v>
      </c>
      <c r="D36">
        <v>105.36499000000001</v>
      </c>
      <c r="E36">
        <v>2941.5599000000002</v>
      </c>
      <c r="F36">
        <v>21686.479899999998</v>
      </c>
      <c r="G36">
        <v>0</v>
      </c>
    </row>
    <row r="37" spans="1:7" x14ac:dyDescent="0.25">
      <c r="A37" t="s">
        <v>15</v>
      </c>
      <c r="B37">
        <v>4</v>
      </c>
      <c r="C37">
        <v>4.0429899000000002</v>
      </c>
      <c r="D37">
        <v>104.1875</v>
      </c>
      <c r="E37">
        <v>3852.4099000000001</v>
      </c>
      <c r="F37">
        <v>28424.098999999998</v>
      </c>
      <c r="G37">
        <v>0</v>
      </c>
    </row>
    <row r="38" spans="1:7" x14ac:dyDescent="0.25">
      <c r="A38" t="s">
        <v>15</v>
      </c>
      <c r="B38">
        <v>8</v>
      </c>
      <c r="C38">
        <v>5.53749</v>
      </c>
      <c r="D38">
        <v>101.58437499</v>
      </c>
      <c r="E38">
        <v>4971.38</v>
      </c>
      <c r="F38">
        <v>36672.730000000003</v>
      </c>
      <c r="G38">
        <v>0</v>
      </c>
    </row>
    <row r="39" spans="1:7" x14ac:dyDescent="0.25">
      <c r="A39" t="s">
        <v>15</v>
      </c>
      <c r="B39">
        <v>16</v>
      </c>
      <c r="C39">
        <v>7.2580999999999998</v>
      </c>
      <c r="D39">
        <v>101.80781249899999</v>
      </c>
      <c r="E39">
        <v>5898.6099000000004</v>
      </c>
      <c r="F39">
        <v>43530.68</v>
      </c>
      <c r="G39">
        <v>0</v>
      </c>
    </row>
    <row r="40" spans="1:7" x14ac:dyDescent="0.25">
      <c r="A40" t="s">
        <v>15</v>
      </c>
      <c r="B40">
        <v>32</v>
      </c>
      <c r="C40">
        <v>10.41389</v>
      </c>
      <c r="D40">
        <v>102.06515625</v>
      </c>
      <c r="E40">
        <v>6730.38</v>
      </c>
      <c r="F40">
        <v>49732.419900000001</v>
      </c>
      <c r="G40">
        <v>0</v>
      </c>
    </row>
    <row r="41" spans="1:7" x14ac:dyDescent="0.25">
      <c r="A41" t="s">
        <v>15</v>
      </c>
      <c r="B41">
        <v>64</v>
      </c>
      <c r="C41">
        <v>19.294279899999999</v>
      </c>
      <c r="D41">
        <v>102.53148437500001</v>
      </c>
      <c r="E41">
        <v>7352.77</v>
      </c>
      <c r="F41">
        <v>54357.440000000002</v>
      </c>
      <c r="G41">
        <v>0</v>
      </c>
    </row>
    <row r="42" spans="1:7" x14ac:dyDescent="0.25">
      <c r="A42" t="s">
        <v>15</v>
      </c>
      <c r="B42">
        <v>128</v>
      </c>
      <c r="C42">
        <v>52.693040000000003</v>
      </c>
      <c r="D42">
        <v>101.87429687498999</v>
      </c>
      <c r="E42">
        <v>7838.85</v>
      </c>
      <c r="F42">
        <v>57931.5</v>
      </c>
      <c r="G42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workbookViewId="0">
      <selection activeCell="D50" sqref="D50"/>
    </sheetView>
  </sheetViews>
  <sheetFormatPr defaultRowHeight="15" x14ac:dyDescent="0.25"/>
  <cols>
    <col min="1" max="1" width="9.85546875" bestFit="1" customWidth="1"/>
    <col min="2" max="2" width="7" customWidth="1"/>
    <col min="3" max="3" width="10.42578125" customWidth="1"/>
    <col min="4" max="4" width="8" customWidth="1"/>
    <col min="5" max="5" width="9.7109375" customWidth="1"/>
    <col min="6" max="6" width="14" customWidth="1"/>
    <col min="7" max="7" width="8" customWidth="1"/>
  </cols>
  <sheetData>
    <row r="1" spans="1:7" x14ac:dyDescent="0.25">
      <c r="A1" t="s">
        <v>0</v>
      </c>
    </row>
    <row r="2" spans="1:7" x14ac:dyDescent="0.25">
      <c r="A2" t="s">
        <v>8</v>
      </c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12</v>
      </c>
      <c r="B3" s="3">
        <v>1</v>
      </c>
      <c r="C3" s="3">
        <v>2.5876800000000002</v>
      </c>
      <c r="D3" s="3">
        <v>107.72</v>
      </c>
      <c r="E3" s="3">
        <v>1899.94</v>
      </c>
      <c r="F3" s="3">
        <v>13987.2</v>
      </c>
      <c r="G3" s="3">
        <v>0</v>
      </c>
    </row>
    <row r="4" spans="1:7" x14ac:dyDescent="0.25">
      <c r="A4" t="s">
        <v>12</v>
      </c>
      <c r="B4" s="3">
        <v>2</v>
      </c>
      <c r="C4" s="3">
        <v>4.1478900000000003</v>
      </c>
      <c r="D4" s="3">
        <v>105.36499999999999</v>
      </c>
      <c r="E4" s="3">
        <v>2940.96</v>
      </c>
      <c r="F4" s="3">
        <v>21682</v>
      </c>
      <c r="G4" s="3">
        <v>116.48</v>
      </c>
    </row>
    <row r="5" spans="1:7" x14ac:dyDescent="0.25">
      <c r="A5" t="s">
        <v>12</v>
      </c>
      <c r="B5" s="3">
        <v>4</v>
      </c>
      <c r="C5" s="3">
        <v>5.4102300000000003</v>
      </c>
      <c r="D5" s="3">
        <v>104.188</v>
      </c>
      <c r="E5" s="3">
        <v>3850.85</v>
      </c>
      <c r="F5" s="3">
        <v>28412.799999999999</v>
      </c>
      <c r="G5" s="3">
        <v>397.61</v>
      </c>
    </row>
    <row r="6" spans="1:7" x14ac:dyDescent="0.25">
      <c r="A6" t="s">
        <v>12</v>
      </c>
      <c r="B6" s="3">
        <v>8</v>
      </c>
      <c r="C6" s="3">
        <v>7.3951500000000001</v>
      </c>
      <c r="D6" s="3">
        <v>101.584</v>
      </c>
      <c r="E6" s="3">
        <v>4968.2299999999996</v>
      </c>
      <c r="F6" s="3">
        <v>36650.300000000003</v>
      </c>
      <c r="G6" s="3">
        <v>960.13</v>
      </c>
    </row>
    <row r="7" spans="1:7" x14ac:dyDescent="0.25">
      <c r="A7" t="s">
        <v>12</v>
      </c>
      <c r="B7" s="3">
        <v>16</v>
      </c>
      <c r="C7" s="3">
        <v>9.0989500000000003</v>
      </c>
      <c r="D7" s="3">
        <v>101.80800000000001</v>
      </c>
      <c r="E7" s="3">
        <v>5892.8</v>
      </c>
      <c r="F7" s="3">
        <v>43489.1</v>
      </c>
      <c r="G7" s="3">
        <v>1878.2</v>
      </c>
    </row>
    <row r="8" spans="1:7" x14ac:dyDescent="0.25">
      <c r="A8" t="s">
        <v>12</v>
      </c>
      <c r="B8" s="3">
        <v>32</v>
      </c>
      <c r="C8" s="3">
        <v>11.666</v>
      </c>
      <c r="D8" s="3">
        <v>102.065</v>
      </c>
      <c r="E8" s="3">
        <v>6720.5</v>
      </c>
      <c r="F8" s="3">
        <v>49661.599999999999</v>
      </c>
      <c r="G8" s="3">
        <v>3488.02</v>
      </c>
    </row>
    <row r="9" spans="1:7" x14ac:dyDescent="0.25">
      <c r="A9" s="4" t="s">
        <v>12</v>
      </c>
      <c r="B9" s="5">
        <v>64</v>
      </c>
      <c r="C9" s="5">
        <v>14.733700000000001</v>
      </c>
      <c r="D9" s="5">
        <v>102.53100000000001</v>
      </c>
      <c r="E9" s="5">
        <v>7335.92</v>
      </c>
      <c r="F9" s="5">
        <v>54238.9</v>
      </c>
      <c r="G9" s="3">
        <v>6053.11</v>
      </c>
    </row>
    <row r="10" spans="1:7" x14ac:dyDescent="0.25">
      <c r="A10" s="4" t="s">
        <v>12</v>
      </c>
      <c r="B10" s="5">
        <v>128</v>
      </c>
      <c r="C10" s="5">
        <v>22.1953</v>
      </c>
      <c r="D10" s="5">
        <v>101.874</v>
      </c>
      <c r="E10" s="5">
        <v>7811.14</v>
      </c>
      <c r="F10" s="5">
        <v>57739.4</v>
      </c>
      <c r="G10" s="3">
        <v>10392.1</v>
      </c>
    </row>
    <row r="11" spans="1:7" x14ac:dyDescent="0.25">
      <c r="A11" s="1" t="s">
        <v>6</v>
      </c>
      <c r="B11" s="2">
        <v>1</v>
      </c>
      <c r="C11" s="2">
        <v>2.6415700000000002</v>
      </c>
      <c r="D11" s="2">
        <v>107.72</v>
      </c>
      <c r="E11" s="2">
        <v>1899.94</v>
      </c>
      <c r="F11" s="2">
        <v>13987.2</v>
      </c>
      <c r="G11" s="2">
        <v>0</v>
      </c>
    </row>
    <row r="12" spans="1:7" x14ac:dyDescent="0.25">
      <c r="A12" s="1" t="s">
        <v>6</v>
      </c>
      <c r="B12" s="2">
        <v>2</v>
      </c>
      <c r="C12" s="2">
        <v>5.3265500000000001</v>
      </c>
      <c r="D12" s="2">
        <v>105.36499999999999</v>
      </c>
      <c r="E12" s="2">
        <v>3966.6</v>
      </c>
      <c r="F12" s="2">
        <v>29286.400000000001</v>
      </c>
      <c r="G12" s="2">
        <v>0</v>
      </c>
    </row>
    <row r="13" spans="1:7" x14ac:dyDescent="0.25">
      <c r="A13" s="1" t="s">
        <v>6</v>
      </c>
      <c r="B13" s="2">
        <v>4</v>
      </c>
      <c r="C13" s="2">
        <v>7.7465299999999999</v>
      </c>
      <c r="D13" s="2">
        <v>104.188</v>
      </c>
      <c r="E13" s="2">
        <v>5862.32</v>
      </c>
      <c r="F13" s="2">
        <v>43290.7</v>
      </c>
      <c r="G13" s="2">
        <v>0</v>
      </c>
    </row>
    <row r="14" spans="1:7" x14ac:dyDescent="0.25">
      <c r="A14" s="1" t="s">
        <v>6</v>
      </c>
      <c r="B14" s="2">
        <v>8</v>
      </c>
      <c r="C14" s="2">
        <v>10.007999999999999</v>
      </c>
      <c r="D14" s="2">
        <v>101.584</v>
      </c>
      <c r="E14" s="2">
        <v>7537.4</v>
      </c>
      <c r="F14" s="2">
        <v>55651.8</v>
      </c>
      <c r="G14" s="2">
        <v>0</v>
      </c>
    </row>
    <row r="15" spans="1:7" x14ac:dyDescent="0.25">
      <c r="A15" s="1" t="s">
        <v>6</v>
      </c>
      <c r="B15" s="2">
        <v>16</v>
      </c>
      <c r="C15" s="2">
        <v>11.8101</v>
      </c>
      <c r="D15" s="2">
        <v>101.80800000000001</v>
      </c>
      <c r="E15" s="2">
        <v>8796.08</v>
      </c>
      <c r="F15" s="2">
        <v>64805</v>
      </c>
      <c r="G15" s="2">
        <v>0</v>
      </c>
    </row>
    <row r="16" spans="1:7" x14ac:dyDescent="0.25">
      <c r="A16" s="1" t="s">
        <v>6</v>
      </c>
      <c r="B16" s="2">
        <v>32</v>
      </c>
      <c r="C16" s="2">
        <v>14.4763</v>
      </c>
      <c r="D16" s="2">
        <v>102.065</v>
      </c>
      <c r="E16" s="2">
        <v>9589.75</v>
      </c>
      <c r="F16" s="2">
        <v>70518.600000000006</v>
      </c>
      <c r="G16" s="2">
        <v>0</v>
      </c>
    </row>
    <row r="17" spans="1:7" x14ac:dyDescent="0.25">
      <c r="A17" s="1" t="s">
        <v>6</v>
      </c>
      <c r="B17" s="2">
        <v>64</v>
      </c>
      <c r="C17" s="2">
        <v>18.453900000000001</v>
      </c>
      <c r="D17" s="2">
        <v>102.53100000000001</v>
      </c>
      <c r="E17" s="2">
        <v>10056.799999999999</v>
      </c>
      <c r="F17" s="2">
        <v>73841.3</v>
      </c>
      <c r="G17" s="2">
        <v>0</v>
      </c>
    </row>
    <row r="18" spans="1:7" x14ac:dyDescent="0.25">
      <c r="A18" s="1" t="s">
        <v>6</v>
      </c>
      <c r="B18" s="2">
        <v>128</v>
      </c>
      <c r="C18" s="2">
        <v>29.416699999999999</v>
      </c>
      <c r="D18" s="2">
        <v>101.874</v>
      </c>
      <c r="E18" s="2">
        <v>10275.200000000001</v>
      </c>
      <c r="F18" s="2">
        <v>75341</v>
      </c>
      <c r="G18" s="2">
        <v>0</v>
      </c>
    </row>
    <row r="19" spans="1:7" x14ac:dyDescent="0.25">
      <c r="A19" t="s">
        <v>13</v>
      </c>
      <c r="B19" s="3">
        <v>1</v>
      </c>
      <c r="C19" s="3">
        <v>2.5122399999999998</v>
      </c>
      <c r="D19" s="3">
        <v>107.72</v>
      </c>
      <c r="E19" s="3">
        <v>1899.94</v>
      </c>
      <c r="F19" s="3">
        <v>13987.2</v>
      </c>
      <c r="G19" s="3">
        <v>0</v>
      </c>
    </row>
    <row r="20" spans="1:7" x14ac:dyDescent="0.25">
      <c r="A20" t="s">
        <v>13</v>
      </c>
      <c r="B20" s="3">
        <v>2</v>
      </c>
      <c r="C20" s="3">
        <v>4.7938000000000001</v>
      </c>
      <c r="D20" s="3">
        <v>105.36499999999999</v>
      </c>
      <c r="E20" s="3">
        <v>3713.32</v>
      </c>
      <c r="F20" s="3">
        <v>27388.6</v>
      </c>
      <c r="G20" s="3">
        <v>0</v>
      </c>
    </row>
    <row r="21" spans="1:7" x14ac:dyDescent="0.25">
      <c r="A21" s="4" t="s">
        <v>13</v>
      </c>
      <c r="B21" s="5">
        <v>4</v>
      </c>
      <c r="C21" s="5">
        <v>9.4250299999999996</v>
      </c>
      <c r="D21" s="5">
        <v>104.188</v>
      </c>
      <c r="E21" s="5">
        <v>7100.39</v>
      </c>
      <c r="F21" s="5">
        <v>52375.1</v>
      </c>
      <c r="G21" s="3">
        <v>0</v>
      </c>
    </row>
    <row r="22" spans="1:7" x14ac:dyDescent="0.25">
      <c r="A22" s="4" t="s">
        <v>13</v>
      </c>
      <c r="B22" s="5">
        <v>8</v>
      </c>
      <c r="C22" s="5">
        <v>18.276700000000002</v>
      </c>
      <c r="D22" s="5">
        <v>101.584</v>
      </c>
      <c r="E22" s="5">
        <v>13707.5</v>
      </c>
      <c r="F22" s="5">
        <v>101103</v>
      </c>
      <c r="G22" s="3">
        <v>0</v>
      </c>
    </row>
    <row r="23" spans="1:7" x14ac:dyDescent="0.25">
      <c r="A23" s="4" t="s">
        <v>13</v>
      </c>
      <c r="B23" s="5">
        <v>16</v>
      </c>
      <c r="C23" s="5">
        <v>36.7164</v>
      </c>
      <c r="D23" s="5">
        <v>101.80800000000001</v>
      </c>
      <c r="E23" s="5">
        <v>27467.5</v>
      </c>
      <c r="F23" s="5">
        <v>202715</v>
      </c>
      <c r="G23" s="3">
        <v>0</v>
      </c>
    </row>
    <row r="24" spans="1:7" x14ac:dyDescent="0.25">
      <c r="A24" s="4" t="s">
        <v>13</v>
      </c>
      <c r="B24" s="5">
        <v>32</v>
      </c>
      <c r="C24" s="5">
        <v>74.436800000000005</v>
      </c>
      <c r="D24" s="5">
        <v>102.065</v>
      </c>
      <c r="E24" s="5">
        <v>55172.5</v>
      </c>
      <c r="F24" s="5">
        <v>407221</v>
      </c>
      <c r="G24" s="3">
        <v>0</v>
      </c>
    </row>
    <row r="25" spans="1:7" x14ac:dyDescent="0.25">
      <c r="A25" s="4" t="s">
        <v>13</v>
      </c>
      <c r="B25" s="5">
        <v>64</v>
      </c>
      <c r="C25" s="5">
        <v>148.70500000000001</v>
      </c>
      <c r="D25" s="5">
        <v>102.53100000000001</v>
      </c>
      <c r="E25" s="5">
        <v>111497</v>
      </c>
      <c r="F25" s="5">
        <v>823018</v>
      </c>
      <c r="G25" s="3">
        <v>0</v>
      </c>
    </row>
    <row r="26" spans="1:7" x14ac:dyDescent="0.25">
      <c r="A26" s="4" t="s">
        <v>13</v>
      </c>
      <c r="B26" s="5">
        <v>128</v>
      </c>
      <c r="C26" s="5">
        <v>297.815</v>
      </c>
      <c r="D26" s="5">
        <v>101.874</v>
      </c>
      <c r="E26" s="5">
        <v>218622</v>
      </c>
      <c r="F26" s="5">
        <v>1613630</v>
      </c>
      <c r="G26" s="3">
        <v>0</v>
      </c>
    </row>
    <row r="27" spans="1:7" x14ac:dyDescent="0.25">
      <c r="A27" s="1" t="s">
        <v>7</v>
      </c>
      <c r="B27" s="2">
        <v>1</v>
      </c>
      <c r="C27" s="2">
        <v>5.4840299999999997</v>
      </c>
      <c r="D27" s="2">
        <v>107.72</v>
      </c>
      <c r="E27" s="2">
        <v>5586.35</v>
      </c>
      <c r="F27" s="2">
        <v>41122</v>
      </c>
      <c r="G27" s="2">
        <v>0</v>
      </c>
    </row>
    <row r="28" spans="1:7" x14ac:dyDescent="0.25">
      <c r="A28" s="1" t="s">
        <v>7</v>
      </c>
      <c r="B28" s="2">
        <v>2</v>
      </c>
      <c r="C28" s="2">
        <v>6.9928800000000004</v>
      </c>
      <c r="D28" s="2">
        <v>105.36499999999999</v>
      </c>
      <c r="E28" s="2">
        <v>7286.79</v>
      </c>
      <c r="F28" s="2">
        <v>53583.4</v>
      </c>
      <c r="G28" s="2">
        <v>0</v>
      </c>
    </row>
    <row r="29" spans="1:7" x14ac:dyDescent="0.25">
      <c r="A29" s="1" t="s">
        <v>7</v>
      </c>
      <c r="B29" s="2">
        <v>4</v>
      </c>
      <c r="C29" s="2">
        <v>7.9162499999999998</v>
      </c>
      <c r="D29" s="2">
        <v>104.188</v>
      </c>
      <c r="E29" s="2">
        <v>8550.7999999999993</v>
      </c>
      <c r="F29" s="2">
        <v>62825.9</v>
      </c>
      <c r="G29" s="2">
        <v>0</v>
      </c>
    </row>
    <row r="30" spans="1:7" x14ac:dyDescent="0.25">
      <c r="A30" s="1" t="s">
        <v>7</v>
      </c>
      <c r="B30" s="2">
        <v>8</v>
      </c>
      <c r="C30" s="2">
        <v>9.0542499999999997</v>
      </c>
      <c r="D30" s="2">
        <v>101.584</v>
      </c>
      <c r="E30" s="2">
        <v>9332.14</v>
      </c>
      <c r="F30" s="2">
        <v>68505</v>
      </c>
      <c r="G30" s="2">
        <v>0</v>
      </c>
    </row>
    <row r="31" spans="1:7" x14ac:dyDescent="0.25">
      <c r="A31" s="1" t="s">
        <v>7</v>
      </c>
      <c r="B31" s="2">
        <v>16</v>
      </c>
      <c r="C31" s="2">
        <v>9.3812800000000003</v>
      </c>
      <c r="D31" s="2">
        <v>101.80800000000001</v>
      </c>
      <c r="E31" s="2">
        <v>9844.83</v>
      </c>
      <c r="F31" s="2">
        <v>72195.7</v>
      </c>
      <c r="G31" s="2">
        <v>0</v>
      </c>
    </row>
    <row r="32" spans="1:7" x14ac:dyDescent="0.25">
      <c r="A32" s="1" t="s">
        <v>7</v>
      </c>
      <c r="B32" s="2">
        <v>32</v>
      </c>
      <c r="C32" s="2">
        <v>9.8321100000000001</v>
      </c>
      <c r="D32" s="2">
        <v>102.065</v>
      </c>
      <c r="E32" s="2">
        <v>10186.299999999999</v>
      </c>
      <c r="F32" s="2">
        <v>74618.100000000006</v>
      </c>
      <c r="G32" s="2">
        <v>0</v>
      </c>
    </row>
    <row r="33" spans="1:7" x14ac:dyDescent="0.25">
      <c r="A33" s="1" t="s">
        <v>7</v>
      </c>
      <c r="B33" s="2">
        <v>64</v>
      </c>
      <c r="C33" s="2">
        <v>9.9432899999999993</v>
      </c>
      <c r="D33" s="2">
        <v>102.53100000000001</v>
      </c>
      <c r="E33" s="2">
        <v>10386.200000000001</v>
      </c>
      <c r="F33" s="2">
        <v>75998.2</v>
      </c>
      <c r="G33" s="2">
        <v>0</v>
      </c>
    </row>
    <row r="34" spans="1:7" x14ac:dyDescent="0.25">
      <c r="A34" s="1" t="s">
        <v>7</v>
      </c>
      <c r="B34" s="2">
        <v>128</v>
      </c>
      <c r="C34" s="2">
        <v>10.3424</v>
      </c>
      <c r="D34" s="2">
        <v>101.874</v>
      </c>
      <c r="E34" s="2">
        <v>10461.799999999999</v>
      </c>
      <c r="F34" s="2">
        <v>76495.3</v>
      </c>
      <c r="G34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K36" sqref="K36"/>
    </sheetView>
  </sheetViews>
  <sheetFormatPr defaultRowHeight="15" x14ac:dyDescent="0.25"/>
  <cols>
    <col min="1" max="1" width="10.28515625" bestFit="1" customWidth="1"/>
    <col min="2" max="2" width="7.7109375" customWidth="1"/>
    <col min="3" max="3" width="8.140625" bestFit="1" customWidth="1"/>
    <col min="4" max="5" width="10.42578125" bestFit="1" customWidth="1"/>
    <col min="6" max="6" width="9.7109375" bestFit="1" customWidth="1"/>
    <col min="7" max="8" width="10.5703125" bestFit="1" customWidth="1"/>
    <col min="9" max="9" width="10.5703125" customWidth="1"/>
    <col min="10" max="10" width="8" customWidth="1"/>
  </cols>
  <sheetData>
    <row r="1" spans="1:8" x14ac:dyDescent="0.25">
      <c r="A1" s="6" t="s">
        <v>10</v>
      </c>
      <c r="B1" s="6" t="s">
        <v>9</v>
      </c>
      <c r="C1" s="6" t="s">
        <v>8</v>
      </c>
      <c r="D1" s="6" t="s">
        <v>11</v>
      </c>
      <c r="E1" s="6" t="s">
        <v>1</v>
      </c>
      <c r="F1" s="6" t="s">
        <v>2</v>
      </c>
      <c r="G1" s="6" t="s">
        <v>3</v>
      </c>
      <c r="H1" s="6" t="s">
        <v>4</v>
      </c>
    </row>
    <row r="2" spans="1:8" x14ac:dyDescent="0.25">
      <c r="A2" s="3">
        <v>6</v>
      </c>
      <c r="B2" s="3">
        <f>FACT(A2)</f>
        <v>720</v>
      </c>
      <c r="C2" s="3" t="s">
        <v>6</v>
      </c>
      <c r="D2" s="3">
        <v>2</v>
      </c>
      <c r="E2" s="3">
        <v>0.34248000000000001</v>
      </c>
      <c r="F2" s="3">
        <v>4.4249999999999998</v>
      </c>
      <c r="G2" s="3">
        <v>198.77</v>
      </c>
      <c r="H2" s="3">
        <v>993.85</v>
      </c>
    </row>
    <row r="3" spans="1:8" x14ac:dyDescent="0.25">
      <c r="A3" s="3">
        <v>6</v>
      </c>
      <c r="B3" s="3">
        <f t="shared" ref="B3:B9" si="0">FACT(A3)</f>
        <v>720</v>
      </c>
      <c r="C3" s="3" t="s">
        <v>7</v>
      </c>
      <c r="D3" s="3">
        <v>2</v>
      </c>
      <c r="E3" s="3">
        <v>0.46</v>
      </c>
      <c r="F3" s="3">
        <v>4.4249999999999998</v>
      </c>
      <c r="G3" s="3">
        <v>457.38</v>
      </c>
      <c r="H3" s="3">
        <v>2286.9</v>
      </c>
    </row>
    <row r="4" spans="1:8" x14ac:dyDescent="0.25">
      <c r="A4" s="3">
        <v>7</v>
      </c>
      <c r="B4" s="3">
        <f t="shared" si="0"/>
        <v>5040</v>
      </c>
      <c r="C4" s="3" t="s">
        <v>6</v>
      </c>
      <c r="D4" s="3">
        <v>2</v>
      </c>
      <c r="E4" s="3">
        <v>2.5737299999999999</v>
      </c>
      <c r="F4" s="3">
        <v>5.67</v>
      </c>
      <c r="G4" s="3">
        <v>1436.18</v>
      </c>
      <c r="H4" s="3">
        <v>8617.08</v>
      </c>
    </row>
    <row r="5" spans="1:8" x14ac:dyDescent="0.25">
      <c r="A5" s="3">
        <v>7</v>
      </c>
      <c r="B5" s="3">
        <f t="shared" si="0"/>
        <v>5040</v>
      </c>
      <c r="C5" s="3" t="s">
        <v>7</v>
      </c>
      <c r="D5" s="3">
        <v>2</v>
      </c>
      <c r="E5" s="3">
        <v>4.0604300000000002</v>
      </c>
      <c r="F5" s="3">
        <v>5.67</v>
      </c>
      <c r="G5" s="3">
        <v>3509.86</v>
      </c>
      <c r="H5" s="3">
        <v>21059.200000000001</v>
      </c>
    </row>
    <row r="6" spans="1:8" x14ac:dyDescent="0.25">
      <c r="A6" s="3">
        <v>8</v>
      </c>
      <c r="B6" s="3">
        <f t="shared" si="0"/>
        <v>40320</v>
      </c>
      <c r="C6" s="3" t="s">
        <v>6</v>
      </c>
      <c r="D6" s="3">
        <v>2</v>
      </c>
      <c r="E6" s="3">
        <v>22.950199999999999</v>
      </c>
      <c r="F6" s="3">
        <v>6.68</v>
      </c>
      <c r="G6" s="3">
        <v>10677.9</v>
      </c>
      <c r="H6" s="3">
        <v>74744.899999999994</v>
      </c>
    </row>
    <row r="7" spans="1:8" x14ac:dyDescent="0.25">
      <c r="A7" s="3">
        <v>8</v>
      </c>
      <c r="B7" s="3">
        <f t="shared" si="0"/>
        <v>40320</v>
      </c>
      <c r="C7" s="3" t="s">
        <v>7</v>
      </c>
      <c r="D7" s="3">
        <v>2</v>
      </c>
      <c r="E7" s="3">
        <v>40.251899999999999</v>
      </c>
      <c r="F7" s="3">
        <v>6.68</v>
      </c>
      <c r="G7" s="3">
        <v>26992.3</v>
      </c>
      <c r="H7" s="3">
        <v>188946</v>
      </c>
    </row>
    <row r="8" spans="1:8" x14ac:dyDescent="0.25">
      <c r="A8" s="3">
        <v>9</v>
      </c>
      <c r="B8" s="3">
        <f t="shared" si="0"/>
        <v>362880</v>
      </c>
      <c r="C8" s="3" t="s">
        <v>6</v>
      </c>
      <c r="D8" s="3">
        <v>2</v>
      </c>
      <c r="E8" s="3">
        <v>410.80799999999999</v>
      </c>
      <c r="F8" s="3">
        <v>7.6449999999999996</v>
      </c>
      <c r="G8" s="3">
        <v>98435.1</v>
      </c>
      <c r="H8" s="3">
        <v>787481</v>
      </c>
    </row>
    <row r="9" spans="1:8" x14ac:dyDescent="0.25">
      <c r="A9" s="3">
        <v>9</v>
      </c>
      <c r="B9" s="3">
        <f t="shared" si="0"/>
        <v>362880</v>
      </c>
      <c r="C9" s="3" t="s">
        <v>7</v>
      </c>
      <c r="D9" s="3">
        <v>2</v>
      </c>
      <c r="E9" s="3">
        <v>717.64099999999996</v>
      </c>
      <c r="F9" s="3">
        <v>7.6449999999999996</v>
      </c>
      <c r="G9" s="3">
        <v>246677</v>
      </c>
      <c r="H9" s="3">
        <v>1973420</v>
      </c>
    </row>
    <row r="11" spans="1:8" x14ac:dyDescent="0.25">
      <c r="A11" s="6" t="s">
        <v>10</v>
      </c>
      <c r="B11" s="6" t="s">
        <v>8</v>
      </c>
      <c r="C11" s="6" t="s">
        <v>11</v>
      </c>
      <c r="D11" s="6" t="s">
        <v>1</v>
      </c>
      <c r="E11" s="6" t="s">
        <v>2</v>
      </c>
      <c r="F11" s="6" t="s">
        <v>3</v>
      </c>
      <c r="G11" s="6" t="s">
        <v>4</v>
      </c>
      <c r="H11" s="6" t="s">
        <v>5</v>
      </c>
    </row>
    <row r="12" spans="1:8" x14ac:dyDescent="0.25">
      <c r="A12">
        <v>10</v>
      </c>
      <c r="B12" t="s">
        <v>12</v>
      </c>
      <c r="C12">
        <v>1</v>
      </c>
      <c r="D12">
        <v>8.7120000000000003E-2</v>
      </c>
      <c r="E12">
        <v>8.92</v>
      </c>
      <c r="F12">
        <v>21.07</v>
      </c>
      <c r="G12">
        <v>189.63</v>
      </c>
      <c r="H12">
        <v>0</v>
      </c>
    </row>
    <row r="13" spans="1:8" x14ac:dyDescent="0.25">
      <c r="A13">
        <v>10</v>
      </c>
      <c r="B13" t="s">
        <v>12</v>
      </c>
      <c r="C13">
        <v>2</v>
      </c>
      <c r="D13">
        <v>0.20094000000000001</v>
      </c>
      <c r="E13">
        <v>8.7650000000000006</v>
      </c>
      <c r="F13">
        <v>40.340000000000003</v>
      </c>
      <c r="G13">
        <v>363.06</v>
      </c>
      <c r="H13">
        <v>44.95</v>
      </c>
    </row>
    <row r="14" spans="1:8" x14ac:dyDescent="0.25">
      <c r="A14">
        <v>10</v>
      </c>
      <c r="B14" t="s">
        <v>12</v>
      </c>
      <c r="C14">
        <v>4</v>
      </c>
      <c r="D14">
        <v>0.50541999999999998</v>
      </c>
      <c r="E14">
        <v>8.7850000000000001</v>
      </c>
      <c r="F14">
        <v>83.9</v>
      </c>
      <c r="G14">
        <v>755.1</v>
      </c>
      <c r="H14">
        <v>185.58</v>
      </c>
    </row>
    <row r="15" spans="1:8" x14ac:dyDescent="0.25">
      <c r="A15">
        <v>10</v>
      </c>
      <c r="B15" t="s">
        <v>12</v>
      </c>
      <c r="C15">
        <v>8</v>
      </c>
      <c r="D15">
        <v>1.1770400000000001</v>
      </c>
      <c r="E15">
        <v>8.7375000000000007</v>
      </c>
      <c r="F15">
        <v>151.52000000000001</v>
      </c>
      <c r="G15">
        <v>1363.68</v>
      </c>
      <c r="H15">
        <v>473.7</v>
      </c>
    </row>
    <row r="16" spans="1:8" x14ac:dyDescent="0.25">
      <c r="A16">
        <v>10</v>
      </c>
      <c r="B16" t="s">
        <v>12</v>
      </c>
      <c r="C16">
        <v>16</v>
      </c>
      <c r="D16">
        <v>3.23908</v>
      </c>
      <c r="E16">
        <v>8.6893799999999999</v>
      </c>
      <c r="F16">
        <v>293.89999999999998</v>
      </c>
      <c r="G16">
        <v>2645.1</v>
      </c>
      <c r="H16">
        <v>1106.17</v>
      </c>
    </row>
    <row r="17" spans="1:8" x14ac:dyDescent="0.25">
      <c r="A17">
        <v>10</v>
      </c>
      <c r="B17" t="s">
        <v>13</v>
      </c>
      <c r="C17">
        <v>1</v>
      </c>
      <c r="D17">
        <v>8.3000000000000004E-2</v>
      </c>
      <c r="E17">
        <v>8.92</v>
      </c>
      <c r="F17">
        <v>21.07</v>
      </c>
      <c r="G17">
        <v>189.63</v>
      </c>
      <c r="H17">
        <v>0</v>
      </c>
    </row>
    <row r="18" spans="1:8" x14ac:dyDescent="0.25">
      <c r="A18">
        <v>10</v>
      </c>
      <c r="B18" t="s">
        <v>13</v>
      </c>
      <c r="C18">
        <v>2</v>
      </c>
      <c r="D18">
        <v>0.16145000000000001</v>
      </c>
      <c r="E18">
        <v>8.7650000000000006</v>
      </c>
      <c r="F18">
        <v>40.909999999999997</v>
      </c>
      <c r="G18">
        <v>368.19</v>
      </c>
      <c r="H18">
        <v>0</v>
      </c>
    </row>
    <row r="19" spans="1:8" x14ac:dyDescent="0.25">
      <c r="A19">
        <v>10</v>
      </c>
      <c r="B19" t="s">
        <v>13</v>
      </c>
      <c r="C19">
        <v>4</v>
      </c>
      <c r="D19">
        <v>0.34806999999999999</v>
      </c>
      <c r="E19">
        <v>8.7850000000000001</v>
      </c>
      <c r="F19">
        <v>87.53</v>
      </c>
      <c r="G19">
        <v>787.77</v>
      </c>
      <c r="H19">
        <v>0</v>
      </c>
    </row>
    <row r="20" spans="1:8" x14ac:dyDescent="0.25">
      <c r="A20">
        <v>10</v>
      </c>
      <c r="B20" t="s">
        <v>13</v>
      </c>
      <c r="C20">
        <v>8</v>
      </c>
      <c r="D20">
        <v>0.67479</v>
      </c>
      <c r="E20">
        <v>8.7375000000000007</v>
      </c>
      <c r="F20">
        <v>167.99</v>
      </c>
      <c r="G20">
        <v>1511.91</v>
      </c>
      <c r="H20">
        <v>0</v>
      </c>
    </row>
    <row r="21" spans="1:8" x14ac:dyDescent="0.25">
      <c r="A21">
        <v>10</v>
      </c>
      <c r="B21" t="s">
        <v>13</v>
      </c>
      <c r="C21">
        <v>16</v>
      </c>
      <c r="D21">
        <v>1.35222</v>
      </c>
      <c r="E21">
        <v>8.6893799999999999</v>
      </c>
      <c r="F21">
        <v>339.82</v>
      </c>
      <c r="G21">
        <v>3058.38</v>
      </c>
      <c r="H21">
        <v>0</v>
      </c>
    </row>
    <row r="22" spans="1:8" x14ac:dyDescent="0.25">
      <c r="A22">
        <v>20</v>
      </c>
      <c r="B22" t="s">
        <v>12</v>
      </c>
      <c r="C22">
        <v>1</v>
      </c>
      <c r="D22">
        <v>4.2441700000000004</v>
      </c>
      <c r="E22">
        <v>18.84</v>
      </c>
      <c r="F22">
        <v>385.48</v>
      </c>
      <c r="G22">
        <v>7324.12</v>
      </c>
      <c r="H22">
        <v>0</v>
      </c>
    </row>
    <row r="23" spans="1:8" x14ac:dyDescent="0.25">
      <c r="A23">
        <v>20</v>
      </c>
      <c r="B23" t="s">
        <v>12</v>
      </c>
      <c r="C23">
        <v>2</v>
      </c>
      <c r="D23">
        <v>9.7460299999999993</v>
      </c>
      <c r="E23">
        <v>18.864999999999998</v>
      </c>
      <c r="F23">
        <v>726</v>
      </c>
      <c r="G23">
        <v>13794</v>
      </c>
      <c r="H23">
        <v>3191.37</v>
      </c>
    </row>
    <row r="24" spans="1:8" x14ac:dyDescent="0.25">
      <c r="A24">
        <v>20</v>
      </c>
      <c r="B24" t="s">
        <v>12</v>
      </c>
      <c r="C24">
        <v>4</v>
      </c>
      <c r="D24">
        <v>21.742999999999999</v>
      </c>
      <c r="E24">
        <v>18.809999999999999</v>
      </c>
      <c r="F24">
        <v>1323.88</v>
      </c>
      <c r="G24">
        <v>25153.7</v>
      </c>
      <c r="H24">
        <v>8146.35</v>
      </c>
    </row>
    <row r="25" spans="1:8" x14ac:dyDescent="0.25">
      <c r="A25">
        <v>20</v>
      </c>
      <c r="B25" t="s">
        <v>12</v>
      </c>
      <c r="C25">
        <v>8</v>
      </c>
      <c r="D25">
        <v>66.634399999999999</v>
      </c>
      <c r="E25">
        <v>18.787500000000001</v>
      </c>
      <c r="F25">
        <v>2803.56</v>
      </c>
      <c r="G25">
        <v>53267.6</v>
      </c>
      <c r="H25">
        <v>23278.2</v>
      </c>
    </row>
    <row r="26" spans="1:8" x14ac:dyDescent="0.25">
      <c r="A26">
        <v>20</v>
      </c>
      <c r="B26" t="s">
        <v>12</v>
      </c>
      <c r="C26">
        <v>16</v>
      </c>
      <c r="D26">
        <v>206.03200000000001</v>
      </c>
      <c r="E26">
        <v>18.766200000000001</v>
      </c>
      <c r="F26">
        <v>5456.54</v>
      </c>
      <c r="G26">
        <v>103674</v>
      </c>
      <c r="H26">
        <v>56632.2</v>
      </c>
    </row>
    <row r="27" spans="1:8" x14ac:dyDescent="0.25">
      <c r="A27">
        <v>20</v>
      </c>
      <c r="B27" t="s">
        <v>13</v>
      </c>
      <c r="C27">
        <v>1</v>
      </c>
      <c r="D27">
        <v>4.1694000000000004</v>
      </c>
      <c r="E27">
        <v>18.84</v>
      </c>
      <c r="F27">
        <v>385.48</v>
      </c>
      <c r="G27">
        <v>7324.12</v>
      </c>
      <c r="H27">
        <v>0</v>
      </c>
    </row>
    <row r="28" spans="1:8" x14ac:dyDescent="0.25">
      <c r="A28">
        <v>20</v>
      </c>
      <c r="B28" t="s">
        <v>13</v>
      </c>
      <c r="C28">
        <v>2</v>
      </c>
      <c r="D28">
        <v>7.8148299999999997</v>
      </c>
      <c r="E28">
        <v>18.864999999999998</v>
      </c>
      <c r="F28">
        <v>727.81</v>
      </c>
      <c r="G28">
        <v>13828.4</v>
      </c>
      <c r="H28">
        <v>0</v>
      </c>
    </row>
    <row r="29" spans="1:8" x14ac:dyDescent="0.25">
      <c r="A29">
        <v>20</v>
      </c>
      <c r="B29" t="s">
        <v>13</v>
      </c>
      <c r="C29">
        <v>4</v>
      </c>
      <c r="D29">
        <v>13.7342</v>
      </c>
      <c r="E29">
        <v>18.809999999999999</v>
      </c>
      <c r="F29">
        <v>1314.84</v>
      </c>
      <c r="G29">
        <v>24982</v>
      </c>
      <c r="H29">
        <v>0</v>
      </c>
    </row>
    <row r="30" spans="1:8" x14ac:dyDescent="0.25">
      <c r="A30">
        <v>20</v>
      </c>
      <c r="B30" t="s">
        <v>13</v>
      </c>
      <c r="C30">
        <v>8</v>
      </c>
      <c r="D30">
        <v>30.1389</v>
      </c>
      <c r="E30">
        <v>18.787500000000001</v>
      </c>
      <c r="F30">
        <v>2831.06</v>
      </c>
      <c r="G30">
        <v>53790.1</v>
      </c>
      <c r="H30">
        <v>0</v>
      </c>
    </row>
    <row r="31" spans="1:8" x14ac:dyDescent="0.25">
      <c r="A31">
        <v>20</v>
      </c>
      <c r="B31" t="s">
        <v>13</v>
      </c>
      <c r="C31">
        <v>16</v>
      </c>
      <c r="D31">
        <v>59.5107</v>
      </c>
      <c r="E31">
        <v>18.766200000000001</v>
      </c>
      <c r="F31">
        <v>5571.76</v>
      </c>
      <c r="G31">
        <v>105863</v>
      </c>
      <c r="H3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GridMaps(Temp)</vt:lpstr>
      <vt:lpstr>Grid Maps</vt:lpstr>
      <vt:lpstr>Grid Maps (Old)</vt:lpstr>
      <vt:lpstr>Pancake</vt:lpstr>
      <vt:lpstr>Pancake!out.</vt:lpstr>
      <vt:lpstr>'Grid Maps'!out._1</vt:lpstr>
      <vt:lpstr>'Grid Maps (Old)'!out._1</vt:lpstr>
      <vt:lpstr>Pancake!out1._1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2016-12-21T15:34:33Z</dcterms:modified>
</cp:coreProperties>
</file>