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SH" sheetId="1" state="visible" r:id="rId3"/>
    <sheet name="DRINKS" sheetId="2" state="visible" r:id="rId4"/>
    <sheet name="food sale data analysis" sheetId="3" state="visible" r:id="rId5"/>
    <sheet name="Performance Dashboard" sheetId="4" state="visible" r:id="rId6"/>
  </sheets>
  <definedNames>
    <definedName function="false" hidden="true" localSheetId="3" name="_xlnm._FilterDatabase" vbProcedure="false">'Performance Dashboard'!$A$2:$N$2</definedName>
    <definedName function="false" hidden="true" name="_xlcn.WorksheetConnection_DRINKSA1G371" vbProcedure="false">DRINKS!$A$1:$G$37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<sst xmlns="http://schemas.openxmlformats.org/spreadsheetml/2006/main" count="208" uniqueCount="114">
  <si>
    <t xml:space="preserve">Dish </t>
  </si>
  <si>
    <t xml:space="preserve">Oct-24</t>
  </si>
  <si>
    <t xml:space="preserve">Nov-24</t>
  </si>
  <si>
    <t xml:space="preserve">Dec-24</t>
  </si>
  <si>
    <t xml:space="preserve">Jan-25</t>
  </si>
  <si>
    <t xml:space="preserve">Feb-28</t>
  </si>
  <si>
    <t xml:space="preserve">Mar-31</t>
  </si>
  <si>
    <t xml:space="preserve">Chicken Teriyaki Wrap</t>
  </si>
  <si>
    <t xml:space="preserve">Salmon Poke Bowl</t>
  </si>
  <si>
    <t xml:space="preserve">Smoke Salmon Salad</t>
  </si>
  <si>
    <t xml:space="preserve">Tofu Poke Bowl</t>
  </si>
  <si>
    <t xml:space="preserve">Beef Ramen</t>
  </si>
  <si>
    <t xml:space="preserve">Chicken Ramen</t>
  </si>
  <si>
    <t xml:space="preserve">Laksa</t>
  </si>
  <si>
    <t xml:space="preserve">Soup of the Day</t>
  </si>
  <si>
    <t xml:space="preserve">Udon Soup</t>
  </si>
  <si>
    <t xml:space="preserve">Korean Burger</t>
  </si>
  <si>
    <t xml:space="preserve">Chicken Gyoza</t>
  </si>
  <si>
    <t xml:space="preserve">Pork Gyoza</t>
  </si>
  <si>
    <t xml:space="preserve">Spring Roll</t>
  </si>
  <si>
    <t xml:space="preserve">Tofu Gyoza</t>
  </si>
  <si>
    <t xml:space="preserve">Yaki Udon Noodles</t>
  </si>
  <si>
    <t xml:space="preserve">Pork Gochujang</t>
  </si>
  <si>
    <t xml:space="preserve">Chicken Karage</t>
  </si>
  <si>
    <t xml:space="preserve">Chicken Katsu</t>
  </si>
  <si>
    <t xml:space="preserve">Bibimbap</t>
  </si>
  <si>
    <t xml:space="preserve">Bibimbap Beef</t>
  </si>
  <si>
    <t xml:space="preserve">Bibimbap Tofu</t>
  </si>
  <si>
    <t xml:space="preserve">Pineapple Fried Rice</t>
  </si>
  <si>
    <t xml:space="preserve">Salmon Yakitori</t>
  </si>
  <si>
    <t xml:space="preserve">Crispy Shrimp Rice</t>
  </si>
  <si>
    <t xml:space="preserve">Kids Burger</t>
  </si>
  <si>
    <t xml:space="preserve">Kids Fried Chicken</t>
  </si>
  <si>
    <t xml:space="preserve">Special Shrimp</t>
  </si>
  <si>
    <t xml:space="preserve">Staff Chicken katsu</t>
  </si>
  <si>
    <t xml:space="preserve">Staff Fried Rice</t>
  </si>
  <si>
    <t xml:space="preserve">Staff Yaki Udon</t>
  </si>
  <si>
    <t xml:space="preserve">Staff Bibimbsap beef</t>
  </si>
  <si>
    <t xml:space="preserve">Staff Chicken Wrap</t>
  </si>
  <si>
    <t xml:space="preserve">Staff Salmon Poke Bowl</t>
  </si>
  <si>
    <t xml:space="preserve">Staff Poke Bowl Tofu</t>
  </si>
  <si>
    <t xml:space="preserve">Combo 1</t>
  </si>
  <si>
    <t xml:space="preserve">Combo 2</t>
  </si>
  <si>
    <t xml:space="preserve">Combo 3</t>
  </si>
  <si>
    <t xml:space="preserve">Combo 4</t>
  </si>
  <si>
    <t xml:space="preserve">Combo A</t>
  </si>
  <si>
    <t xml:space="preserve">Combo B</t>
  </si>
  <si>
    <t xml:space="preserve">Combo C</t>
  </si>
  <si>
    <t xml:space="preserve">Combo D</t>
  </si>
  <si>
    <t xml:space="preserve">Korean BBQ Chicken</t>
  </si>
  <si>
    <t xml:space="preserve">DRINKS</t>
  </si>
  <si>
    <t xml:space="preserve">Airport Staff Drinks</t>
  </si>
  <si>
    <t xml:space="preserve">Still Water</t>
  </si>
  <si>
    <t xml:space="preserve">Sparkling Water</t>
  </si>
  <si>
    <t xml:space="preserve">Peach Water</t>
  </si>
  <si>
    <t xml:space="preserve">Campaign Coca Cola</t>
  </si>
  <si>
    <t xml:space="preserve">Campaign Coca Cola Zero</t>
  </si>
  <si>
    <t xml:space="preserve">Coca Cola</t>
  </si>
  <si>
    <t xml:space="preserve">Coca Cola Zero</t>
  </si>
  <si>
    <t xml:space="preserve">Fanta</t>
  </si>
  <si>
    <t xml:space="preserve">Laitelan Lemon</t>
  </si>
  <si>
    <t xml:space="preserve">San Benedetto Green</t>
  </si>
  <si>
    <t xml:space="preserve">San Benedetto Lemon</t>
  </si>
  <si>
    <t xml:space="preserve">Orange Juice</t>
  </si>
  <si>
    <t xml:space="preserve">Cappuccino</t>
  </si>
  <si>
    <t xml:space="preserve">Coffee</t>
  </si>
  <si>
    <t xml:space="preserve">Espresso</t>
  </si>
  <si>
    <t xml:space="preserve">Latte</t>
  </si>
  <si>
    <t xml:space="preserve">Tea</t>
  </si>
  <si>
    <t xml:space="preserve">Ice Coffee</t>
  </si>
  <si>
    <t xml:space="preserve">Black Ice Tea</t>
  </si>
  <si>
    <t xml:space="preserve">White Wine</t>
  </si>
  <si>
    <t xml:space="preserve">Red Wine</t>
  </si>
  <si>
    <t xml:space="preserve">Asahi Beer</t>
  </si>
  <si>
    <t xml:space="preserve">Kirin Ichiban</t>
  </si>
  <si>
    <t xml:space="preserve">Karhu</t>
  </si>
  <si>
    <t xml:space="preserve">Local Beer</t>
  </si>
  <si>
    <t xml:space="preserve">Non Alcoholic Beer</t>
  </si>
  <si>
    <t xml:space="preserve">Pihkala Golden Ale</t>
  </si>
  <si>
    <t xml:space="preserve">Saaksi IPA</t>
  </si>
  <si>
    <t xml:space="preserve">Combo Cocal Cola</t>
  </si>
  <si>
    <t xml:space="preserve">Combo Cocal Cola Zero</t>
  </si>
  <si>
    <t xml:space="preserve">Combo Fanta</t>
  </si>
  <si>
    <t xml:space="preserve">Combo Laitelan Melon</t>
  </si>
  <si>
    <t xml:space="preserve">Combo Sparkling Water</t>
  </si>
  <si>
    <t xml:space="preserve">Combo Still Water</t>
  </si>
  <si>
    <t xml:space="preserve">Sparkling Wine</t>
  </si>
  <si>
    <t xml:space="preserve">Dish</t>
  </si>
  <si>
    <t xml:space="preserve">Oct-24 (Pieces)</t>
  </si>
  <si>
    <t xml:space="preserve">Nov-24 (Pieces)</t>
  </si>
  <si>
    <t xml:space="preserve">Dec-24 (Pieces)</t>
  </si>
  <si>
    <t xml:space="preserve">Jan-25 (Pieces)</t>
  </si>
  <si>
    <t xml:space="preserve">Feb-28 (Pieces)</t>
  </si>
  <si>
    <t xml:space="preserve">Mar-31 (Pieces)</t>
  </si>
  <si>
    <t xml:space="preserve">Average %</t>
  </si>
  <si>
    <t xml:space="preserve">Oct-24 (%)</t>
  </si>
  <si>
    <t xml:space="preserve">Nov-24 (%)</t>
  </si>
  <si>
    <t xml:space="preserve">Dec-24 (%)</t>
  </si>
  <si>
    <t xml:space="preserve">Jan-25 (%)</t>
  </si>
  <si>
    <t xml:space="preserve">Feb-28 (%)</t>
  </si>
  <si>
    <t xml:space="preserve">Mar-31 (%)</t>
  </si>
  <si>
    <t xml:space="preserve">Dish Performance Dashboard</t>
  </si>
  <si>
    <t xml:space="preserve">Oct-24 %</t>
  </si>
  <si>
    <t xml:space="preserve">Nov-24 %</t>
  </si>
  <si>
    <t xml:space="preserve">Dec-24 %</t>
  </si>
  <si>
    <t xml:space="preserve">Jan-25 %</t>
  </si>
  <si>
    <t xml:space="preserve">Feb-28 %</t>
  </si>
  <si>
    <t xml:space="preserve">Mar-31 %</t>
  </si>
  <si>
    <t xml:space="preserve">Instructions:</t>
  </si>
  <si>
    <t xml:space="preserve">1. Use the filter buttons (▼) in the column headers to select which months to display</t>
  </si>
  <si>
    <t xml:space="preserve">2. Each month shows both pieces sold and its percentage of total sales</t>
  </si>
  <si>
    <t xml:space="preserve">3. You can select multiple months by checking multiple boxes in the filter</t>
  </si>
  <si>
    <t xml:space="preserve">4. The chart shows percentage distribution by month</t>
  </si>
  <si>
    <t xml:space="preserve">5. Click 'Select All' in the filter to show all months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</si>
</sst>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yy"/>
    <numFmt numFmtId="166" formatCode="_-* #,##0_-;\-* #,##0_-;_-* \-??_-;_-@_-"/>
    <numFmt numFmtId="167" formatCode="#,##0"/>
    <numFmt numFmtId="168" formatCode="0.00%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mbria"/>
      <family val="0"/>
      <charset val="1"/>
    </font>
    <font>
      <sz val="10"/>
      <name val="Cambria"/>
      <family val="0"/>
      <charset val="1"/>
    </font>
    <font>
      <b val="true"/>
      <sz val="10"/>
      <name val="Cambria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3"/>
      <color rgb="FF000000"/>
      <name val="Arial"/>
      <family val="2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5"/>
        <bgColor rgb="FFB3B3B3"/>
      </patternFill>
    </fill>
    <fill>
      <patternFill patternType="solid">
        <fgColor theme="9" tint="0.5999"/>
        <bgColor rgb="FFD9D9D9"/>
      </patternFill>
    </fill>
    <fill>
      <patternFill patternType="solid">
        <fgColor theme="7" tint="0.5999"/>
        <bgColor rgb="FFFFCC99"/>
      </patternFill>
    </fill>
    <fill>
      <patternFill patternType="solid">
        <fgColor theme="0"/>
        <bgColor rgb="FFFFFFCC"/>
      </patternFill>
    </fill>
    <fill>
      <patternFill patternType="solid">
        <fgColor theme="0" tint="-0.15"/>
        <bgColor rgb="FFD9E1F2"/>
      </patternFill>
    </fill>
    <fill>
      <patternFill patternType="solid">
        <fgColor rgb="FF4472C4"/>
        <bgColor rgb="FF4F81BD"/>
      </patternFill>
    </fill>
    <fill>
      <patternFill patternType="solid">
        <fgColor rgb="FFD9E1F2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Field" xfId="21"/>
    <cellStyle name="Pivot Table Result" xfId="22"/>
    <cellStyle name="Pivot Table Title" xfId="23"/>
    <cellStyle name="Pivot Table Value" xfId="24"/>
  </cellStyles>
  <dxfs count="7">
    <dxf>
      <fill>
        <patternFill patternType="solid">
          <fgColor rgb="FFBFBFB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9E1F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AD47"/>
      <rgbColor rgb="FF800080"/>
      <rgbColor rgb="FF008080"/>
      <rgbColor rgb="FFBFBFBF"/>
      <rgbColor rgb="FF878787"/>
      <rgbColor rgb="FF5B9BD5"/>
      <rgbColor rgb="FFC0504D"/>
      <rgbColor rgb="FFFFFFCC"/>
      <rgbColor rgb="FFD9E1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3B3B3"/>
      <rgbColor rgb="FFFF99CC"/>
      <rgbColor rgb="FFCC99FF"/>
      <rgbColor rgb="FFFFCC99"/>
      <rgbColor rgb="FF4472C4"/>
      <rgbColor rgb="FF4BACC6"/>
      <rgbColor rgb="FF9BBB59"/>
      <rgbColor rgb="FFFFC000"/>
      <rgbColor rgb="FFF79646"/>
      <rgbColor rgb="FFED7D31"/>
      <rgbColor rgb="FF8064A2"/>
      <rgbColor rgb="FFA5A5A5"/>
      <rgbColor rgb="FF003366"/>
      <rgbColor rgb="FF4F81B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Monthly Sales Distribution (%)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'food sale data analysis'!$I$1</c:f>
              <c:strCache>
                <c:ptCount val="1"/>
                <c:pt idx="0">
                  <c:v>Oct-24 (%)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'food sale data analysis'!$A$2:$A$44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Staff Bibimbsap beef</c:v>
                </c:pt>
                <c:pt idx="24">
                  <c:v>Pork Gochujang</c:v>
                </c:pt>
                <c:pt idx="25">
                  <c:v>Staff Chicken katsu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'food sale data analysis'!$I$2:$I$44</c:f>
              <c:numCache>
                <c:formatCode>0.00%</c:formatCode>
                <c:ptCount val="43"/>
                <c:pt idx="0">
                  <c:v>0.115235457063712</c:v>
                </c:pt>
                <c:pt idx="1">
                  <c:v>0.0925207756232687</c:v>
                </c:pt>
                <c:pt idx="2">
                  <c:v>0.067590027700831</c:v>
                </c:pt>
                <c:pt idx="3">
                  <c:v>0.0686980609418283</c:v>
                </c:pt>
                <c:pt idx="4">
                  <c:v>0.0277008310249308</c:v>
                </c:pt>
                <c:pt idx="5">
                  <c:v>0.0337950138504155</c:v>
                </c:pt>
                <c:pt idx="6">
                  <c:v>0.0451523545706371</c:v>
                </c:pt>
                <c:pt idx="7">
                  <c:v>0.0326869806094183</c:v>
                </c:pt>
                <c:pt idx="8">
                  <c:v>0.0451523545706371</c:v>
                </c:pt>
                <c:pt idx="9">
                  <c:v>0.0434903047091413</c:v>
                </c:pt>
                <c:pt idx="10">
                  <c:v>0.0274238227146814</c:v>
                </c:pt>
                <c:pt idx="11">
                  <c:v>0.0390581717451524</c:v>
                </c:pt>
                <c:pt idx="12">
                  <c:v>0.0326869806094183</c:v>
                </c:pt>
                <c:pt idx="13">
                  <c:v>0.0285318559556787</c:v>
                </c:pt>
                <c:pt idx="14">
                  <c:v>0.0229916897506925</c:v>
                </c:pt>
                <c:pt idx="15">
                  <c:v>0.0265927977839335</c:v>
                </c:pt>
                <c:pt idx="16">
                  <c:v>0.0246537396121884</c:v>
                </c:pt>
                <c:pt idx="17">
                  <c:v>0.0199445983379501</c:v>
                </c:pt>
                <c:pt idx="18">
                  <c:v>0.0207756232686981</c:v>
                </c:pt>
                <c:pt idx="19">
                  <c:v>0.0152354570637119</c:v>
                </c:pt>
                <c:pt idx="20">
                  <c:v>0.0221606648199446</c:v>
                </c:pt>
                <c:pt idx="21">
                  <c:v>0.014404432132964</c:v>
                </c:pt>
                <c:pt idx="22">
                  <c:v>0.018005540166205</c:v>
                </c:pt>
                <c:pt idx="23">
                  <c:v>0.0119113573407202</c:v>
                </c:pt>
                <c:pt idx="24">
                  <c:v>0.0116343490304709</c:v>
                </c:pt>
                <c:pt idx="25">
                  <c:v>0.0135734072022161</c:v>
                </c:pt>
                <c:pt idx="26">
                  <c:v>0.0105263157894737</c:v>
                </c:pt>
                <c:pt idx="27">
                  <c:v>0.00526315789473684</c:v>
                </c:pt>
                <c:pt idx="28">
                  <c:v>0.003601108033241</c:v>
                </c:pt>
                <c:pt idx="29">
                  <c:v>0.0105263157894737</c:v>
                </c:pt>
                <c:pt idx="30">
                  <c:v>0.00637119113573407</c:v>
                </c:pt>
                <c:pt idx="31">
                  <c:v>0.00470914127423823</c:v>
                </c:pt>
                <c:pt idx="32">
                  <c:v>0.003601108033241</c:v>
                </c:pt>
                <c:pt idx="33">
                  <c:v>0.00803324099722992</c:v>
                </c:pt>
                <c:pt idx="34">
                  <c:v>0.00470914127423823</c:v>
                </c:pt>
                <c:pt idx="35">
                  <c:v>0.00470914127423823</c:v>
                </c:pt>
                <c:pt idx="36">
                  <c:v>0.00415512465373961</c:v>
                </c:pt>
                <c:pt idx="37">
                  <c:v>0.00637119113573407</c:v>
                </c:pt>
                <c:pt idx="38">
                  <c:v>0.00277008310249308</c:v>
                </c:pt>
                <c:pt idx="39">
                  <c:v>0.00166204986149585</c:v>
                </c:pt>
                <c:pt idx="40">
                  <c:v>0.000554016620498615</c:v>
                </c:pt>
                <c:pt idx="41">
                  <c:v>0.000277008310249308</c:v>
                </c:pt>
                <c:pt idx="42">
                  <c:v>0.000554016620498615</c:v>
                </c:pt>
              </c:numCache>
            </c:numRef>
          </c:val>
        </c:ser>
        <c:ser>
          <c:idx val="1"/>
          <c:order val="1"/>
          <c:tx>
            <c:strRef>
              <c:f>'food sale data analysis'!$J$1</c:f>
              <c:strCache>
                <c:ptCount val="1"/>
                <c:pt idx="0">
                  <c:v>Nov-24 (%)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'food sale data analysis'!$A$2:$A$44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Staff Bibimbsap beef</c:v>
                </c:pt>
                <c:pt idx="24">
                  <c:v>Pork Gochujang</c:v>
                </c:pt>
                <c:pt idx="25">
                  <c:v>Staff Chicken katsu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'food sale data analysis'!$J$2:$J$44</c:f>
              <c:numCache>
                <c:formatCode>0.00%</c:formatCode>
                <c:ptCount val="43"/>
                <c:pt idx="0">
                  <c:v>0.118203309692671</c:v>
                </c:pt>
                <c:pt idx="1">
                  <c:v>0.110224586288416</c:v>
                </c:pt>
                <c:pt idx="2">
                  <c:v>0.0729905437352246</c:v>
                </c:pt>
                <c:pt idx="3">
                  <c:v>0.0673758865248227</c:v>
                </c:pt>
                <c:pt idx="4">
                  <c:v>0.0452127659574468</c:v>
                </c:pt>
                <c:pt idx="5">
                  <c:v>0.0387115839243499</c:v>
                </c:pt>
                <c:pt idx="6">
                  <c:v>0.0478723404255319</c:v>
                </c:pt>
                <c:pt idx="7">
                  <c:v>0.0407801418439716</c:v>
                </c:pt>
                <c:pt idx="8">
                  <c:v>0.0348699763593381</c:v>
                </c:pt>
                <c:pt idx="9">
                  <c:v>0.0387115839243499</c:v>
                </c:pt>
                <c:pt idx="10">
                  <c:v>0.0384160756501182</c:v>
                </c:pt>
                <c:pt idx="11">
                  <c:v>0.0328014184397163</c:v>
                </c:pt>
                <c:pt idx="12">
                  <c:v>0.0263002364066194</c:v>
                </c:pt>
                <c:pt idx="13">
                  <c:v>0.0280732860520095</c:v>
                </c:pt>
                <c:pt idx="14">
                  <c:v>0.0271867612293144</c:v>
                </c:pt>
                <c:pt idx="15">
                  <c:v>0.0265957446808511</c:v>
                </c:pt>
                <c:pt idx="16">
                  <c:v>0.0200945626477541</c:v>
                </c:pt>
                <c:pt idx="17">
                  <c:v>0.0121158392434988</c:v>
                </c:pt>
                <c:pt idx="18">
                  <c:v>0.0171394799054374</c:v>
                </c:pt>
                <c:pt idx="19">
                  <c:v>0.0162529550827423</c:v>
                </c:pt>
                <c:pt idx="20">
                  <c:v>0.0209810874704492</c:v>
                </c:pt>
                <c:pt idx="21">
                  <c:v>0.0100472813238771</c:v>
                </c:pt>
                <c:pt idx="22">
                  <c:v>0.0162529550827423</c:v>
                </c:pt>
                <c:pt idx="23">
                  <c:v>0.00975177304964539</c:v>
                </c:pt>
                <c:pt idx="24">
                  <c:v>0.015661938534279</c:v>
                </c:pt>
                <c:pt idx="25">
                  <c:v>0.00738770685579196</c:v>
                </c:pt>
                <c:pt idx="26">
                  <c:v>0.00561465721040189</c:v>
                </c:pt>
                <c:pt idx="27">
                  <c:v>0.00443262411347518</c:v>
                </c:pt>
                <c:pt idx="28">
                  <c:v>0.00591016548463357</c:v>
                </c:pt>
                <c:pt idx="29">
                  <c:v>0.00502364066193854</c:v>
                </c:pt>
                <c:pt idx="30">
                  <c:v>0.00945626477541371</c:v>
                </c:pt>
                <c:pt idx="31">
                  <c:v>0.00354609929078014</c:v>
                </c:pt>
                <c:pt idx="32">
                  <c:v>0.00502364066193854</c:v>
                </c:pt>
                <c:pt idx="33">
                  <c:v>0.00472813238770686</c:v>
                </c:pt>
                <c:pt idx="34">
                  <c:v>0.00443262411347518</c:v>
                </c:pt>
                <c:pt idx="35">
                  <c:v>0.00531914893617021</c:v>
                </c:pt>
                <c:pt idx="36">
                  <c:v>0.00206855791962175</c:v>
                </c:pt>
                <c:pt idx="37">
                  <c:v>0</c:v>
                </c:pt>
                <c:pt idx="38">
                  <c:v>0.00236406619385343</c:v>
                </c:pt>
                <c:pt idx="39">
                  <c:v>0.000886524822695035</c:v>
                </c:pt>
                <c:pt idx="40">
                  <c:v>0.00118203309692671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'food sale data analysis'!$K$1</c:f>
              <c:strCache>
                <c:ptCount val="1"/>
                <c:pt idx="0">
                  <c:v>Dec-24 (%)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'food sale data analysis'!$A$2:$A$44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Staff Bibimbsap beef</c:v>
                </c:pt>
                <c:pt idx="24">
                  <c:v>Pork Gochujang</c:v>
                </c:pt>
                <c:pt idx="25">
                  <c:v>Staff Chicken katsu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'food sale data analysis'!$K$2:$K$44</c:f>
              <c:numCache>
                <c:formatCode>0.00%</c:formatCode>
                <c:ptCount val="43"/>
                <c:pt idx="0">
                  <c:v>0.113968957871397</c:v>
                </c:pt>
                <c:pt idx="1">
                  <c:v>0.111308203991131</c:v>
                </c:pt>
                <c:pt idx="2">
                  <c:v>0.0829268292682927</c:v>
                </c:pt>
                <c:pt idx="3">
                  <c:v>0.0742793791574279</c:v>
                </c:pt>
                <c:pt idx="4">
                  <c:v>0.0496674057649667</c:v>
                </c:pt>
                <c:pt idx="5">
                  <c:v>0.0583148558758315</c:v>
                </c:pt>
                <c:pt idx="6">
                  <c:v>0.0441241685144124</c:v>
                </c:pt>
                <c:pt idx="7">
                  <c:v>0.0554323725055432</c:v>
                </c:pt>
                <c:pt idx="8">
                  <c:v>0.0246119733924612</c:v>
                </c:pt>
                <c:pt idx="9">
                  <c:v>0.0370288248337029</c:v>
                </c:pt>
                <c:pt idx="10">
                  <c:v>0.0443458980044346</c:v>
                </c:pt>
                <c:pt idx="11">
                  <c:v>0.0330376940133038</c:v>
                </c:pt>
                <c:pt idx="12">
                  <c:v>0.021729490022173</c:v>
                </c:pt>
                <c:pt idx="13">
                  <c:v>0.0137472283813747</c:v>
                </c:pt>
                <c:pt idx="14">
                  <c:v>0.0266075388026608</c:v>
                </c:pt>
                <c:pt idx="15">
                  <c:v>0.0175166297117517</c:v>
                </c:pt>
                <c:pt idx="16">
                  <c:v>0.0223946784922395</c:v>
                </c:pt>
                <c:pt idx="17">
                  <c:v>0.0130820399113082</c:v>
                </c:pt>
                <c:pt idx="18">
                  <c:v>0.0177383592017738</c:v>
                </c:pt>
                <c:pt idx="19">
                  <c:v>0.0175166297117517</c:v>
                </c:pt>
                <c:pt idx="20">
                  <c:v>0.011529933481153</c:v>
                </c:pt>
                <c:pt idx="21">
                  <c:v>0.0121951219512195</c:v>
                </c:pt>
                <c:pt idx="22">
                  <c:v>0.0168514412416852</c:v>
                </c:pt>
                <c:pt idx="23">
                  <c:v>0.00886917960088692</c:v>
                </c:pt>
                <c:pt idx="24">
                  <c:v>0.00731707317073171</c:v>
                </c:pt>
                <c:pt idx="25">
                  <c:v>0.00709534368070953</c:v>
                </c:pt>
                <c:pt idx="26">
                  <c:v>0.00975609756097561</c:v>
                </c:pt>
                <c:pt idx="27">
                  <c:v>0.00798226164079823</c:v>
                </c:pt>
                <c:pt idx="28">
                  <c:v>0.00620842572062084</c:v>
                </c:pt>
                <c:pt idx="29">
                  <c:v>0.00665188470066519</c:v>
                </c:pt>
                <c:pt idx="30">
                  <c:v>0.00554323725055432</c:v>
                </c:pt>
                <c:pt idx="31">
                  <c:v>0.00332594235033259</c:v>
                </c:pt>
                <c:pt idx="32">
                  <c:v>0.00465631929046563</c:v>
                </c:pt>
                <c:pt idx="33">
                  <c:v>0.00199556541019956</c:v>
                </c:pt>
                <c:pt idx="34">
                  <c:v>0.00443458980044346</c:v>
                </c:pt>
                <c:pt idx="35">
                  <c:v>0.00177383592017738</c:v>
                </c:pt>
                <c:pt idx="36">
                  <c:v>0.00177383592017738</c:v>
                </c:pt>
                <c:pt idx="37">
                  <c:v>0</c:v>
                </c:pt>
                <c:pt idx="38">
                  <c:v>0.00133037694013304</c:v>
                </c:pt>
                <c:pt idx="39">
                  <c:v>0.000443458980044346</c:v>
                </c:pt>
                <c:pt idx="40">
                  <c:v>0.000886917960088692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'food sale data analysis'!$L$1</c:f>
              <c:strCache>
                <c:ptCount val="1"/>
                <c:pt idx="0">
                  <c:v>Jan-25 (%)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'food sale data analysis'!$A$2:$A$44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Staff Bibimbsap beef</c:v>
                </c:pt>
                <c:pt idx="24">
                  <c:v>Pork Gochujang</c:v>
                </c:pt>
                <c:pt idx="25">
                  <c:v>Staff Chicken katsu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'food sale data analysis'!$L$2:$L$44</c:f>
              <c:numCache>
                <c:formatCode>0.00%</c:formatCode>
                <c:ptCount val="43"/>
                <c:pt idx="0">
                  <c:v>0.110094287298946</c:v>
                </c:pt>
                <c:pt idx="1">
                  <c:v>0.089018302828619</c:v>
                </c:pt>
                <c:pt idx="2">
                  <c:v>0.0754298391569606</c:v>
                </c:pt>
                <c:pt idx="3">
                  <c:v>0.0676650027731559</c:v>
                </c:pt>
                <c:pt idx="4">
                  <c:v>0.057681641708264</c:v>
                </c:pt>
                <c:pt idx="5">
                  <c:v>0.0535219079312257</c:v>
                </c:pt>
                <c:pt idx="6">
                  <c:v>0.0535219079312257</c:v>
                </c:pt>
                <c:pt idx="7">
                  <c:v>0.0454797559622851</c:v>
                </c:pt>
                <c:pt idx="8">
                  <c:v>0.0374376039933444</c:v>
                </c:pt>
                <c:pt idx="9">
                  <c:v>0.043261231281198</c:v>
                </c:pt>
                <c:pt idx="10">
                  <c:v>0.0368829728230727</c:v>
                </c:pt>
                <c:pt idx="11">
                  <c:v>0.0310593455352191</c:v>
                </c:pt>
                <c:pt idx="12">
                  <c:v>0.024126455906822</c:v>
                </c:pt>
                <c:pt idx="13">
                  <c:v>0.0404880754298392</c:v>
                </c:pt>
                <c:pt idx="14">
                  <c:v>0.0238491403216861</c:v>
                </c:pt>
                <c:pt idx="15">
                  <c:v>0.0149750415973378</c:v>
                </c:pt>
                <c:pt idx="16">
                  <c:v>0.0110926234054354</c:v>
                </c:pt>
                <c:pt idx="17">
                  <c:v>0.0180255130338325</c:v>
                </c:pt>
                <c:pt idx="18">
                  <c:v>0.011924570160843</c:v>
                </c:pt>
                <c:pt idx="19">
                  <c:v>0.0163616195230172</c:v>
                </c:pt>
                <c:pt idx="20">
                  <c:v>0.0102606766500277</c:v>
                </c:pt>
                <c:pt idx="21">
                  <c:v>0.0171935662784249</c:v>
                </c:pt>
                <c:pt idx="22">
                  <c:v>0.00970604547975596</c:v>
                </c:pt>
                <c:pt idx="23">
                  <c:v>0.0110926234054354</c:v>
                </c:pt>
                <c:pt idx="24">
                  <c:v>0.0127565169162507</c:v>
                </c:pt>
                <c:pt idx="25">
                  <c:v>0.0163616195230172</c:v>
                </c:pt>
                <c:pt idx="26">
                  <c:v>0.00776483638380477</c:v>
                </c:pt>
                <c:pt idx="27">
                  <c:v>0.0163616195230172</c:v>
                </c:pt>
                <c:pt idx="28">
                  <c:v>0.00637825845812535</c:v>
                </c:pt>
                <c:pt idx="29">
                  <c:v>0.00471436494731004</c:v>
                </c:pt>
                <c:pt idx="30">
                  <c:v>0.00443704936217416</c:v>
                </c:pt>
                <c:pt idx="31">
                  <c:v>0.00443704936217416</c:v>
                </c:pt>
                <c:pt idx="32">
                  <c:v>0.00194120909595119</c:v>
                </c:pt>
                <c:pt idx="33">
                  <c:v>0.00277315585135885</c:v>
                </c:pt>
                <c:pt idx="34">
                  <c:v>0.00388241819190239</c:v>
                </c:pt>
                <c:pt idx="35">
                  <c:v>0.00249584026622296</c:v>
                </c:pt>
                <c:pt idx="36">
                  <c:v>0.00249584026622296</c:v>
                </c:pt>
                <c:pt idx="37">
                  <c:v>0</c:v>
                </c:pt>
                <c:pt idx="38">
                  <c:v>0.000554631170271769</c:v>
                </c:pt>
                <c:pt idx="39">
                  <c:v>0.000554631170271769</c:v>
                </c:pt>
                <c:pt idx="40">
                  <c:v>0.00194120909595119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4"/>
          <c:order val="4"/>
          <c:tx>
            <c:strRef>
              <c:f>'food sale data analysis'!$M$1</c:f>
              <c:strCache>
                <c:ptCount val="1"/>
                <c:pt idx="0">
                  <c:v>Feb-28 (%)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'food sale data analysis'!$A$2:$A$44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Staff Bibimbsap beef</c:v>
                </c:pt>
                <c:pt idx="24">
                  <c:v>Pork Gochujang</c:v>
                </c:pt>
                <c:pt idx="25">
                  <c:v>Staff Chicken katsu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'food sale data analysis'!$M$2:$M$44</c:f>
              <c:numCache>
                <c:formatCode>0.00%</c:formatCode>
                <c:ptCount val="43"/>
                <c:pt idx="0">
                  <c:v>0.0995535714285714</c:v>
                </c:pt>
                <c:pt idx="1">
                  <c:v>0.0915178571428571</c:v>
                </c:pt>
                <c:pt idx="2">
                  <c:v>0.0700892857142857</c:v>
                </c:pt>
                <c:pt idx="3">
                  <c:v>0.0647321428571429</c:v>
                </c:pt>
                <c:pt idx="4">
                  <c:v>0.0491071428571429</c:v>
                </c:pt>
                <c:pt idx="5">
                  <c:v>0.046875</c:v>
                </c:pt>
                <c:pt idx="6">
                  <c:v>0.0375</c:v>
                </c:pt>
                <c:pt idx="7">
                  <c:v>0.04375</c:v>
                </c:pt>
                <c:pt idx="8">
                  <c:v>0.0535714285714286</c:v>
                </c:pt>
                <c:pt idx="9">
                  <c:v>0.0379464285714286</c:v>
                </c:pt>
                <c:pt idx="10">
                  <c:v>0.040625</c:v>
                </c:pt>
                <c:pt idx="11">
                  <c:v>0.0308035714285714</c:v>
                </c:pt>
                <c:pt idx="12">
                  <c:v>0.0375</c:v>
                </c:pt>
                <c:pt idx="13">
                  <c:v>0.0401785714285714</c:v>
                </c:pt>
                <c:pt idx="14">
                  <c:v>0.0196428571428571</c:v>
                </c:pt>
                <c:pt idx="15">
                  <c:v>0.0236607142857143</c:v>
                </c:pt>
                <c:pt idx="16">
                  <c:v>0.0138392857142857</c:v>
                </c:pt>
                <c:pt idx="17">
                  <c:v>0.0138392857142857</c:v>
                </c:pt>
                <c:pt idx="18">
                  <c:v>0.0116071428571429</c:v>
                </c:pt>
                <c:pt idx="19">
                  <c:v>0.015625</c:v>
                </c:pt>
                <c:pt idx="20">
                  <c:v>0.009375</c:v>
                </c:pt>
                <c:pt idx="21">
                  <c:v>0.0200892857142857</c:v>
                </c:pt>
                <c:pt idx="22">
                  <c:v>0.0102678571428571</c:v>
                </c:pt>
                <c:pt idx="23">
                  <c:v>0.0120535714285714</c:v>
                </c:pt>
                <c:pt idx="24">
                  <c:v>0.0151785714285714</c:v>
                </c:pt>
                <c:pt idx="25">
                  <c:v>0.0147321428571429</c:v>
                </c:pt>
                <c:pt idx="26">
                  <c:v>0.0116071428571429</c:v>
                </c:pt>
                <c:pt idx="27">
                  <c:v>0.00535714285714286</c:v>
                </c:pt>
                <c:pt idx="28">
                  <c:v>0.0120535714285714</c:v>
                </c:pt>
                <c:pt idx="29">
                  <c:v>0.00714285714285714</c:v>
                </c:pt>
                <c:pt idx="30">
                  <c:v>0.00625</c:v>
                </c:pt>
                <c:pt idx="31">
                  <c:v>0.00446428571428571</c:v>
                </c:pt>
                <c:pt idx="32">
                  <c:v>0.00625</c:v>
                </c:pt>
                <c:pt idx="33">
                  <c:v>0.00267857142857143</c:v>
                </c:pt>
                <c:pt idx="34">
                  <c:v>0.00446428571428571</c:v>
                </c:pt>
                <c:pt idx="35">
                  <c:v>0.00401785714285714</c:v>
                </c:pt>
                <c:pt idx="36">
                  <c:v>0.00357142857142857</c:v>
                </c:pt>
                <c:pt idx="37">
                  <c:v>0</c:v>
                </c:pt>
                <c:pt idx="38">
                  <c:v>0.000892857142857143</c:v>
                </c:pt>
                <c:pt idx="39">
                  <c:v>0.00491071428571429</c:v>
                </c:pt>
                <c:pt idx="40">
                  <c:v>0.00133928571428571</c:v>
                </c:pt>
                <c:pt idx="41">
                  <c:v>0.00133928571428571</c:v>
                </c:pt>
                <c:pt idx="4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'food sale data analysis'!$N$1</c:f>
              <c:strCache>
                <c:ptCount val="1"/>
                <c:pt idx="0">
                  <c:v>Mar-31 (%)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'food sale data analysis'!$A$2:$A$44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Staff Bibimbsap beef</c:v>
                </c:pt>
                <c:pt idx="24">
                  <c:v>Pork Gochujang</c:v>
                </c:pt>
                <c:pt idx="25">
                  <c:v>Staff Chicken katsu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'food sale data analysis'!$N$2:$N$44</c:f>
              <c:numCache>
                <c:formatCode>0.00%</c:formatCode>
                <c:ptCount val="43"/>
                <c:pt idx="0">
                  <c:v>0.114771151178918</c:v>
                </c:pt>
                <c:pt idx="1">
                  <c:v>0.0787101248266297</c:v>
                </c:pt>
                <c:pt idx="2">
                  <c:v>0.0731622746185853</c:v>
                </c:pt>
                <c:pt idx="3">
                  <c:v>0.0638002773925104</c:v>
                </c:pt>
                <c:pt idx="4">
                  <c:v>0.0454230235783634</c:v>
                </c:pt>
                <c:pt idx="5">
                  <c:v>0.0419556171983357</c:v>
                </c:pt>
                <c:pt idx="6">
                  <c:v>0.0377947295423024</c:v>
                </c:pt>
                <c:pt idx="7">
                  <c:v>0.0457697642163662</c:v>
                </c:pt>
                <c:pt idx="8">
                  <c:v>0.0481969486823856</c:v>
                </c:pt>
                <c:pt idx="9">
                  <c:v>0.0391816920943135</c:v>
                </c:pt>
                <c:pt idx="10">
                  <c:v>0.0270457697642164</c:v>
                </c:pt>
                <c:pt idx="11">
                  <c:v>0.0312066574202497</c:v>
                </c:pt>
                <c:pt idx="12">
                  <c:v>0.024618585298197</c:v>
                </c:pt>
                <c:pt idx="13">
                  <c:v>0.0149098474341193</c:v>
                </c:pt>
                <c:pt idx="14">
                  <c:v>0.0266990291262136</c:v>
                </c:pt>
                <c:pt idx="15">
                  <c:v>0.0180305131761442</c:v>
                </c:pt>
                <c:pt idx="16">
                  <c:v>0.0166435506241332</c:v>
                </c:pt>
                <c:pt idx="17">
                  <c:v>0.0180305131761442</c:v>
                </c:pt>
                <c:pt idx="18">
                  <c:v>0.0156033287101248</c:v>
                </c:pt>
                <c:pt idx="19">
                  <c:v>0.0121359223300971</c:v>
                </c:pt>
                <c:pt idx="20">
                  <c:v>0.0169902912621359</c:v>
                </c:pt>
                <c:pt idx="21">
                  <c:v>0.0152565880721221</c:v>
                </c:pt>
                <c:pt idx="22">
                  <c:v>0.0162968099861304</c:v>
                </c:pt>
                <c:pt idx="23">
                  <c:v>0.0332871012482663</c:v>
                </c:pt>
                <c:pt idx="24">
                  <c:v>0.0124826629680999</c:v>
                </c:pt>
                <c:pt idx="25">
                  <c:v>0.0152565880721221</c:v>
                </c:pt>
                <c:pt idx="26">
                  <c:v>0.013869625520111</c:v>
                </c:pt>
                <c:pt idx="27">
                  <c:v>0.0093619972260749</c:v>
                </c:pt>
                <c:pt idx="28">
                  <c:v>0.0131761442441054</c:v>
                </c:pt>
                <c:pt idx="29">
                  <c:v>0.00520110957004161</c:v>
                </c:pt>
                <c:pt idx="30">
                  <c:v>0.00520110957004161</c:v>
                </c:pt>
                <c:pt idx="31">
                  <c:v>0.00693481276005548</c:v>
                </c:pt>
                <c:pt idx="32">
                  <c:v>0.00450762829403606</c:v>
                </c:pt>
                <c:pt idx="33">
                  <c:v>0.00450762829403606</c:v>
                </c:pt>
                <c:pt idx="34">
                  <c:v>0.00242718446601942</c:v>
                </c:pt>
                <c:pt idx="35">
                  <c:v>0.00554785020804438</c:v>
                </c:pt>
                <c:pt idx="36">
                  <c:v>0.00485436893203884</c:v>
                </c:pt>
                <c:pt idx="37">
                  <c:v>0.00901525658807212</c:v>
                </c:pt>
                <c:pt idx="38">
                  <c:v>0.00485436893203884</c:v>
                </c:pt>
                <c:pt idx="39">
                  <c:v>0.00416088765603329</c:v>
                </c:pt>
                <c:pt idx="40">
                  <c:v>0.00173370319001387</c:v>
                </c:pt>
                <c:pt idx="41">
                  <c:v>0.0013869625520111</c:v>
                </c:pt>
                <c:pt idx="42">
                  <c:v>0</c:v>
                </c:pt>
              </c:numCache>
            </c:numRef>
          </c:val>
        </c:ser>
        <c:gapWidth val="150"/>
        <c:overlap val="0"/>
        <c:axId val="9853647"/>
        <c:axId val="66326243"/>
      </c:barChart>
      <c:catAx>
        <c:axId val="98536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dishes</a:t>
                </a:r>
              </a:p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3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None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6326243"/>
        <c:crosses val="autoZero"/>
        <c:auto val="1"/>
        <c:lblAlgn val="ctr"/>
        <c:lblOffset val="100"/>
        <c:noMultiLvlLbl val="0"/>
      </c:catAx>
      <c:valAx>
        <c:axId val="663262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85364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Dish Performance by Month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Dashboard'!$A$3:$A$45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Pork Gochujang</c:v>
                </c:pt>
                <c:pt idx="24">
                  <c:v>Staff Chicken katsu</c:v>
                </c:pt>
                <c:pt idx="25">
                  <c:v>Staff Bibimbsap beef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'Performance Dashboard'!$C$3:$C$45</c:f>
              <c:numCache>
                <c:formatCode>0.00%</c:formatCode>
                <c:ptCount val="43"/>
                <c:pt idx="0">
                  <c:v>0.115235457063712</c:v>
                </c:pt>
                <c:pt idx="1">
                  <c:v>0.0925207756232687</c:v>
                </c:pt>
                <c:pt idx="2">
                  <c:v>0.067590027700831</c:v>
                </c:pt>
                <c:pt idx="3">
                  <c:v>0.0686980609418283</c:v>
                </c:pt>
                <c:pt idx="4">
                  <c:v>0.0277008310249308</c:v>
                </c:pt>
                <c:pt idx="5">
                  <c:v>0.0337950138504155</c:v>
                </c:pt>
                <c:pt idx="6">
                  <c:v>0.0451523545706371</c:v>
                </c:pt>
                <c:pt idx="7">
                  <c:v>0.0326869806094183</c:v>
                </c:pt>
                <c:pt idx="8">
                  <c:v>0.0451523545706371</c:v>
                </c:pt>
                <c:pt idx="9">
                  <c:v>0.0434903047091413</c:v>
                </c:pt>
                <c:pt idx="10">
                  <c:v>0.0274238227146814</c:v>
                </c:pt>
                <c:pt idx="11">
                  <c:v>0.0390581717451524</c:v>
                </c:pt>
                <c:pt idx="12">
                  <c:v>0.0326869806094183</c:v>
                </c:pt>
                <c:pt idx="13">
                  <c:v>0.0285318559556787</c:v>
                </c:pt>
                <c:pt idx="14">
                  <c:v>0.0229916897506925</c:v>
                </c:pt>
                <c:pt idx="15">
                  <c:v>0.0265927977839335</c:v>
                </c:pt>
                <c:pt idx="16">
                  <c:v>0.0246537396121884</c:v>
                </c:pt>
                <c:pt idx="17">
                  <c:v>0.0199445983379501</c:v>
                </c:pt>
                <c:pt idx="18">
                  <c:v>0.0207756232686981</c:v>
                </c:pt>
                <c:pt idx="19">
                  <c:v>0.0152354570637119</c:v>
                </c:pt>
                <c:pt idx="20">
                  <c:v>0.0221606648199446</c:v>
                </c:pt>
                <c:pt idx="21">
                  <c:v>0.014404432132964</c:v>
                </c:pt>
                <c:pt idx="22">
                  <c:v>0.018005540166205</c:v>
                </c:pt>
                <c:pt idx="23">
                  <c:v>0.0116343490304709</c:v>
                </c:pt>
                <c:pt idx="24">
                  <c:v>0.0135734072022161</c:v>
                </c:pt>
                <c:pt idx="25">
                  <c:v>0.0119113573407202</c:v>
                </c:pt>
                <c:pt idx="26">
                  <c:v>0.0105263157894737</c:v>
                </c:pt>
                <c:pt idx="27">
                  <c:v>0.00526315789473684</c:v>
                </c:pt>
                <c:pt idx="28">
                  <c:v>0.003601108033241</c:v>
                </c:pt>
                <c:pt idx="29">
                  <c:v>0.0105263157894737</c:v>
                </c:pt>
                <c:pt idx="30">
                  <c:v>0.00637119113573407</c:v>
                </c:pt>
                <c:pt idx="31">
                  <c:v>0.00470914127423823</c:v>
                </c:pt>
                <c:pt idx="32">
                  <c:v>0.003601108033241</c:v>
                </c:pt>
                <c:pt idx="33">
                  <c:v>0.00803324099722992</c:v>
                </c:pt>
                <c:pt idx="34">
                  <c:v>0.00470914127423823</c:v>
                </c:pt>
                <c:pt idx="35">
                  <c:v>0.00470914127423823</c:v>
                </c:pt>
                <c:pt idx="36">
                  <c:v>0.00415512465373961</c:v>
                </c:pt>
                <c:pt idx="37">
                  <c:v>0.00637119113573407</c:v>
                </c:pt>
                <c:pt idx="38">
                  <c:v>0.00277008310249308</c:v>
                </c:pt>
                <c:pt idx="39">
                  <c:v>0.00166204986149585</c:v>
                </c:pt>
                <c:pt idx="40">
                  <c:v>0.000554016620498615</c:v>
                </c:pt>
                <c:pt idx="41">
                  <c:v>0.000277008310249308</c:v>
                </c:pt>
                <c:pt idx="42">
                  <c:v>0.000554016620498615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Dashboard'!$A$3:$A$45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Pork Gochujang</c:v>
                </c:pt>
                <c:pt idx="24">
                  <c:v>Staff Chicken katsu</c:v>
                </c:pt>
                <c:pt idx="25">
                  <c:v>Staff Bibimbsap beef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'Performance Dashboard'!$E$3:$E$45</c:f>
              <c:numCache>
                <c:formatCode>0.00%</c:formatCode>
                <c:ptCount val="43"/>
                <c:pt idx="0">
                  <c:v>0.118203309692671</c:v>
                </c:pt>
                <c:pt idx="1">
                  <c:v>0.110224586288416</c:v>
                </c:pt>
                <c:pt idx="2">
                  <c:v>0.0729905437352246</c:v>
                </c:pt>
                <c:pt idx="3">
                  <c:v>0.0673758865248227</c:v>
                </c:pt>
                <c:pt idx="4">
                  <c:v>0.0452127659574468</c:v>
                </c:pt>
                <c:pt idx="5">
                  <c:v>0.0387115839243499</c:v>
                </c:pt>
                <c:pt idx="6">
                  <c:v>0.0478723404255319</c:v>
                </c:pt>
                <c:pt idx="7">
                  <c:v>0.0407801418439716</c:v>
                </c:pt>
                <c:pt idx="8">
                  <c:v>0.0348699763593381</c:v>
                </c:pt>
                <c:pt idx="9">
                  <c:v>0.0387115839243499</c:v>
                </c:pt>
                <c:pt idx="10">
                  <c:v>0.0384160756501182</c:v>
                </c:pt>
                <c:pt idx="11">
                  <c:v>0.0328014184397163</c:v>
                </c:pt>
                <c:pt idx="12">
                  <c:v>0.0263002364066194</c:v>
                </c:pt>
                <c:pt idx="13">
                  <c:v>0.0280732860520095</c:v>
                </c:pt>
                <c:pt idx="14">
                  <c:v>0.0271867612293144</c:v>
                </c:pt>
                <c:pt idx="15">
                  <c:v>0.0265957446808511</c:v>
                </c:pt>
                <c:pt idx="16">
                  <c:v>0.0200945626477541</c:v>
                </c:pt>
                <c:pt idx="17">
                  <c:v>0.0121158392434988</c:v>
                </c:pt>
                <c:pt idx="18">
                  <c:v>0.0171394799054374</c:v>
                </c:pt>
                <c:pt idx="19">
                  <c:v>0.0162529550827423</c:v>
                </c:pt>
                <c:pt idx="20">
                  <c:v>0.0209810874704492</c:v>
                </c:pt>
                <c:pt idx="21">
                  <c:v>0.0100472813238771</c:v>
                </c:pt>
                <c:pt idx="22">
                  <c:v>0.0162529550827423</c:v>
                </c:pt>
                <c:pt idx="23">
                  <c:v>0.015661938534279</c:v>
                </c:pt>
                <c:pt idx="24">
                  <c:v>0.00738770685579196</c:v>
                </c:pt>
                <c:pt idx="25">
                  <c:v>0.00975177304964539</c:v>
                </c:pt>
                <c:pt idx="26">
                  <c:v>0.00561465721040189</c:v>
                </c:pt>
                <c:pt idx="27">
                  <c:v>0.00443262411347518</c:v>
                </c:pt>
                <c:pt idx="28">
                  <c:v>0.00591016548463357</c:v>
                </c:pt>
                <c:pt idx="29">
                  <c:v>0.00502364066193854</c:v>
                </c:pt>
                <c:pt idx="30">
                  <c:v>0.00945626477541371</c:v>
                </c:pt>
                <c:pt idx="31">
                  <c:v>0.00354609929078014</c:v>
                </c:pt>
                <c:pt idx="32">
                  <c:v>0.00502364066193854</c:v>
                </c:pt>
                <c:pt idx="33">
                  <c:v>0.00472813238770686</c:v>
                </c:pt>
                <c:pt idx="34">
                  <c:v>0.00443262411347518</c:v>
                </c:pt>
                <c:pt idx="35">
                  <c:v>0.00531914893617021</c:v>
                </c:pt>
                <c:pt idx="36">
                  <c:v>0.00206855791962175</c:v>
                </c:pt>
                <c:pt idx="37">
                  <c:v>0</c:v>
                </c:pt>
                <c:pt idx="38">
                  <c:v>0.00236406619385343</c:v>
                </c:pt>
                <c:pt idx="39">
                  <c:v>0.000886524822695035</c:v>
                </c:pt>
                <c:pt idx="40">
                  <c:v>0.00118203309692671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Dashboard'!$A$3:$A$45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Pork Gochujang</c:v>
                </c:pt>
                <c:pt idx="24">
                  <c:v>Staff Chicken katsu</c:v>
                </c:pt>
                <c:pt idx="25">
                  <c:v>Staff Bibimbsap beef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'Performance Dashboard'!$G$3:$G$45</c:f>
              <c:numCache>
                <c:formatCode>0.00%</c:formatCode>
                <c:ptCount val="43"/>
                <c:pt idx="0">
                  <c:v>0.113968957871397</c:v>
                </c:pt>
                <c:pt idx="1">
                  <c:v>0.111308203991131</c:v>
                </c:pt>
                <c:pt idx="2">
                  <c:v>0.0829268292682927</c:v>
                </c:pt>
                <c:pt idx="3">
                  <c:v>0.0742793791574279</c:v>
                </c:pt>
                <c:pt idx="4">
                  <c:v>0.0496674057649667</c:v>
                </c:pt>
                <c:pt idx="5">
                  <c:v>0.0583148558758315</c:v>
                </c:pt>
                <c:pt idx="6">
                  <c:v>0.0441241685144124</c:v>
                </c:pt>
                <c:pt idx="7">
                  <c:v>0.0554323725055432</c:v>
                </c:pt>
                <c:pt idx="8">
                  <c:v>0.0246119733924612</c:v>
                </c:pt>
                <c:pt idx="9">
                  <c:v>0.0370288248337029</c:v>
                </c:pt>
                <c:pt idx="10">
                  <c:v>0.0443458980044346</c:v>
                </c:pt>
                <c:pt idx="11">
                  <c:v>0.0330376940133038</c:v>
                </c:pt>
                <c:pt idx="12">
                  <c:v>0.021729490022173</c:v>
                </c:pt>
                <c:pt idx="13">
                  <c:v>0.0137472283813747</c:v>
                </c:pt>
                <c:pt idx="14">
                  <c:v>0.0266075388026608</c:v>
                </c:pt>
                <c:pt idx="15">
                  <c:v>0.0175166297117517</c:v>
                </c:pt>
                <c:pt idx="16">
                  <c:v>0.0223946784922395</c:v>
                </c:pt>
                <c:pt idx="17">
                  <c:v>0.0130820399113082</c:v>
                </c:pt>
                <c:pt idx="18">
                  <c:v>0.0177383592017738</c:v>
                </c:pt>
                <c:pt idx="19">
                  <c:v>0.0175166297117517</c:v>
                </c:pt>
                <c:pt idx="20">
                  <c:v>0.011529933481153</c:v>
                </c:pt>
                <c:pt idx="21">
                  <c:v>0.0121951219512195</c:v>
                </c:pt>
                <c:pt idx="22">
                  <c:v>0.0168514412416852</c:v>
                </c:pt>
                <c:pt idx="23">
                  <c:v>0.00731707317073171</c:v>
                </c:pt>
                <c:pt idx="24">
                  <c:v>0.00709534368070953</c:v>
                </c:pt>
                <c:pt idx="25">
                  <c:v>0.00886917960088692</c:v>
                </c:pt>
                <c:pt idx="26">
                  <c:v>0.00975609756097561</c:v>
                </c:pt>
                <c:pt idx="27">
                  <c:v>0.00798226164079823</c:v>
                </c:pt>
                <c:pt idx="28">
                  <c:v>0.00620842572062084</c:v>
                </c:pt>
                <c:pt idx="29">
                  <c:v>0.00665188470066519</c:v>
                </c:pt>
                <c:pt idx="30">
                  <c:v>0.00554323725055432</c:v>
                </c:pt>
                <c:pt idx="31">
                  <c:v>0.00332594235033259</c:v>
                </c:pt>
                <c:pt idx="32">
                  <c:v>0.00465631929046563</c:v>
                </c:pt>
                <c:pt idx="33">
                  <c:v>0.00199556541019956</c:v>
                </c:pt>
                <c:pt idx="34">
                  <c:v>0.00443458980044346</c:v>
                </c:pt>
                <c:pt idx="35">
                  <c:v>0.00177383592017738</c:v>
                </c:pt>
                <c:pt idx="36">
                  <c:v>0.00177383592017738</c:v>
                </c:pt>
                <c:pt idx="37">
                  <c:v>0</c:v>
                </c:pt>
                <c:pt idx="38">
                  <c:v>0.00133037694013304</c:v>
                </c:pt>
                <c:pt idx="39">
                  <c:v>0.000443458980044346</c:v>
                </c:pt>
                <c:pt idx="40">
                  <c:v>0.000886917960088692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Dashboard'!$A$3:$A$45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Pork Gochujang</c:v>
                </c:pt>
                <c:pt idx="24">
                  <c:v>Staff Chicken katsu</c:v>
                </c:pt>
                <c:pt idx="25">
                  <c:v>Staff Bibimbsap beef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'Performance Dashboard'!$I$3:$I$45</c:f>
              <c:numCache>
                <c:formatCode>0.00%</c:formatCode>
                <c:ptCount val="43"/>
                <c:pt idx="0">
                  <c:v>0.114739884393064</c:v>
                </c:pt>
                <c:pt idx="1">
                  <c:v>0.0927745664739884</c:v>
                </c:pt>
                <c:pt idx="2">
                  <c:v>0.0786127167630058</c:v>
                </c:pt>
                <c:pt idx="3">
                  <c:v>0.0705202312138728</c:v>
                </c:pt>
                <c:pt idx="4">
                  <c:v>0.0601156069364162</c:v>
                </c:pt>
                <c:pt idx="5">
                  <c:v>0.0557803468208093</c:v>
                </c:pt>
                <c:pt idx="6">
                  <c:v>0.0557803468208093</c:v>
                </c:pt>
                <c:pt idx="7">
                  <c:v>0.0473988439306358</c:v>
                </c:pt>
                <c:pt idx="8">
                  <c:v>0.0390173410404624</c:v>
                </c:pt>
                <c:pt idx="9">
                  <c:v>0.0450867052023121</c:v>
                </c:pt>
                <c:pt idx="10">
                  <c:v>0.0384393063583815</c:v>
                </c:pt>
                <c:pt idx="11">
                  <c:v>0.0323699421965318</c:v>
                </c:pt>
                <c:pt idx="12">
                  <c:v>0.0251445086705202</c:v>
                </c:pt>
                <c:pt idx="14">
                  <c:v>0.0248554913294798</c:v>
                </c:pt>
                <c:pt idx="15">
                  <c:v>0.015606936416185</c:v>
                </c:pt>
                <c:pt idx="16">
                  <c:v>0.0115606936416185</c:v>
                </c:pt>
                <c:pt idx="17">
                  <c:v>0.0187861271676301</c:v>
                </c:pt>
                <c:pt idx="18">
                  <c:v>0.0124277456647399</c:v>
                </c:pt>
                <c:pt idx="19">
                  <c:v>0.0170520231213873</c:v>
                </c:pt>
                <c:pt idx="20">
                  <c:v>0.0106936416184971</c:v>
                </c:pt>
                <c:pt idx="21">
                  <c:v>0.0179190751445087</c:v>
                </c:pt>
                <c:pt idx="22">
                  <c:v>0.0101156069364162</c:v>
                </c:pt>
                <c:pt idx="23">
                  <c:v>0.0132947976878613</c:v>
                </c:pt>
                <c:pt idx="24">
                  <c:v>0.0170520231213873</c:v>
                </c:pt>
                <c:pt idx="25">
                  <c:v>0.0115606936416185</c:v>
                </c:pt>
                <c:pt idx="26">
                  <c:v>0.00809248554913295</c:v>
                </c:pt>
                <c:pt idx="27">
                  <c:v>0.0170520231213873</c:v>
                </c:pt>
                <c:pt idx="28">
                  <c:v>0.00664739884393064</c:v>
                </c:pt>
                <c:pt idx="29">
                  <c:v>0.00491329479768786</c:v>
                </c:pt>
                <c:pt idx="30">
                  <c:v>0.0046242774566474</c:v>
                </c:pt>
                <c:pt idx="31">
                  <c:v>0.0046242774566474</c:v>
                </c:pt>
                <c:pt idx="32">
                  <c:v>0.00202312138728324</c:v>
                </c:pt>
                <c:pt idx="33">
                  <c:v>0.00289017341040462</c:v>
                </c:pt>
                <c:pt idx="34">
                  <c:v>0.00404624277456647</c:v>
                </c:pt>
                <c:pt idx="35">
                  <c:v>0.00260115606936416</c:v>
                </c:pt>
                <c:pt idx="36">
                  <c:v>0.00260115606936416</c:v>
                </c:pt>
                <c:pt idx="37">
                  <c:v>0</c:v>
                </c:pt>
                <c:pt idx="38">
                  <c:v>0.000578034682080925</c:v>
                </c:pt>
                <c:pt idx="39">
                  <c:v>0.000578034682080925</c:v>
                </c:pt>
                <c:pt idx="40">
                  <c:v>0.00202312138728324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Dashboard'!$A$3:$A$45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Pork Gochujang</c:v>
                </c:pt>
                <c:pt idx="24">
                  <c:v>Staff Chicken katsu</c:v>
                </c:pt>
                <c:pt idx="25">
                  <c:v>Staff Bibimbsap beef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'Performance Dashboard'!$K$3:$K$45</c:f>
              <c:numCache>
                <c:formatCode>0.00%</c:formatCode>
                <c:ptCount val="43"/>
                <c:pt idx="0">
                  <c:v>0.0995535714285714</c:v>
                </c:pt>
                <c:pt idx="1">
                  <c:v>0.0915178571428571</c:v>
                </c:pt>
                <c:pt idx="2">
                  <c:v>0.0700892857142857</c:v>
                </c:pt>
                <c:pt idx="3">
                  <c:v>0.0647321428571429</c:v>
                </c:pt>
                <c:pt idx="4">
                  <c:v>0.0491071428571429</c:v>
                </c:pt>
                <c:pt idx="5">
                  <c:v>0.046875</c:v>
                </c:pt>
                <c:pt idx="6">
                  <c:v>0.0375</c:v>
                </c:pt>
                <c:pt idx="7">
                  <c:v>0.04375</c:v>
                </c:pt>
                <c:pt idx="8">
                  <c:v>0.0535714285714286</c:v>
                </c:pt>
                <c:pt idx="9">
                  <c:v>0.0379464285714286</c:v>
                </c:pt>
                <c:pt idx="10">
                  <c:v>0.040625</c:v>
                </c:pt>
                <c:pt idx="11">
                  <c:v>0.0308035714285714</c:v>
                </c:pt>
                <c:pt idx="12">
                  <c:v>0.0375</c:v>
                </c:pt>
                <c:pt idx="13">
                  <c:v>0.0401785714285714</c:v>
                </c:pt>
                <c:pt idx="14">
                  <c:v>0.0196428571428571</c:v>
                </c:pt>
                <c:pt idx="15">
                  <c:v>0.0236607142857143</c:v>
                </c:pt>
                <c:pt idx="16">
                  <c:v>0.0138392857142857</c:v>
                </c:pt>
                <c:pt idx="17">
                  <c:v>0.0138392857142857</c:v>
                </c:pt>
                <c:pt idx="18">
                  <c:v>0.0116071428571429</c:v>
                </c:pt>
                <c:pt idx="19">
                  <c:v>0.015625</c:v>
                </c:pt>
                <c:pt idx="20">
                  <c:v>0.009375</c:v>
                </c:pt>
                <c:pt idx="21">
                  <c:v>0.0200892857142857</c:v>
                </c:pt>
                <c:pt idx="22">
                  <c:v>0.0102678571428571</c:v>
                </c:pt>
                <c:pt idx="23">
                  <c:v>0.0151785714285714</c:v>
                </c:pt>
                <c:pt idx="24">
                  <c:v>0.0147321428571429</c:v>
                </c:pt>
                <c:pt idx="25">
                  <c:v>0.0120535714285714</c:v>
                </c:pt>
                <c:pt idx="26">
                  <c:v>0.0116071428571429</c:v>
                </c:pt>
                <c:pt idx="27">
                  <c:v>0.00535714285714286</c:v>
                </c:pt>
                <c:pt idx="28">
                  <c:v>0.0120535714285714</c:v>
                </c:pt>
                <c:pt idx="29">
                  <c:v>0.00714285714285714</c:v>
                </c:pt>
                <c:pt idx="30">
                  <c:v>0.00625</c:v>
                </c:pt>
                <c:pt idx="31">
                  <c:v>0.00446428571428571</c:v>
                </c:pt>
                <c:pt idx="32">
                  <c:v>0.00625</c:v>
                </c:pt>
                <c:pt idx="33">
                  <c:v>0.00267857142857143</c:v>
                </c:pt>
                <c:pt idx="34">
                  <c:v>0.00446428571428571</c:v>
                </c:pt>
                <c:pt idx="35">
                  <c:v>0.00401785714285714</c:v>
                </c:pt>
                <c:pt idx="36">
                  <c:v>0.00357142857142857</c:v>
                </c:pt>
                <c:pt idx="37">
                  <c:v>0</c:v>
                </c:pt>
                <c:pt idx="38">
                  <c:v>0.000892857142857143</c:v>
                </c:pt>
                <c:pt idx="39">
                  <c:v>0.00491071428571429</c:v>
                </c:pt>
                <c:pt idx="40">
                  <c:v>0.00133928571428571</c:v>
                </c:pt>
                <c:pt idx="41">
                  <c:v>0.00133928571428571</c:v>
                </c:pt>
                <c:pt idx="42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Dashboard'!$A$3:$A$45</c:f>
              <c:strCache>
                <c:ptCount val="43"/>
                <c:pt idx="0">
                  <c:v>Chicken Katsu</c:v>
                </c:pt>
                <c:pt idx="1">
                  <c:v>Beef Ramen</c:v>
                </c:pt>
                <c:pt idx="2">
                  <c:v>Chicken Ramen</c:v>
                </c:pt>
                <c:pt idx="3">
                  <c:v>Bibimbap Beef</c:v>
                </c:pt>
                <c:pt idx="4">
                  <c:v>Chicken Karage</c:v>
                </c:pt>
                <c:pt idx="5">
                  <c:v>Laksa</c:v>
                </c:pt>
                <c:pt idx="6">
                  <c:v>Chicken Gyoza</c:v>
                </c:pt>
                <c:pt idx="7">
                  <c:v>Pork Gyoza</c:v>
                </c:pt>
                <c:pt idx="8">
                  <c:v>Salmon Poke Bowl</c:v>
                </c:pt>
                <c:pt idx="9">
                  <c:v>Pineapple Fried Rice</c:v>
                </c:pt>
                <c:pt idx="10">
                  <c:v>Udon Soup</c:v>
                </c:pt>
                <c:pt idx="11">
                  <c:v>Crispy Shrimp Rice</c:v>
                </c:pt>
                <c:pt idx="12">
                  <c:v>Chicken Teriyaki Wrap</c:v>
                </c:pt>
                <c:pt idx="13">
                  <c:v>Yaki Udon Noodles</c:v>
                </c:pt>
                <c:pt idx="14">
                  <c:v>Salmon Yakitori</c:v>
                </c:pt>
                <c:pt idx="15">
                  <c:v>Soup of the Day</c:v>
                </c:pt>
                <c:pt idx="16">
                  <c:v>Tofu Gyoza</c:v>
                </c:pt>
                <c:pt idx="17">
                  <c:v>Bibimbap Tofu</c:v>
                </c:pt>
                <c:pt idx="18">
                  <c:v>Combo 2</c:v>
                </c:pt>
                <c:pt idx="19">
                  <c:v>Bibimbap</c:v>
                </c:pt>
                <c:pt idx="20">
                  <c:v>Staff Fried Rice</c:v>
                </c:pt>
                <c:pt idx="21">
                  <c:v>Tofu Poke Bowl</c:v>
                </c:pt>
                <c:pt idx="22">
                  <c:v>Combo 1</c:v>
                </c:pt>
                <c:pt idx="23">
                  <c:v>Pork Gochujang</c:v>
                </c:pt>
                <c:pt idx="24">
                  <c:v>Staff Chicken katsu</c:v>
                </c:pt>
                <c:pt idx="25">
                  <c:v>Staff Bibimbsap beef</c:v>
                </c:pt>
                <c:pt idx="26">
                  <c:v>Staff Salmon Poke Bowl</c:v>
                </c:pt>
                <c:pt idx="27">
                  <c:v>Spring Roll</c:v>
                </c:pt>
                <c:pt idx="28">
                  <c:v>Korean Burger</c:v>
                </c:pt>
                <c:pt idx="29">
                  <c:v>Combo 3</c:v>
                </c:pt>
                <c:pt idx="30">
                  <c:v>Smoke Salmon Salad</c:v>
                </c:pt>
                <c:pt idx="31">
                  <c:v>Combo D</c:v>
                </c:pt>
                <c:pt idx="32">
                  <c:v>Special Shrimp</c:v>
                </c:pt>
                <c:pt idx="33">
                  <c:v>Combo A</c:v>
                </c:pt>
                <c:pt idx="34">
                  <c:v>Combo 4</c:v>
                </c:pt>
                <c:pt idx="35">
                  <c:v>Combo C</c:v>
                </c:pt>
                <c:pt idx="36">
                  <c:v>Staff Chicken Wrap</c:v>
                </c:pt>
                <c:pt idx="37">
                  <c:v>Korean BBQ Chicken</c:v>
                </c:pt>
                <c:pt idx="38">
                  <c:v>Combo B</c:v>
                </c:pt>
                <c:pt idx="39">
                  <c:v>Kids Fried Chicken</c:v>
                </c:pt>
                <c:pt idx="40">
                  <c:v>Staff Poke Bowl Tofu</c:v>
                </c:pt>
                <c:pt idx="41">
                  <c:v>Kids Burger</c:v>
                </c:pt>
                <c:pt idx="42">
                  <c:v>Staff Yaki Udon</c:v>
                </c:pt>
              </c:strCache>
            </c:strRef>
          </c:cat>
          <c:val>
            <c:numRef>
              <c:f>'Performance Dashboard'!$M$3:$M$45</c:f>
              <c:numCache>
                <c:formatCode>0.00%</c:formatCode>
                <c:ptCount val="43"/>
                <c:pt idx="0">
                  <c:v>0.118723098995696</c:v>
                </c:pt>
                <c:pt idx="1">
                  <c:v>0.0814203730272597</c:v>
                </c:pt>
                <c:pt idx="2">
                  <c:v>0.0756814921090387</c:v>
                </c:pt>
                <c:pt idx="3">
                  <c:v>0.0659971305595409</c:v>
                </c:pt>
                <c:pt idx="4">
                  <c:v>0.046987087517934</c:v>
                </c:pt>
                <c:pt idx="5">
                  <c:v>0.0434002869440459</c:v>
                </c:pt>
                <c:pt idx="6">
                  <c:v>0.0390961262553802</c:v>
                </c:pt>
                <c:pt idx="7">
                  <c:v>0.0473457675753228</c:v>
                </c:pt>
                <c:pt idx="8">
                  <c:v>0.0498565279770445</c:v>
                </c:pt>
                <c:pt idx="9">
                  <c:v>0.0405308464849354</c:v>
                </c:pt>
                <c:pt idx="10">
                  <c:v>0.0279770444763271</c:v>
                </c:pt>
                <c:pt idx="11">
                  <c:v>0.0322812051649928</c:v>
                </c:pt>
                <c:pt idx="12">
                  <c:v>0.0254662840746055</c:v>
                </c:pt>
                <c:pt idx="13">
                  <c:v>0.0154232424677188</c:v>
                </c:pt>
                <c:pt idx="14">
                  <c:v>0.0276183644189383</c:v>
                </c:pt>
                <c:pt idx="15">
                  <c:v>0.0186513629842181</c:v>
                </c:pt>
                <c:pt idx="16">
                  <c:v>0.0172166427546628</c:v>
                </c:pt>
                <c:pt idx="17">
                  <c:v>0.0186513629842181</c:v>
                </c:pt>
                <c:pt idx="18">
                  <c:v>0.0161406025824964</c:v>
                </c:pt>
                <c:pt idx="19">
                  <c:v>0.0125538020086083</c:v>
                </c:pt>
                <c:pt idx="20">
                  <c:v>0.0175753228120517</c:v>
                </c:pt>
                <c:pt idx="21">
                  <c:v>0.0157819225251076</c:v>
                </c:pt>
                <c:pt idx="22">
                  <c:v>0.016857962697274</c:v>
                </c:pt>
                <c:pt idx="23">
                  <c:v>0.0129124820659971</c:v>
                </c:pt>
                <c:pt idx="24">
                  <c:v>0.0157819225251076</c:v>
                </c:pt>
                <c:pt idx="26">
                  <c:v>0.0143472022955524</c:v>
                </c:pt>
                <c:pt idx="27">
                  <c:v>0.00968436154949785</c:v>
                </c:pt>
                <c:pt idx="28">
                  <c:v>0.0136298421807748</c:v>
                </c:pt>
                <c:pt idx="29">
                  <c:v>0.00538020086083214</c:v>
                </c:pt>
                <c:pt idx="30">
                  <c:v>0.00538020086083214</c:v>
                </c:pt>
                <c:pt idx="31">
                  <c:v>0.00717360114777618</c:v>
                </c:pt>
                <c:pt idx="32">
                  <c:v>0.00466284074605452</c:v>
                </c:pt>
                <c:pt idx="33">
                  <c:v>0.00466284074605452</c:v>
                </c:pt>
                <c:pt idx="34">
                  <c:v>0.00251076040172166</c:v>
                </c:pt>
                <c:pt idx="35">
                  <c:v>0.00573888091822095</c:v>
                </c:pt>
                <c:pt idx="36">
                  <c:v>0.00502152080344333</c:v>
                </c:pt>
                <c:pt idx="37">
                  <c:v>0.00932568149210904</c:v>
                </c:pt>
                <c:pt idx="38">
                  <c:v>0.00502152080344333</c:v>
                </c:pt>
                <c:pt idx="39">
                  <c:v>0.00430416068866571</c:v>
                </c:pt>
                <c:pt idx="40">
                  <c:v>0.00179340028694405</c:v>
                </c:pt>
                <c:pt idx="41">
                  <c:v>0.00143472022955524</c:v>
                </c:pt>
                <c:pt idx="42">
                  <c:v>0</c:v>
                </c:pt>
              </c:numCache>
            </c:numRef>
          </c:val>
        </c:ser>
        <c:gapWidth val="150"/>
        <c:overlap val="0"/>
        <c:axId val="12168526"/>
        <c:axId val="16132869"/>
      </c:barChart>
      <c:catAx>
        <c:axId val="1216852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6132869"/>
        <c:crosses val="autoZero"/>
        <c:auto val="1"/>
        <c:lblAlgn val="ctr"/>
        <c:lblOffset val="100"/>
        <c:noMultiLvlLbl val="0"/>
      </c:catAx>
      <c:valAx>
        <c:axId val="161328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216852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47</xdr:row>
      <xdr:rowOff>93960</xdr:rowOff>
    </xdr:from>
    <xdr:to>
      <xdr:col>30</xdr:col>
      <xdr:colOff>91080</xdr:colOff>
      <xdr:row>151</xdr:row>
      <xdr:rowOff>60840</xdr:rowOff>
    </xdr:to>
    <xdr:graphicFrame>
      <xdr:nvGraphicFramePr>
        <xdr:cNvPr id="0" name="Chart 1"/>
        <xdr:cNvGraphicFramePr/>
      </xdr:nvGraphicFramePr>
      <xdr:xfrm>
        <a:off x="0" y="8152200"/>
        <a:ext cx="27897840" cy="177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31680</xdr:colOff>
      <xdr:row>46</xdr:row>
      <xdr:rowOff>41400</xdr:rowOff>
    </xdr:from>
    <xdr:to>
      <xdr:col>11</xdr:col>
      <xdr:colOff>258120</xdr:colOff>
      <xdr:row>74</xdr:row>
      <xdr:rowOff>106920</xdr:rowOff>
    </xdr:to>
    <xdr:graphicFrame>
      <xdr:nvGraphicFramePr>
        <xdr:cNvPr id="1" name="Chart 1"/>
        <xdr:cNvGraphicFramePr/>
      </xdr:nvGraphicFramePr>
      <xdr:xfrm>
        <a:off x="2146320" y="8834400"/>
        <a:ext cx="10799280" cy="53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4" headerRowCount="1" totalsRowCount="0" totalsRowShown="0">
  <autoFilter ref="A1:G44"/>
  <tableColumns count="7">
    <tableColumn id="1" name="Dish "/>
    <tableColumn id="2" name="Oct-24"/>
    <tableColumn id="3" name="Nov-24"/>
    <tableColumn id="4" name="Dec-24"/>
    <tableColumn id="5" name="Jan-25"/>
    <tableColumn id="6" name="Feb-28"/>
    <tableColumn id="7" name="Mar-31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6" activeCellId="0" sqref="D4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2" width="9.11"/>
    <col collapsed="false" customWidth="true" hidden="false" outlineLevel="0" max="3" min="3" style="2" width="9"/>
    <col collapsed="false" customWidth="true" hidden="false" outlineLevel="0" max="4" min="4" style="2" width="8.76"/>
    <col collapsed="false" customWidth="true" hidden="false" outlineLevel="0" max="5" min="5" style="2" width="12.76"/>
    <col collapsed="false" customWidth="true" hidden="false" outlineLevel="0" max="7" min="7" style="2" width="9"/>
  </cols>
  <sheetData>
    <row r="1" customFormat="false" ht="14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customFormat="false" ht="14.25" hidden="false" customHeight="true" outlineLevel="0" collapsed="false">
      <c r="A2" s="6" t="s">
        <v>7</v>
      </c>
      <c r="B2" s="7" t="n">
        <v>118</v>
      </c>
      <c r="C2" s="7" t="n">
        <v>89</v>
      </c>
      <c r="D2" s="7" t="n">
        <v>98</v>
      </c>
      <c r="E2" s="7" t="n">
        <v>87</v>
      </c>
      <c r="F2" s="7" t="n">
        <v>84</v>
      </c>
      <c r="G2" s="8" t="n">
        <v>71</v>
      </c>
    </row>
    <row r="3" customFormat="false" ht="14.25" hidden="false" customHeight="true" outlineLevel="0" collapsed="false">
      <c r="A3" s="6" t="s">
        <v>8</v>
      </c>
      <c r="B3" s="7" t="n">
        <v>163</v>
      </c>
      <c r="C3" s="7" t="n">
        <v>118</v>
      </c>
      <c r="D3" s="9" t="n">
        <v>111</v>
      </c>
      <c r="E3" s="7" t="n">
        <v>135</v>
      </c>
      <c r="F3" s="7" t="n">
        <v>120</v>
      </c>
      <c r="G3" s="8" t="n">
        <v>139</v>
      </c>
    </row>
    <row r="4" customFormat="false" ht="14.25" hidden="false" customHeight="true" outlineLevel="0" collapsed="false">
      <c r="A4" s="6" t="s">
        <v>9</v>
      </c>
      <c r="B4" s="7" t="n">
        <v>23</v>
      </c>
      <c r="C4" s="7" t="n">
        <v>32</v>
      </c>
      <c r="D4" s="7" t="n">
        <v>25</v>
      </c>
      <c r="E4" s="7" t="n">
        <v>16</v>
      </c>
      <c r="F4" s="7" t="n">
        <v>14</v>
      </c>
      <c r="G4" s="8" t="n">
        <v>15</v>
      </c>
    </row>
    <row r="5" customFormat="false" ht="14.25" hidden="false" customHeight="true" outlineLevel="0" collapsed="false">
      <c r="A5" s="6" t="s">
        <v>10</v>
      </c>
      <c r="B5" s="7" t="n">
        <v>52</v>
      </c>
      <c r="C5" s="7" t="n">
        <v>34</v>
      </c>
      <c r="D5" s="7" t="n">
        <v>55</v>
      </c>
      <c r="E5" s="7" t="n">
        <v>62</v>
      </c>
      <c r="F5" s="7" t="n">
        <v>45</v>
      </c>
      <c r="G5" s="8" t="n">
        <v>44</v>
      </c>
    </row>
    <row r="6" customFormat="false" ht="14.25" hidden="false" customHeight="true" outlineLevel="0" collapsed="false">
      <c r="A6" s="6" t="s">
        <v>11</v>
      </c>
      <c r="B6" s="7" t="n">
        <v>334</v>
      </c>
      <c r="C6" s="7" t="n">
        <v>373</v>
      </c>
      <c r="D6" s="9" t="n">
        <v>502</v>
      </c>
      <c r="E6" s="7" t="n">
        <v>321</v>
      </c>
      <c r="F6" s="7" t="n">
        <v>205</v>
      </c>
      <c r="G6" s="8" t="n">
        <v>227</v>
      </c>
    </row>
    <row r="7" customFormat="false" ht="14.25" hidden="false" customHeight="true" outlineLevel="0" collapsed="false">
      <c r="A7" s="6" t="s">
        <v>12</v>
      </c>
      <c r="B7" s="7" t="n">
        <v>244</v>
      </c>
      <c r="C7" s="7" t="n">
        <v>247</v>
      </c>
      <c r="D7" s="9" t="n">
        <v>374</v>
      </c>
      <c r="E7" s="7" t="n">
        <v>272</v>
      </c>
      <c r="F7" s="7" t="n">
        <v>157</v>
      </c>
      <c r="G7" s="8" t="n">
        <v>211</v>
      </c>
    </row>
    <row r="8" customFormat="false" ht="14.25" hidden="false" customHeight="true" outlineLevel="0" collapsed="false">
      <c r="A8" s="6" t="s">
        <v>13</v>
      </c>
      <c r="B8" s="7" t="n">
        <v>122</v>
      </c>
      <c r="C8" s="7" t="n">
        <v>131</v>
      </c>
      <c r="D8" s="9" t="n">
        <v>263</v>
      </c>
      <c r="E8" s="7" t="n">
        <v>193</v>
      </c>
      <c r="F8" s="7" t="n">
        <v>105</v>
      </c>
      <c r="G8" s="8" t="n">
        <v>121</v>
      </c>
    </row>
    <row r="9" customFormat="false" ht="14.25" hidden="false" customHeight="true" outlineLevel="0" collapsed="false">
      <c r="A9" s="6" t="s">
        <v>14</v>
      </c>
      <c r="B9" s="7" t="n">
        <v>96</v>
      </c>
      <c r="C9" s="7" t="n">
        <v>90</v>
      </c>
      <c r="D9" s="7" t="n">
        <v>79</v>
      </c>
      <c r="E9" s="7" t="n">
        <v>54</v>
      </c>
      <c r="F9" s="7" t="n">
        <v>53</v>
      </c>
      <c r="G9" s="8" t="n">
        <v>52</v>
      </c>
    </row>
    <row r="10" customFormat="false" ht="14.25" hidden="false" customHeight="true" outlineLevel="0" collapsed="false">
      <c r="A10" s="6" t="s">
        <v>15</v>
      </c>
      <c r="B10" s="7" t="n">
        <v>99</v>
      </c>
      <c r="C10" s="7" t="n">
        <v>130</v>
      </c>
      <c r="D10" s="9" t="n">
        <v>200</v>
      </c>
      <c r="E10" s="7" t="n">
        <v>133</v>
      </c>
      <c r="F10" s="7" t="n">
        <v>91</v>
      </c>
      <c r="G10" s="8" t="n">
        <v>78</v>
      </c>
    </row>
    <row r="11" customFormat="false" ht="14.25" hidden="false" customHeight="true" outlineLevel="0" collapsed="false">
      <c r="A11" s="6" t="s">
        <v>16</v>
      </c>
      <c r="B11" s="7" t="n">
        <v>13</v>
      </c>
      <c r="C11" s="7" t="n">
        <v>20</v>
      </c>
      <c r="D11" s="7" t="n">
        <v>28</v>
      </c>
      <c r="E11" s="7" t="n">
        <v>23</v>
      </c>
      <c r="F11" s="7" t="n">
        <v>27</v>
      </c>
      <c r="G11" s="8" t="n">
        <v>38</v>
      </c>
    </row>
    <row r="12" customFormat="false" ht="14.25" hidden="false" customHeight="true" outlineLevel="0" collapsed="false">
      <c r="A12" s="6" t="s">
        <v>17</v>
      </c>
      <c r="B12" s="7" t="n">
        <v>163</v>
      </c>
      <c r="C12" s="7" t="n">
        <v>162</v>
      </c>
      <c r="D12" s="9" t="n">
        <v>199</v>
      </c>
      <c r="E12" s="7" t="n">
        <v>193</v>
      </c>
      <c r="F12" s="7" t="n">
        <v>84</v>
      </c>
      <c r="G12" s="8" t="n">
        <v>109</v>
      </c>
    </row>
    <row r="13" customFormat="false" ht="14.25" hidden="false" customHeight="true" outlineLevel="0" collapsed="false">
      <c r="A13" s="6" t="s">
        <v>18</v>
      </c>
      <c r="B13" s="7" t="n">
        <v>118</v>
      </c>
      <c r="C13" s="7" t="n">
        <v>138</v>
      </c>
      <c r="D13" s="9" t="n">
        <v>250</v>
      </c>
      <c r="E13" s="7" t="n">
        <v>164</v>
      </c>
      <c r="F13" s="7" t="n">
        <v>98</v>
      </c>
      <c r="G13" s="8" t="n">
        <v>132</v>
      </c>
    </row>
    <row r="14" customFormat="false" ht="14.25" hidden="false" customHeight="true" outlineLevel="0" collapsed="false">
      <c r="A14" s="6" t="s">
        <v>19</v>
      </c>
      <c r="B14" s="7" t="n">
        <v>19</v>
      </c>
      <c r="C14" s="7" t="n">
        <v>15</v>
      </c>
      <c r="D14" s="7" t="n">
        <v>36</v>
      </c>
      <c r="E14" s="7" t="n">
        <v>59</v>
      </c>
      <c r="F14" s="7" t="n">
        <v>12</v>
      </c>
      <c r="G14" s="8" t="n">
        <v>27</v>
      </c>
    </row>
    <row r="15" customFormat="false" ht="14.25" hidden="false" customHeight="true" outlineLevel="0" collapsed="false">
      <c r="A15" s="6" t="s">
        <v>20</v>
      </c>
      <c r="B15" s="7" t="n">
        <v>89</v>
      </c>
      <c r="C15" s="7" t="n">
        <v>68</v>
      </c>
      <c r="D15" s="7" t="n">
        <v>101</v>
      </c>
      <c r="E15" s="7" t="n">
        <v>40</v>
      </c>
      <c r="F15" s="7" t="n">
        <v>31</v>
      </c>
      <c r="G15" s="8" t="n">
        <v>48</v>
      </c>
    </row>
    <row r="16" customFormat="false" ht="14.25" hidden="false" customHeight="true" outlineLevel="0" collapsed="false">
      <c r="A16" s="6" t="s">
        <v>21</v>
      </c>
      <c r="B16" s="7" t="n">
        <v>103</v>
      </c>
      <c r="C16" s="7" t="n">
        <v>95</v>
      </c>
      <c r="D16" s="7" t="n">
        <v>62</v>
      </c>
      <c r="E16" s="7" t="n">
        <f aca="false">16+130</f>
        <v>146</v>
      </c>
      <c r="F16" s="7" t="n">
        <v>90</v>
      </c>
      <c r="G16" s="8" t="n">
        <v>43</v>
      </c>
    </row>
    <row r="17" customFormat="false" ht="14.25" hidden="false" customHeight="true" outlineLevel="0" collapsed="false">
      <c r="A17" s="6" t="s">
        <v>22</v>
      </c>
      <c r="B17" s="7" t="n">
        <v>42</v>
      </c>
      <c r="C17" s="7" t="n">
        <v>53</v>
      </c>
      <c r="D17" s="7" t="n">
        <v>33</v>
      </c>
      <c r="E17" s="7" t="n">
        <v>46</v>
      </c>
      <c r="F17" s="7" t="n">
        <v>34</v>
      </c>
      <c r="G17" s="8" t="n">
        <v>36</v>
      </c>
    </row>
    <row r="18" customFormat="false" ht="14.25" hidden="false" customHeight="true" outlineLevel="0" collapsed="false">
      <c r="A18" s="6" t="s">
        <v>23</v>
      </c>
      <c r="B18" s="7" t="n">
        <v>100</v>
      </c>
      <c r="C18" s="7" t="n">
        <v>153</v>
      </c>
      <c r="D18" s="9" t="n">
        <v>224</v>
      </c>
      <c r="E18" s="7" t="n">
        <v>208</v>
      </c>
      <c r="F18" s="7" t="n">
        <v>110</v>
      </c>
      <c r="G18" s="8" t="n">
        <v>131</v>
      </c>
    </row>
    <row r="19" customFormat="false" ht="14.25" hidden="false" customHeight="true" outlineLevel="0" collapsed="false">
      <c r="A19" s="6" t="s">
        <v>24</v>
      </c>
      <c r="B19" s="7" t="n">
        <v>416</v>
      </c>
      <c r="C19" s="7" t="n">
        <v>400</v>
      </c>
      <c r="D19" s="9" t="n">
        <v>514</v>
      </c>
      <c r="E19" s="7" t="n">
        <v>397</v>
      </c>
      <c r="F19" s="7" t="n">
        <v>223</v>
      </c>
      <c r="G19" s="8" t="n">
        <v>331</v>
      </c>
    </row>
    <row r="20" customFormat="false" ht="14.25" hidden="false" customHeight="true" outlineLevel="0" collapsed="false">
      <c r="A20" s="6" t="s">
        <v>25</v>
      </c>
      <c r="B20" s="7" t="n">
        <v>55</v>
      </c>
      <c r="C20" s="7" t="n">
        <v>55</v>
      </c>
      <c r="D20" s="7" t="n">
        <v>79</v>
      </c>
      <c r="E20" s="7" t="n">
        <v>59</v>
      </c>
      <c r="F20" s="7" t="n">
        <v>35</v>
      </c>
      <c r="G20" s="8" t="n">
        <v>35</v>
      </c>
    </row>
    <row r="21" customFormat="false" ht="14.25" hidden="false" customHeight="true" outlineLevel="0" collapsed="false">
      <c r="A21" s="6" t="s">
        <v>26</v>
      </c>
      <c r="B21" s="7" t="n">
        <v>248</v>
      </c>
      <c r="C21" s="7" t="n">
        <v>228</v>
      </c>
      <c r="D21" s="9" t="n">
        <v>335</v>
      </c>
      <c r="E21" s="7" t="n">
        <v>244</v>
      </c>
      <c r="F21" s="7" t="n">
        <v>145</v>
      </c>
      <c r="G21" s="8" t="n">
        <v>184</v>
      </c>
      <c r="H21" s="2"/>
    </row>
    <row r="22" customFormat="false" ht="14.25" hidden="false" customHeight="true" outlineLevel="0" collapsed="false">
      <c r="A22" s="6" t="s">
        <v>27</v>
      </c>
      <c r="B22" s="7" t="n">
        <v>72</v>
      </c>
      <c r="C22" s="7" t="n">
        <v>41</v>
      </c>
      <c r="D22" s="7" t="n">
        <v>59</v>
      </c>
      <c r="E22" s="7" t="n">
        <v>65</v>
      </c>
      <c r="F22" s="7" t="n">
        <v>31</v>
      </c>
      <c r="G22" s="8" t="n">
        <v>52</v>
      </c>
    </row>
    <row r="23" customFormat="false" ht="14.25" hidden="false" customHeight="true" outlineLevel="0" collapsed="false">
      <c r="A23" s="6" t="s">
        <v>28</v>
      </c>
      <c r="B23" s="7" t="n">
        <v>157</v>
      </c>
      <c r="C23" s="7" t="n">
        <v>131</v>
      </c>
      <c r="D23" s="9" t="n">
        <v>167</v>
      </c>
      <c r="E23" s="7" t="n">
        <v>156</v>
      </c>
      <c r="F23" s="7" t="n">
        <v>85</v>
      </c>
      <c r="G23" s="8" t="n">
        <v>113</v>
      </c>
    </row>
    <row r="24" customFormat="false" ht="14.25" hidden="false" customHeight="true" outlineLevel="0" collapsed="false">
      <c r="A24" s="6" t="s">
        <v>29</v>
      </c>
      <c r="B24" s="7" t="n">
        <v>83</v>
      </c>
      <c r="C24" s="7" t="n">
        <v>92</v>
      </c>
      <c r="D24" s="9" t="n">
        <v>120</v>
      </c>
      <c r="E24" s="7" t="n">
        <v>86</v>
      </c>
      <c r="F24" s="7" t="n">
        <v>44</v>
      </c>
      <c r="G24" s="8" t="n">
        <v>77</v>
      </c>
    </row>
    <row r="25" customFormat="false" ht="14.25" hidden="false" customHeight="true" outlineLevel="0" collapsed="false">
      <c r="A25" s="6" t="s">
        <v>30</v>
      </c>
      <c r="B25" s="7" t="n">
        <v>141</v>
      </c>
      <c r="C25" s="7" t="n">
        <v>111</v>
      </c>
      <c r="D25" s="9" t="n">
        <v>149</v>
      </c>
      <c r="E25" s="7" t="n">
        <v>112</v>
      </c>
      <c r="F25" s="7" t="n">
        <v>69</v>
      </c>
      <c r="G25" s="8" t="n">
        <v>90</v>
      </c>
    </row>
    <row r="26" customFormat="false" ht="14.25" hidden="false" customHeight="true" outlineLevel="0" collapsed="false">
      <c r="A26" s="6" t="s">
        <v>31</v>
      </c>
      <c r="B26" s="7" t="n">
        <v>1</v>
      </c>
      <c r="C26" s="7" t="n">
        <v>0</v>
      </c>
      <c r="D26" s="7" t="n">
        <v>0</v>
      </c>
      <c r="E26" s="7" t="n">
        <v>0</v>
      </c>
      <c r="F26" s="7" t="n">
        <v>3</v>
      </c>
      <c r="G26" s="8" t="n">
        <v>4</v>
      </c>
    </row>
    <row r="27" customFormat="false" ht="14.25" hidden="false" customHeight="true" outlineLevel="0" collapsed="false">
      <c r="A27" s="6" t="s">
        <v>32</v>
      </c>
      <c r="B27" s="7" t="n">
        <v>6</v>
      </c>
      <c r="C27" s="7" t="n">
        <v>3</v>
      </c>
      <c r="D27" s="7" t="n">
        <v>2</v>
      </c>
      <c r="E27" s="7" t="n">
        <v>2</v>
      </c>
      <c r="F27" s="7" t="n">
        <v>11</v>
      </c>
      <c r="G27" s="8" t="n">
        <v>12</v>
      </c>
    </row>
    <row r="28" customFormat="false" ht="14.25" hidden="false" customHeight="true" outlineLevel="0" collapsed="false">
      <c r="A28" s="6" t="s">
        <v>33</v>
      </c>
      <c r="B28" s="7" t="n">
        <v>13</v>
      </c>
      <c r="C28" s="7" t="n">
        <v>17</v>
      </c>
      <c r="D28" s="7" t="n">
        <v>21</v>
      </c>
      <c r="E28" s="7" t="n">
        <v>7</v>
      </c>
      <c r="F28" s="7" t="n">
        <v>14</v>
      </c>
      <c r="G28" s="8" t="n">
        <v>13</v>
      </c>
    </row>
    <row r="29" customFormat="false" ht="14.25" hidden="false" customHeight="true" outlineLevel="0" collapsed="false">
      <c r="A29" s="6" t="s">
        <v>34</v>
      </c>
      <c r="B29" s="10" t="n">
        <v>49</v>
      </c>
      <c r="C29" s="10" t="n">
        <v>25</v>
      </c>
      <c r="D29" s="10" t="n">
        <v>32</v>
      </c>
      <c r="E29" s="10" t="n">
        <v>59</v>
      </c>
      <c r="F29" s="11" t="n">
        <v>33</v>
      </c>
      <c r="G29" s="12" t="n">
        <v>44</v>
      </c>
    </row>
    <row r="30" customFormat="false" ht="14.25" hidden="false" customHeight="true" outlineLevel="0" collapsed="false">
      <c r="A30" s="6" t="s">
        <v>35</v>
      </c>
      <c r="B30" s="10" t="n">
        <v>80</v>
      </c>
      <c r="C30" s="10" t="n">
        <v>71</v>
      </c>
      <c r="D30" s="10" t="n">
        <v>52</v>
      </c>
      <c r="E30" s="10" t="n">
        <v>37</v>
      </c>
      <c r="F30" s="11" t="n">
        <v>21</v>
      </c>
      <c r="G30" s="12" t="n">
        <v>49</v>
      </c>
    </row>
    <row r="31" customFormat="false" ht="14.25" hidden="false" customHeight="true" outlineLevel="0" collapsed="false">
      <c r="A31" s="6" t="s">
        <v>36</v>
      </c>
      <c r="B31" s="7" t="n">
        <v>2</v>
      </c>
      <c r="C31" s="7" t="n">
        <v>0</v>
      </c>
      <c r="D31" s="7" t="n">
        <v>0</v>
      </c>
      <c r="E31" s="7" t="n">
        <v>0</v>
      </c>
      <c r="F31" s="13" t="n">
        <v>0</v>
      </c>
      <c r="G31" s="8" t="n">
        <v>0</v>
      </c>
    </row>
    <row r="32" customFormat="false" ht="14.25" hidden="false" customHeight="true" outlineLevel="0" collapsed="false">
      <c r="A32" s="6" t="s">
        <v>37</v>
      </c>
      <c r="B32" s="7" t="n">
        <v>43</v>
      </c>
      <c r="C32" s="7" t="n">
        <v>33</v>
      </c>
      <c r="D32" s="7" t="n">
        <v>40</v>
      </c>
      <c r="E32" s="7" t="n">
        <v>40</v>
      </c>
      <c r="F32" s="7" t="n">
        <v>27</v>
      </c>
      <c r="G32" s="8" t="n">
        <f aca="false">55+41</f>
        <v>96</v>
      </c>
    </row>
    <row r="33" customFormat="false" ht="14.25" hidden="false" customHeight="true" outlineLevel="0" collapsed="false">
      <c r="A33" s="6" t="s">
        <v>38</v>
      </c>
      <c r="B33" s="7" t="n">
        <v>15</v>
      </c>
      <c r="C33" s="7" t="n">
        <v>7</v>
      </c>
      <c r="D33" s="7" t="n">
        <v>8</v>
      </c>
      <c r="E33" s="7" t="n">
        <v>9</v>
      </c>
      <c r="F33" s="7" t="n">
        <v>8</v>
      </c>
      <c r="G33" s="8" t="n">
        <v>14</v>
      </c>
    </row>
    <row r="34" customFormat="false" ht="14.25" hidden="false" customHeight="true" outlineLevel="0" collapsed="false">
      <c r="A34" s="6" t="s">
        <v>39</v>
      </c>
      <c r="B34" s="7" t="n">
        <v>38</v>
      </c>
      <c r="C34" s="7" t="n">
        <v>19</v>
      </c>
      <c r="D34" s="7" t="n">
        <v>44</v>
      </c>
      <c r="E34" s="7" t="n">
        <v>28</v>
      </c>
      <c r="F34" s="7" t="n">
        <v>26</v>
      </c>
      <c r="G34" s="8" t="n">
        <v>40</v>
      </c>
    </row>
    <row r="35" customFormat="false" ht="14.25" hidden="false" customHeight="true" outlineLevel="0" collapsed="false">
      <c r="A35" s="6" t="s">
        <v>40</v>
      </c>
      <c r="B35" s="7" t="n">
        <v>2</v>
      </c>
      <c r="C35" s="7" t="n">
        <v>4</v>
      </c>
      <c r="D35" s="7" t="n">
        <v>4</v>
      </c>
      <c r="E35" s="7" t="n">
        <v>7</v>
      </c>
      <c r="F35" s="7" t="n">
        <v>3</v>
      </c>
      <c r="G35" s="8" t="n">
        <v>5</v>
      </c>
    </row>
    <row r="36" customFormat="false" ht="14.25" hidden="false" customHeight="true" outlineLevel="0" collapsed="false">
      <c r="A36" s="6" t="s">
        <v>41</v>
      </c>
      <c r="B36" s="7" t="n">
        <v>65</v>
      </c>
      <c r="C36" s="7" t="n">
        <v>55</v>
      </c>
      <c r="D36" s="7" t="n">
        <v>76</v>
      </c>
      <c r="E36" s="7" t="n">
        <v>35</v>
      </c>
      <c r="F36" s="7" t="n">
        <v>23</v>
      </c>
      <c r="G36" s="8" t="n">
        <v>47</v>
      </c>
    </row>
    <row r="37" customFormat="false" ht="14.25" hidden="false" customHeight="true" outlineLevel="0" collapsed="false">
      <c r="A37" s="6" t="s">
        <v>42</v>
      </c>
      <c r="B37" s="7" t="n">
        <v>75</v>
      </c>
      <c r="C37" s="7" t="n">
        <v>58</v>
      </c>
      <c r="D37" s="7" t="n">
        <v>80</v>
      </c>
      <c r="E37" s="7" t="n">
        <v>43</v>
      </c>
      <c r="F37" s="7" t="n">
        <v>26</v>
      </c>
      <c r="G37" s="8" t="n">
        <v>45</v>
      </c>
    </row>
    <row r="38" customFormat="false" ht="14.25" hidden="false" customHeight="true" outlineLevel="0" collapsed="false">
      <c r="A38" s="6" t="s">
        <v>43</v>
      </c>
      <c r="B38" s="7" t="n">
        <v>38</v>
      </c>
      <c r="C38" s="7" t="n">
        <v>17</v>
      </c>
      <c r="D38" s="7" t="n">
        <v>30</v>
      </c>
      <c r="E38" s="7" t="n">
        <v>17</v>
      </c>
      <c r="F38" s="7" t="n">
        <v>16</v>
      </c>
      <c r="G38" s="8" t="n">
        <v>15</v>
      </c>
    </row>
    <row r="39" customFormat="false" ht="14.25" hidden="false" customHeight="true" outlineLevel="0" collapsed="false">
      <c r="A39" s="6" t="s">
        <v>44</v>
      </c>
      <c r="B39" s="7" t="n">
        <v>17</v>
      </c>
      <c r="C39" s="7" t="n">
        <v>15</v>
      </c>
      <c r="D39" s="7" t="n">
        <v>20</v>
      </c>
      <c r="E39" s="7" t="n">
        <v>14</v>
      </c>
      <c r="F39" s="7" t="n">
        <v>10</v>
      </c>
      <c r="G39" s="8" t="n">
        <v>7</v>
      </c>
    </row>
    <row r="40" customFormat="false" ht="14.25" hidden="false" customHeight="true" outlineLevel="0" collapsed="false">
      <c r="A40" s="6" t="s">
        <v>45</v>
      </c>
      <c r="B40" s="7" t="n">
        <v>29</v>
      </c>
      <c r="C40" s="7" t="n">
        <v>16</v>
      </c>
      <c r="D40" s="7" t="n">
        <v>9</v>
      </c>
      <c r="E40" s="7" t="n">
        <v>10</v>
      </c>
      <c r="F40" s="7" t="n">
        <v>6</v>
      </c>
      <c r="G40" s="8" t="n">
        <v>13</v>
      </c>
    </row>
    <row r="41" customFormat="false" ht="14.25" hidden="false" customHeight="true" outlineLevel="0" collapsed="false">
      <c r="A41" s="6" t="s">
        <v>46</v>
      </c>
      <c r="B41" s="7" t="n">
        <v>10</v>
      </c>
      <c r="C41" s="7" t="n">
        <v>8</v>
      </c>
      <c r="D41" s="7" t="n">
        <v>6</v>
      </c>
      <c r="E41" s="7" t="n">
        <v>2</v>
      </c>
      <c r="F41" s="7" t="n">
        <v>2</v>
      </c>
      <c r="G41" s="8" t="n">
        <v>14</v>
      </c>
    </row>
    <row r="42" customFormat="false" ht="14.25" hidden="false" customHeight="true" outlineLevel="0" collapsed="false">
      <c r="A42" s="6" t="s">
        <v>47</v>
      </c>
      <c r="B42" s="7" t="n">
        <v>17</v>
      </c>
      <c r="C42" s="7" t="n">
        <v>18</v>
      </c>
      <c r="D42" s="7" t="n">
        <v>8</v>
      </c>
      <c r="E42" s="7" t="n">
        <v>9</v>
      </c>
      <c r="F42" s="7" t="n">
        <v>9</v>
      </c>
      <c r="G42" s="8" t="n">
        <v>16</v>
      </c>
    </row>
    <row r="43" customFormat="false" ht="14.25" hidden="false" customHeight="true" outlineLevel="0" collapsed="false">
      <c r="A43" s="6" t="s">
        <v>48</v>
      </c>
      <c r="B43" s="7" t="n">
        <v>17</v>
      </c>
      <c r="C43" s="7" t="n">
        <v>12</v>
      </c>
      <c r="D43" s="7" t="n">
        <v>15</v>
      </c>
      <c r="E43" s="7" t="n">
        <v>16</v>
      </c>
      <c r="F43" s="7" t="n">
        <v>10</v>
      </c>
      <c r="G43" s="8" t="n">
        <v>20</v>
      </c>
    </row>
    <row r="44" customFormat="false" ht="14.25" hidden="false" customHeight="true" outlineLevel="0" collapsed="false">
      <c r="A44" s="14" t="s">
        <v>49</v>
      </c>
      <c r="B44" s="15" t="n">
        <v>23</v>
      </c>
      <c r="C44" s="15" t="n">
        <v>0</v>
      </c>
      <c r="D44" s="15" t="n">
        <v>0</v>
      </c>
      <c r="E44" s="15" t="n">
        <v>0</v>
      </c>
      <c r="F44" s="16" t="n">
        <v>0</v>
      </c>
      <c r="G44" s="17" t="n">
        <v>26</v>
      </c>
    </row>
    <row r="45" customFormat="false" ht="14.25" hidden="false" customHeight="true" outlineLevel="0" collapsed="false">
      <c r="A45" s="18"/>
      <c r="B45" s="19"/>
      <c r="C45" s="19"/>
      <c r="D45" s="19"/>
      <c r="E45" s="19"/>
      <c r="F45" s="19"/>
      <c r="G45" s="19"/>
    </row>
    <row r="46" customFormat="false" ht="14.25" hidden="false" customHeight="true" outlineLevel="0" collapsed="false">
      <c r="A46" s="18"/>
      <c r="B46" s="19"/>
      <c r="C46" s="19"/>
      <c r="D46" s="19"/>
      <c r="E46" s="19"/>
      <c r="F46" s="19"/>
      <c r="G46" s="19"/>
    </row>
    <row r="47" customFormat="false" ht="14.25" hidden="false" customHeight="true" outlineLevel="0" collapsed="false">
      <c r="A47" s="20"/>
      <c r="B47" s="20"/>
      <c r="C47" s="20"/>
      <c r="D47" s="20"/>
      <c r="E47" s="20"/>
      <c r="F47" s="20"/>
      <c r="G47" s="20"/>
    </row>
    <row r="1048576" customFormat="false" ht="12.75" hidden="false" customHeight="true" outlineLevel="0" collapsed="false"/>
  </sheetData>
  <mergeCells count="1">
    <mergeCell ref="A47:G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1" activeCellId="0" sqref="D4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.44"/>
  </cols>
  <sheetData>
    <row r="1" customFormat="false" ht="14.25" hidden="false" customHeight="true" outlineLevel="0" collapsed="false">
      <c r="A1" s="21" t="s">
        <v>50</v>
      </c>
      <c r="B1" s="22" t="n">
        <v>45566</v>
      </c>
      <c r="C1" s="22" t="n">
        <v>45597</v>
      </c>
      <c r="D1" s="22" t="n">
        <v>45627</v>
      </c>
      <c r="E1" s="22" t="n">
        <v>45658</v>
      </c>
      <c r="F1" s="22" t="n">
        <v>46784</v>
      </c>
      <c r="G1" s="22" t="n">
        <v>11383</v>
      </c>
    </row>
    <row r="2" customFormat="false" ht="14.25" hidden="false" customHeight="true" outlineLevel="0" collapsed="false">
      <c r="A2" s="13" t="s">
        <v>51</v>
      </c>
      <c r="B2" s="7" t="n">
        <v>0</v>
      </c>
      <c r="C2" s="7" t="n">
        <v>0</v>
      </c>
      <c r="D2" s="7" t="n">
        <v>11</v>
      </c>
      <c r="E2" s="7" t="n">
        <v>19</v>
      </c>
      <c r="F2" s="7" t="n">
        <v>11</v>
      </c>
      <c r="G2" s="7" t="n">
        <v>28</v>
      </c>
    </row>
    <row r="3" customFormat="false" ht="14.25" hidden="false" customHeight="true" outlineLevel="0" collapsed="false">
      <c r="A3" s="13" t="s">
        <v>52</v>
      </c>
      <c r="B3" s="7" t="n">
        <v>0</v>
      </c>
      <c r="C3" s="7" t="n">
        <v>0</v>
      </c>
      <c r="D3" s="7" t="n">
        <v>382</v>
      </c>
      <c r="E3" s="7" t="n">
        <v>357</v>
      </c>
      <c r="F3" s="7" t="n">
        <v>192</v>
      </c>
      <c r="G3" s="7" t="n">
        <v>292</v>
      </c>
    </row>
    <row r="4" customFormat="false" ht="14.25" hidden="false" customHeight="true" outlineLevel="0" collapsed="false">
      <c r="A4" s="13" t="s">
        <v>53</v>
      </c>
      <c r="B4" s="7" t="n">
        <v>0</v>
      </c>
      <c r="C4" s="7" t="n">
        <v>0</v>
      </c>
      <c r="D4" s="7" t="n">
        <v>140</v>
      </c>
      <c r="E4" s="7" t="n">
        <v>119</v>
      </c>
      <c r="F4" s="7" t="n">
        <v>80</v>
      </c>
      <c r="G4" s="7" t="n">
        <v>112</v>
      </c>
    </row>
    <row r="5" customFormat="false" ht="14.25" hidden="false" customHeight="true" outlineLevel="0" collapsed="false">
      <c r="A5" s="13" t="s">
        <v>54</v>
      </c>
      <c r="B5" s="7" t="n">
        <v>0</v>
      </c>
      <c r="C5" s="7" t="n">
        <v>0</v>
      </c>
      <c r="D5" s="7" t="n">
        <v>14</v>
      </c>
      <c r="E5" s="7" t="n">
        <v>37</v>
      </c>
      <c r="F5" s="7" t="n">
        <v>30</v>
      </c>
      <c r="G5" s="7" t="n">
        <v>36</v>
      </c>
    </row>
    <row r="6" customFormat="false" ht="14.25" hidden="false" customHeight="true" outlineLevel="0" collapsed="false">
      <c r="A6" s="13" t="s">
        <v>55</v>
      </c>
      <c r="B6" s="7" t="n">
        <v>0</v>
      </c>
      <c r="C6" s="7" t="n">
        <v>0</v>
      </c>
      <c r="D6" s="7" t="n">
        <v>152</v>
      </c>
      <c r="E6" s="7" t="n">
        <v>2</v>
      </c>
      <c r="F6" s="7" t="n">
        <v>2</v>
      </c>
      <c r="G6" s="7" t="n">
        <v>0</v>
      </c>
    </row>
    <row r="7" customFormat="false" ht="14.25" hidden="false" customHeight="true" outlineLevel="0" collapsed="false">
      <c r="A7" s="13" t="s">
        <v>56</v>
      </c>
      <c r="B7" s="7" t="n">
        <v>0</v>
      </c>
      <c r="C7" s="7" t="n">
        <v>0</v>
      </c>
      <c r="D7" s="7" t="n">
        <v>91</v>
      </c>
      <c r="E7" s="7" t="n">
        <v>60</v>
      </c>
      <c r="F7" s="7" t="n">
        <v>0</v>
      </c>
      <c r="G7" s="7" t="n">
        <v>0</v>
      </c>
    </row>
    <row r="8" customFormat="false" ht="14.25" hidden="false" customHeight="true" outlineLevel="0" collapsed="false">
      <c r="A8" s="13" t="s">
        <v>57</v>
      </c>
      <c r="B8" s="7" t="n">
        <v>0</v>
      </c>
      <c r="C8" s="7" t="n">
        <v>0</v>
      </c>
      <c r="D8" s="7" t="n">
        <v>81</v>
      </c>
      <c r="E8" s="7" t="n">
        <v>102</v>
      </c>
      <c r="F8" s="7" t="n">
        <v>113</v>
      </c>
      <c r="G8" s="7" t="n">
        <v>124</v>
      </c>
    </row>
    <row r="9" customFormat="false" ht="14.25" hidden="false" customHeight="true" outlineLevel="0" collapsed="false">
      <c r="A9" s="13" t="s">
        <v>58</v>
      </c>
      <c r="B9" s="7" t="n">
        <v>0</v>
      </c>
      <c r="C9" s="7" t="n">
        <v>0</v>
      </c>
      <c r="D9" s="7" t="n">
        <v>58</v>
      </c>
      <c r="E9" s="7" t="n">
        <v>129</v>
      </c>
      <c r="F9" s="7" t="n">
        <v>118</v>
      </c>
      <c r="G9" s="7" t="n">
        <v>180</v>
      </c>
    </row>
    <row r="10" customFormat="false" ht="14.25" hidden="false" customHeight="true" outlineLevel="0" collapsed="false">
      <c r="A10" s="13" t="s">
        <v>59</v>
      </c>
      <c r="B10" s="7" t="n">
        <v>0</v>
      </c>
      <c r="C10" s="7" t="n">
        <v>0</v>
      </c>
      <c r="D10" s="7" t="n">
        <v>56</v>
      </c>
      <c r="E10" s="7" t="n">
        <v>45</v>
      </c>
      <c r="F10" s="7" t="n">
        <v>26</v>
      </c>
      <c r="G10" s="7" t="n">
        <v>46</v>
      </c>
    </row>
    <row r="11" customFormat="false" ht="14.25" hidden="false" customHeight="true" outlineLevel="0" collapsed="false">
      <c r="A11" s="13" t="s">
        <v>60</v>
      </c>
      <c r="B11" s="7" t="n">
        <v>0</v>
      </c>
      <c r="C11" s="7" t="n">
        <v>0</v>
      </c>
      <c r="D11" s="7" t="n">
        <v>83</v>
      </c>
      <c r="E11" s="7" t="n">
        <v>67</v>
      </c>
      <c r="F11" s="7" t="n">
        <v>28</v>
      </c>
      <c r="G11" s="7" t="n">
        <v>42</v>
      </c>
    </row>
    <row r="12" customFormat="false" ht="14.25" hidden="false" customHeight="true" outlineLevel="0" collapsed="false">
      <c r="A12" s="13" t="s">
        <v>61</v>
      </c>
      <c r="B12" s="7" t="n">
        <v>0</v>
      </c>
      <c r="C12" s="7" t="n">
        <v>0</v>
      </c>
      <c r="D12" s="7" t="n">
        <v>37</v>
      </c>
      <c r="E12" s="7" t="n">
        <v>36</v>
      </c>
      <c r="F12" s="7" t="n">
        <v>8</v>
      </c>
      <c r="G12" s="7" t="n">
        <v>15</v>
      </c>
    </row>
    <row r="13" customFormat="false" ht="14.25" hidden="false" customHeight="true" outlineLevel="0" collapsed="false">
      <c r="A13" s="13" t="s">
        <v>62</v>
      </c>
      <c r="B13" s="7" t="n">
        <v>0</v>
      </c>
      <c r="C13" s="7" t="n">
        <v>0</v>
      </c>
      <c r="D13" s="7" t="n">
        <v>40</v>
      </c>
      <c r="E13" s="7" t="n">
        <v>63</v>
      </c>
      <c r="F13" s="7" t="n">
        <v>16</v>
      </c>
      <c r="G13" s="7" t="n">
        <v>38</v>
      </c>
    </row>
    <row r="14" customFormat="false" ht="14.25" hidden="false" customHeight="true" outlineLevel="0" collapsed="false">
      <c r="A14" s="13" t="s">
        <v>63</v>
      </c>
      <c r="B14" s="7" t="n">
        <v>0</v>
      </c>
      <c r="C14" s="7" t="n">
        <v>0</v>
      </c>
      <c r="D14" s="7" t="n">
        <v>21</v>
      </c>
      <c r="E14" s="7" t="n">
        <v>36</v>
      </c>
      <c r="F14" s="7" t="n">
        <v>17</v>
      </c>
      <c r="G14" s="7" t="n">
        <v>25</v>
      </c>
    </row>
    <row r="15" customFormat="false" ht="14.25" hidden="false" customHeight="true" outlineLevel="0" collapsed="false">
      <c r="A15" s="13" t="s">
        <v>64</v>
      </c>
      <c r="B15" s="7" t="n">
        <v>0</v>
      </c>
      <c r="C15" s="7" t="n">
        <v>0</v>
      </c>
      <c r="D15" s="7" t="n">
        <v>16</v>
      </c>
      <c r="E15" s="7" t="n">
        <v>14</v>
      </c>
      <c r="F15" s="7" t="n">
        <v>7</v>
      </c>
      <c r="G15" s="7" t="n">
        <v>9</v>
      </c>
    </row>
    <row r="16" customFormat="false" ht="14.25" hidden="false" customHeight="true" outlineLevel="0" collapsed="false">
      <c r="A16" s="13" t="s">
        <v>65</v>
      </c>
      <c r="B16" s="7" t="n">
        <v>0</v>
      </c>
      <c r="C16" s="7" t="n">
        <v>0</v>
      </c>
      <c r="D16" s="7" t="n">
        <v>25</v>
      </c>
      <c r="E16" s="7" t="n">
        <v>15</v>
      </c>
      <c r="F16" s="7" t="n">
        <v>6</v>
      </c>
      <c r="G16" s="7" t="n">
        <v>19</v>
      </c>
    </row>
    <row r="17" customFormat="false" ht="14.25" hidden="false" customHeight="true" outlineLevel="0" collapsed="false">
      <c r="A17" s="13" t="s">
        <v>66</v>
      </c>
      <c r="B17" s="7" t="n">
        <v>0</v>
      </c>
      <c r="C17" s="7" t="n">
        <v>0</v>
      </c>
      <c r="D17" s="7" t="n">
        <v>0</v>
      </c>
      <c r="E17" s="7" t="n">
        <v>1</v>
      </c>
      <c r="F17" s="7" t="n">
        <v>2</v>
      </c>
      <c r="G17" s="7" t="n">
        <v>3</v>
      </c>
    </row>
    <row r="18" customFormat="false" ht="14.25" hidden="false" customHeight="true" outlineLevel="0" collapsed="false">
      <c r="A18" s="13" t="s">
        <v>67</v>
      </c>
      <c r="B18" s="7" t="n">
        <v>0</v>
      </c>
      <c r="C18" s="7" t="n">
        <v>0</v>
      </c>
      <c r="D18" s="7" t="n">
        <v>14</v>
      </c>
      <c r="E18" s="7" t="n">
        <v>11</v>
      </c>
      <c r="F18" s="7" t="n">
        <v>6</v>
      </c>
      <c r="G18" s="7" t="n">
        <v>7</v>
      </c>
    </row>
    <row r="19" customFormat="false" ht="14.25" hidden="false" customHeight="true" outlineLevel="0" collapsed="false">
      <c r="A19" s="13" t="s">
        <v>68</v>
      </c>
      <c r="B19" s="7" t="n">
        <v>0</v>
      </c>
      <c r="C19" s="7" t="n">
        <v>0</v>
      </c>
      <c r="D19" s="7" t="n">
        <v>58</v>
      </c>
      <c r="E19" s="7" t="n">
        <v>37</v>
      </c>
      <c r="F19" s="7" t="n">
        <v>20</v>
      </c>
      <c r="G19" s="7" t="n">
        <v>41</v>
      </c>
    </row>
    <row r="20" customFormat="false" ht="14.25" hidden="false" customHeight="true" outlineLevel="0" collapsed="false">
      <c r="A20" s="13" t="s">
        <v>69</v>
      </c>
      <c r="B20" s="7" t="n">
        <v>0</v>
      </c>
      <c r="C20" s="7" t="n">
        <v>0</v>
      </c>
      <c r="D20" s="7" t="n">
        <v>5</v>
      </c>
      <c r="E20" s="7" t="n">
        <v>3</v>
      </c>
      <c r="F20" s="7" t="n">
        <v>5</v>
      </c>
      <c r="G20" s="7" t="n">
        <v>3</v>
      </c>
    </row>
    <row r="21" customFormat="false" ht="14.25" hidden="false" customHeight="true" outlineLevel="0" collapsed="false">
      <c r="A21" s="13" t="s">
        <v>70</v>
      </c>
      <c r="B21" s="7" t="n">
        <v>0</v>
      </c>
      <c r="C21" s="7" t="n">
        <v>0</v>
      </c>
      <c r="D21" s="7" t="n">
        <v>23</v>
      </c>
      <c r="E21" s="7" t="n">
        <v>32</v>
      </c>
      <c r="F21" s="7" t="n">
        <v>36</v>
      </c>
      <c r="G21" s="7" t="n">
        <v>36</v>
      </c>
    </row>
    <row r="22" customFormat="false" ht="14.25" hidden="false" customHeight="true" outlineLevel="0" collapsed="false">
      <c r="A22" s="13" t="s">
        <v>71</v>
      </c>
      <c r="B22" s="7" t="n">
        <v>0</v>
      </c>
      <c r="C22" s="7" t="n">
        <v>0</v>
      </c>
      <c r="D22" s="7" t="n">
        <v>15</v>
      </c>
      <c r="E22" s="7" t="n">
        <v>25</v>
      </c>
      <c r="F22" s="7" t="n">
        <v>13</v>
      </c>
      <c r="G22" s="7" t="n">
        <v>24</v>
      </c>
    </row>
    <row r="23" customFormat="false" ht="14.25" hidden="false" customHeight="true" outlineLevel="0" collapsed="false">
      <c r="A23" s="13" t="s">
        <v>72</v>
      </c>
      <c r="B23" s="7" t="n">
        <v>0</v>
      </c>
      <c r="C23" s="7" t="n">
        <v>0</v>
      </c>
      <c r="D23" s="7" t="n">
        <v>7</v>
      </c>
      <c r="E23" s="7" t="n">
        <v>11</v>
      </c>
      <c r="F23" s="7"/>
      <c r="G23" s="7" t="n">
        <v>9</v>
      </c>
    </row>
    <row r="24" customFormat="false" ht="14.25" hidden="false" customHeight="true" outlineLevel="0" collapsed="false">
      <c r="A24" s="13" t="s">
        <v>73</v>
      </c>
      <c r="B24" s="7" t="n">
        <v>0</v>
      </c>
      <c r="C24" s="7" t="n">
        <v>0</v>
      </c>
      <c r="D24" s="7" t="n">
        <v>87</v>
      </c>
      <c r="E24" s="7" t="n">
        <v>100</v>
      </c>
      <c r="F24" s="7" t="n">
        <v>46</v>
      </c>
      <c r="G24" s="7" t="n">
        <v>67</v>
      </c>
    </row>
    <row r="25" customFormat="false" ht="14.25" hidden="false" customHeight="true" outlineLevel="0" collapsed="false">
      <c r="A25" s="13" t="s">
        <v>74</v>
      </c>
      <c r="B25" s="7" t="n">
        <v>0</v>
      </c>
      <c r="C25" s="7" t="n">
        <v>0</v>
      </c>
      <c r="D25" s="7" t="n">
        <v>0</v>
      </c>
      <c r="E25" s="7" t="n">
        <v>2</v>
      </c>
      <c r="F25" s="7" t="n">
        <v>17</v>
      </c>
      <c r="G25" s="7" t="n">
        <v>26</v>
      </c>
    </row>
    <row r="26" customFormat="false" ht="14.25" hidden="false" customHeight="true" outlineLevel="0" collapsed="false">
      <c r="A26" s="13" t="s">
        <v>75</v>
      </c>
      <c r="B26" s="7" t="n">
        <v>0</v>
      </c>
      <c r="C26" s="7" t="n">
        <v>0</v>
      </c>
      <c r="D26" s="7" t="n">
        <v>2</v>
      </c>
      <c r="E26" s="7" t="n">
        <v>0</v>
      </c>
      <c r="F26" s="7"/>
      <c r="G26" s="7" t="n">
        <f aca="false">13+8</f>
        <v>21</v>
      </c>
    </row>
    <row r="27" customFormat="false" ht="14.25" hidden="false" customHeight="true" outlineLevel="0" collapsed="false">
      <c r="A27" s="13" t="s">
        <v>76</v>
      </c>
      <c r="B27" s="7" t="n">
        <v>0</v>
      </c>
      <c r="C27" s="7" t="n">
        <v>0</v>
      </c>
      <c r="D27" s="7" t="n">
        <v>88</v>
      </c>
      <c r="E27" s="7" t="n">
        <v>58</v>
      </c>
      <c r="F27" s="7" t="n">
        <v>47</v>
      </c>
      <c r="G27" s="7" t="n">
        <v>47</v>
      </c>
    </row>
    <row r="28" customFormat="false" ht="14.25" hidden="false" customHeight="true" outlineLevel="0" collapsed="false">
      <c r="A28" s="13" t="s">
        <v>77</v>
      </c>
      <c r="B28" s="7" t="n">
        <v>0</v>
      </c>
      <c r="C28" s="7" t="n">
        <v>0</v>
      </c>
      <c r="D28" s="7" t="n">
        <v>14</v>
      </c>
      <c r="E28" s="7" t="n">
        <v>30</v>
      </c>
      <c r="F28" s="7" t="n">
        <v>9</v>
      </c>
      <c r="G28" s="7" t="n">
        <v>19</v>
      </c>
    </row>
    <row r="29" customFormat="false" ht="14.25" hidden="false" customHeight="true" outlineLevel="0" collapsed="false">
      <c r="A29" s="13" t="s">
        <v>78</v>
      </c>
      <c r="B29" s="7" t="n">
        <v>0</v>
      </c>
      <c r="C29" s="7" t="n">
        <v>0</v>
      </c>
      <c r="D29" s="7" t="n">
        <v>15</v>
      </c>
      <c r="E29" s="7" t="n">
        <v>15</v>
      </c>
      <c r="F29" s="7" t="n">
        <v>6</v>
      </c>
      <c r="G29" s="7" t="n">
        <v>8</v>
      </c>
    </row>
    <row r="30" customFormat="false" ht="14.25" hidden="false" customHeight="true" outlineLevel="0" collapsed="false">
      <c r="A30" s="13" t="s">
        <v>79</v>
      </c>
      <c r="B30" s="7" t="n">
        <v>0</v>
      </c>
      <c r="C30" s="7" t="n">
        <v>0</v>
      </c>
      <c r="D30" s="7" t="n">
        <v>22</v>
      </c>
      <c r="E30" s="7" t="n">
        <v>24</v>
      </c>
      <c r="F30" s="7" t="n">
        <v>8</v>
      </c>
      <c r="G30" s="7" t="n">
        <v>19</v>
      </c>
    </row>
    <row r="31" customFormat="false" ht="14.25" hidden="false" customHeight="true" outlineLevel="0" collapsed="false">
      <c r="A31" s="13" t="s">
        <v>80</v>
      </c>
      <c r="B31" s="7" t="n">
        <v>0</v>
      </c>
      <c r="C31" s="7" t="n">
        <v>0</v>
      </c>
      <c r="D31" s="7" t="n">
        <v>43</v>
      </c>
      <c r="E31" s="7" t="n">
        <v>21</v>
      </c>
      <c r="F31" s="7" t="n">
        <v>16</v>
      </c>
      <c r="G31" s="7" t="n">
        <v>33</v>
      </c>
    </row>
    <row r="32" customFormat="false" ht="14.25" hidden="false" customHeight="true" outlineLevel="0" collapsed="false">
      <c r="A32" s="13" t="s">
        <v>81</v>
      </c>
      <c r="B32" s="7" t="n">
        <v>0</v>
      </c>
      <c r="C32" s="7" t="n">
        <v>0</v>
      </c>
      <c r="D32" s="7" t="n">
        <v>53</v>
      </c>
      <c r="E32" s="7" t="n">
        <v>34</v>
      </c>
      <c r="F32" s="7" t="n">
        <v>24</v>
      </c>
      <c r="G32" s="7" t="n">
        <v>41</v>
      </c>
    </row>
    <row r="33" customFormat="false" ht="14.25" hidden="false" customHeight="true" outlineLevel="0" collapsed="false">
      <c r="A33" s="13" t="s">
        <v>82</v>
      </c>
      <c r="B33" s="7" t="n">
        <v>0</v>
      </c>
      <c r="C33" s="7" t="n">
        <v>0</v>
      </c>
      <c r="D33" s="7" t="n">
        <v>26</v>
      </c>
      <c r="E33" s="7" t="n">
        <v>14</v>
      </c>
      <c r="F33" s="7" t="n">
        <v>12</v>
      </c>
      <c r="G33" s="7" t="n">
        <v>22</v>
      </c>
    </row>
    <row r="34" customFormat="false" ht="14.25" hidden="false" customHeight="true" outlineLevel="0" collapsed="false">
      <c r="A34" s="13" t="s">
        <v>83</v>
      </c>
      <c r="B34" s="7" t="n">
        <v>0</v>
      </c>
      <c r="C34" s="7" t="n">
        <v>0</v>
      </c>
      <c r="D34" s="7" t="n">
        <v>40</v>
      </c>
      <c r="E34" s="7" t="n">
        <v>37</v>
      </c>
      <c r="F34" s="7" t="n">
        <v>21</v>
      </c>
      <c r="G34" s="7" t="n">
        <v>29</v>
      </c>
    </row>
    <row r="35" customFormat="false" ht="14.25" hidden="false" customHeight="true" outlineLevel="0" collapsed="false">
      <c r="A35" s="13" t="s">
        <v>84</v>
      </c>
      <c r="B35" s="7" t="n">
        <v>0</v>
      </c>
      <c r="C35" s="7" t="n">
        <v>0</v>
      </c>
      <c r="D35" s="7" t="n">
        <v>25</v>
      </c>
      <c r="E35" s="7" t="n">
        <v>9</v>
      </c>
      <c r="F35" s="7" t="n">
        <v>12</v>
      </c>
      <c r="G35" s="7" t="n">
        <v>26</v>
      </c>
    </row>
    <row r="36" customFormat="false" ht="14.25" hidden="false" customHeight="true" outlineLevel="0" collapsed="false">
      <c r="A36" s="13" t="s">
        <v>85</v>
      </c>
      <c r="B36" s="7" t="n">
        <v>0</v>
      </c>
      <c r="C36" s="7" t="n">
        <v>0</v>
      </c>
      <c r="D36" s="7" t="n">
        <v>26</v>
      </c>
      <c r="E36" s="7" t="n">
        <v>22</v>
      </c>
      <c r="F36" s="7" t="n">
        <v>15</v>
      </c>
      <c r="G36" s="7" t="n">
        <v>17</v>
      </c>
    </row>
    <row r="37" customFormat="false" ht="14.25" hidden="false" customHeight="true" outlineLevel="0" collapsed="false">
      <c r="A37" s="13" t="s">
        <v>86</v>
      </c>
      <c r="B37" s="7" t="n">
        <v>0</v>
      </c>
      <c r="C37" s="7" t="n">
        <v>0</v>
      </c>
      <c r="D37" s="7" t="n">
        <v>9</v>
      </c>
      <c r="E37" s="7" t="n">
        <v>7</v>
      </c>
      <c r="F37" s="7" t="n">
        <v>1</v>
      </c>
      <c r="G37" s="7" t="n">
        <v>2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4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F83" activeCellId="0" sqref="AF83"/>
    </sheetView>
  </sheetViews>
  <sheetFormatPr defaultColWidth="11.53515625" defaultRowHeight="13.5" zeroHeight="false" outlineLevelRow="0" outlineLevelCol="0"/>
  <cols>
    <col collapsed="false" customWidth="true" hidden="false" outlineLevel="0" max="14" min="1" style="1" width="15"/>
  </cols>
  <sheetData>
    <row r="1" customFormat="false" ht="13.5" hidden="false" customHeight="true" outlineLevel="0" collapsed="false">
      <c r="A1" s="23" t="s">
        <v>87</v>
      </c>
      <c r="B1" s="23" t="s">
        <v>88</v>
      </c>
      <c r="C1" s="23" t="s">
        <v>89</v>
      </c>
      <c r="D1" s="23" t="s">
        <v>90</v>
      </c>
      <c r="E1" s="23" t="s">
        <v>91</v>
      </c>
      <c r="F1" s="23" t="s">
        <v>92</v>
      </c>
      <c r="G1" s="23" t="s">
        <v>93</v>
      </c>
      <c r="H1" s="23" t="s">
        <v>94</v>
      </c>
      <c r="I1" s="23" t="s">
        <v>95</v>
      </c>
      <c r="J1" s="23" t="s">
        <v>96</v>
      </c>
      <c r="K1" s="23" t="s">
        <v>97</v>
      </c>
      <c r="L1" s="23" t="s">
        <v>98</v>
      </c>
      <c r="M1" s="23" t="s">
        <v>99</v>
      </c>
      <c r="N1" s="23" t="s">
        <v>100</v>
      </c>
    </row>
    <row r="2" customFormat="false" ht="13.5" hidden="false" customHeight="true" outlineLevel="0" collapsed="false">
      <c r="A2" s="24" t="s">
        <v>24</v>
      </c>
      <c r="B2" s="25" t="n">
        <v>416</v>
      </c>
      <c r="C2" s="25" t="n">
        <v>400</v>
      </c>
      <c r="D2" s="25" t="n">
        <v>514</v>
      </c>
      <c r="E2" s="25" t="n">
        <v>397</v>
      </c>
      <c r="F2" s="25" t="n">
        <v>223</v>
      </c>
      <c r="G2" s="25" t="n">
        <v>331</v>
      </c>
      <c r="H2" s="26" t="n">
        <v>0.111971122422369</v>
      </c>
      <c r="I2" s="27" t="n">
        <v>0.115235457063712</v>
      </c>
      <c r="J2" s="27" t="n">
        <v>0.118203309692671</v>
      </c>
      <c r="K2" s="27" t="n">
        <v>0.113968957871397</v>
      </c>
      <c r="L2" s="27" t="n">
        <v>0.110094287298946</v>
      </c>
      <c r="M2" s="27" t="n">
        <v>0.0995535714285714</v>
      </c>
      <c r="N2" s="27" t="n">
        <v>0.114771151178918</v>
      </c>
    </row>
    <row r="3" customFormat="false" ht="13.5" hidden="false" customHeight="true" outlineLevel="0" collapsed="false">
      <c r="A3" s="24" t="s">
        <v>11</v>
      </c>
      <c r="B3" s="25" t="n">
        <v>334</v>
      </c>
      <c r="C3" s="25" t="n">
        <v>373</v>
      </c>
      <c r="D3" s="25" t="n">
        <v>502</v>
      </c>
      <c r="E3" s="25" t="n">
        <v>321</v>
      </c>
      <c r="F3" s="25" t="n">
        <v>205</v>
      </c>
      <c r="G3" s="25" t="n">
        <v>227</v>
      </c>
      <c r="H3" s="26" t="n">
        <v>0.0955499751168202</v>
      </c>
      <c r="I3" s="27" t="n">
        <v>0.0925207756232687</v>
      </c>
      <c r="J3" s="27" t="n">
        <v>0.110224586288416</v>
      </c>
      <c r="K3" s="27" t="n">
        <v>0.111308203991131</v>
      </c>
      <c r="L3" s="27" t="n">
        <v>0.089018302828619</v>
      </c>
      <c r="M3" s="27" t="n">
        <v>0.0915178571428571</v>
      </c>
      <c r="N3" s="27" t="n">
        <v>0.0787101248266297</v>
      </c>
    </row>
    <row r="4" customFormat="false" ht="13.5" hidden="false" customHeight="true" outlineLevel="0" collapsed="false">
      <c r="A4" s="24" t="s">
        <v>12</v>
      </c>
      <c r="B4" s="25" t="n">
        <v>244</v>
      </c>
      <c r="C4" s="25" t="n">
        <v>247</v>
      </c>
      <c r="D4" s="25" t="n">
        <v>374</v>
      </c>
      <c r="E4" s="25" t="n">
        <v>272</v>
      </c>
      <c r="F4" s="25" t="n">
        <v>157</v>
      </c>
      <c r="G4" s="25" t="n">
        <v>211</v>
      </c>
      <c r="H4" s="26" t="n">
        <v>0.0736981333656967</v>
      </c>
      <c r="I4" s="27" t="n">
        <v>0.067590027700831</v>
      </c>
      <c r="J4" s="27" t="n">
        <v>0.0729905437352246</v>
      </c>
      <c r="K4" s="27" t="n">
        <v>0.0829268292682927</v>
      </c>
      <c r="L4" s="27" t="n">
        <v>0.0754298391569606</v>
      </c>
      <c r="M4" s="27" t="n">
        <v>0.0700892857142857</v>
      </c>
      <c r="N4" s="27" t="n">
        <v>0.0731622746185853</v>
      </c>
    </row>
    <row r="5" customFormat="false" ht="13.5" hidden="false" customHeight="true" outlineLevel="0" collapsed="false">
      <c r="A5" s="24" t="s">
        <v>26</v>
      </c>
      <c r="B5" s="25" t="n">
        <v>248</v>
      </c>
      <c r="C5" s="25" t="n">
        <v>228</v>
      </c>
      <c r="D5" s="25" t="n">
        <v>335</v>
      </c>
      <c r="E5" s="25" t="n">
        <v>244</v>
      </c>
      <c r="F5" s="25" t="n">
        <v>145</v>
      </c>
      <c r="G5" s="25" t="n">
        <v>184</v>
      </c>
      <c r="H5" s="26" t="n">
        <v>0.0677584582744813</v>
      </c>
      <c r="I5" s="27" t="n">
        <v>0.0686980609418283</v>
      </c>
      <c r="J5" s="27" t="n">
        <v>0.0673758865248227</v>
      </c>
      <c r="K5" s="27" t="n">
        <v>0.0742793791574279</v>
      </c>
      <c r="L5" s="27" t="n">
        <v>0.0676650027731559</v>
      </c>
      <c r="M5" s="27" t="n">
        <v>0.0647321428571429</v>
      </c>
      <c r="N5" s="27" t="n">
        <v>0.0638002773925104</v>
      </c>
    </row>
    <row r="6" customFormat="false" ht="13.5" hidden="false" customHeight="true" outlineLevel="0" collapsed="false">
      <c r="A6" s="24" t="s">
        <v>23</v>
      </c>
      <c r="B6" s="25" t="n">
        <v>100</v>
      </c>
      <c r="C6" s="25" t="n">
        <v>153</v>
      </c>
      <c r="D6" s="25" t="n">
        <v>224</v>
      </c>
      <c r="E6" s="25" t="n">
        <v>208</v>
      </c>
      <c r="F6" s="25" t="n">
        <v>110</v>
      </c>
      <c r="G6" s="25" t="n">
        <v>131</v>
      </c>
      <c r="H6" s="26" t="n">
        <v>0.0457988018151858</v>
      </c>
      <c r="I6" s="27" t="n">
        <v>0.0277008310249308</v>
      </c>
      <c r="J6" s="27" t="n">
        <v>0.0452127659574468</v>
      </c>
      <c r="K6" s="27" t="n">
        <v>0.0496674057649667</v>
      </c>
      <c r="L6" s="27" t="n">
        <v>0.057681641708264</v>
      </c>
      <c r="M6" s="27" t="n">
        <v>0.0491071428571429</v>
      </c>
      <c r="N6" s="27" t="n">
        <v>0.0454230235783634</v>
      </c>
    </row>
    <row r="7" customFormat="false" ht="13.5" hidden="false" customHeight="true" outlineLevel="0" collapsed="false">
      <c r="A7" s="24" t="s">
        <v>13</v>
      </c>
      <c r="B7" s="25" t="n">
        <v>122</v>
      </c>
      <c r="C7" s="25" t="n">
        <v>131</v>
      </c>
      <c r="D7" s="25" t="n">
        <v>263</v>
      </c>
      <c r="E7" s="25" t="n">
        <v>193</v>
      </c>
      <c r="F7" s="25" t="n">
        <v>105</v>
      </c>
      <c r="G7" s="25" t="n">
        <v>121</v>
      </c>
      <c r="H7" s="26" t="n">
        <v>0.0455289964633597</v>
      </c>
      <c r="I7" s="27" t="n">
        <v>0.0337950138504155</v>
      </c>
      <c r="J7" s="27" t="n">
        <v>0.0387115839243499</v>
      </c>
      <c r="K7" s="27" t="n">
        <v>0.0583148558758315</v>
      </c>
      <c r="L7" s="27" t="n">
        <v>0.0535219079312257</v>
      </c>
      <c r="M7" s="27" t="n">
        <v>0.046875</v>
      </c>
      <c r="N7" s="27" t="n">
        <v>0.0419556171983357</v>
      </c>
    </row>
    <row r="8" customFormat="false" ht="13.5" hidden="false" customHeight="true" outlineLevel="0" collapsed="false">
      <c r="A8" s="24" t="s">
        <v>17</v>
      </c>
      <c r="B8" s="25" t="n">
        <v>163</v>
      </c>
      <c r="C8" s="25" t="n">
        <v>162</v>
      </c>
      <c r="D8" s="25" t="n">
        <v>199</v>
      </c>
      <c r="E8" s="25" t="n">
        <v>193</v>
      </c>
      <c r="F8" s="25" t="n">
        <v>84</v>
      </c>
      <c r="G8" s="25" t="n">
        <v>109</v>
      </c>
      <c r="H8" s="26" t="n">
        <v>0.0443275834973516</v>
      </c>
      <c r="I8" s="27" t="n">
        <v>0.0451523545706371</v>
      </c>
      <c r="J8" s="27" t="n">
        <v>0.0478723404255319</v>
      </c>
      <c r="K8" s="27" t="n">
        <v>0.0441241685144124</v>
      </c>
      <c r="L8" s="27" t="n">
        <v>0.0535219079312257</v>
      </c>
      <c r="M8" s="27" t="n">
        <v>0.0375</v>
      </c>
      <c r="N8" s="27" t="n">
        <v>0.0377947295423024</v>
      </c>
    </row>
    <row r="9" customFormat="false" ht="13.5" hidden="false" customHeight="true" outlineLevel="0" collapsed="false">
      <c r="A9" s="24" t="s">
        <v>18</v>
      </c>
      <c r="B9" s="25" t="n">
        <v>118</v>
      </c>
      <c r="C9" s="25" t="n">
        <v>138</v>
      </c>
      <c r="D9" s="25" t="n">
        <v>250</v>
      </c>
      <c r="E9" s="25" t="n">
        <v>164</v>
      </c>
      <c r="F9" s="25" t="n">
        <v>98</v>
      </c>
      <c r="G9" s="25" t="n">
        <v>132</v>
      </c>
      <c r="H9" s="26" t="n">
        <v>0.0439831691895974</v>
      </c>
      <c r="I9" s="27" t="n">
        <v>0.0326869806094183</v>
      </c>
      <c r="J9" s="27" t="n">
        <v>0.0407801418439716</v>
      </c>
      <c r="K9" s="27" t="n">
        <v>0.0554323725055432</v>
      </c>
      <c r="L9" s="27" t="n">
        <v>0.0454797559622851</v>
      </c>
      <c r="M9" s="27" t="n">
        <v>0.04375</v>
      </c>
      <c r="N9" s="27" t="n">
        <v>0.0457697642163662</v>
      </c>
    </row>
    <row r="10" customFormat="false" ht="13.5" hidden="false" customHeight="true" outlineLevel="0" collapsed="false">
      <c r="A10" s="24" t="s">
        <v>8</v>
      </c>
      <c r="B10" s="25" t="n">
        <v>163</v>
      </c>
      <c r="C10" s="25" t="n">
        <v>118</v>
      </c>
      <c r="D10" s="25" t="n">
        <v>111</v>
      </c>
      <c r="E10" s="25" t="n">
        <v>135</v>
      </c>
      <c r="F10" s="25" t="n">
        <v>120</v>
      </c>
      <c r="G10" s="25" t="n">
        <v>139</v>
      </c>
      <c r="H10" s="26" t="n">
        <v>0.0406400475949325</v>
      </c>
      <c r="I10" s="27" t="n">
        <v>0.0451523545706371</v>
      </c>
      <c r="J10" s="27" t="n">
        <v>0.0348699763593381</v>
      </c>
      <c r="K10" s="27" t="n">
        <v>0.0246119733924612</v>
      </c>
      <c r="L10" s="27" t="n">
        <v>0.0374376039933444</v>
      </c>
      <c r="M10" s="27" t="n">
        <v>0.0535714285714286</v>
      </c>
      <c r="N10" s="27" t="n">
        <v>0.0481969486823856</v>
      </c>
    </row>
    <row r="11" customFormat="false" ht="13.5" hidden="false" customHeight="true" outlineLevel="0" collapsed="false">
      <c r="A11" s="24" t="s">
        <v>28</v>
      </c>
      <c r="B11" s="25" t="n">
        <v>157</v>
      </c>
      <c r="C11" s="25" t="n">
        <v>131</v>
      </c>
      <c r="D11" s="25" t="n">
        <v>167</v>
      </c>
      <c r="E11" s="25" t="n">
        <v>156</v>
      </c>
      <c r="F11" s="25" t="n">
        <v>85</v>
      </c>
      <c r="G11" s="25" t="n">
        <v>113</v>
      </c>
      <c r="H11" s="26" t="n">
        <v>0.0399366775690223</v>
      </c>
      <c r="I11" s="27" t="n">
        <v>0.0434903047091413</v>
      </c>
      <c r="J11" s="27" t="n">
        <v>0.0387115839243499</v>
      </c>
      <c r="K11" s="27" t="n">
        <v>0.0370288248337029</v>
      </c>
      <c r="L11" s="27" t="n">
        <v>0.043261231281198</v>
      </c>
      <c r="M11" s="27" t="n">
        <v>0.0379464285714286</v>
      </c>
      <c r="N11" s="27" t="n">
        <v>0.0391816920943135</v>
      </c>
    </row>
    <row r="12" customFormat="false" ht="13.5" hidden="false" customHeight="true" outlineLevel="0" collapsed="false">
      <c r="A12" s="24" t="s">
        <v>15</v>
      </c>
      <c r="B12" s="25" t="n">
        <v>99</v>
      </c>
      <c r="C12" s="25" t="n">
        <v>130</v>
      </c>
      <c r="D12" s="25" t="n">
        <v>200</v>
      </c>
      <c r="E12" s="25" t="n">
        <v>133</v>
      </c>
      <c r="F12" s="25" t="n">
        <v>91</v>
      </c>
      <c r="G12" s="25" t="n">
        <v>78</v>
      </c>
      <c r="H12" s="26" t="n">
        <v>0.0357899231594205</v>
      </c>
      <c r="I12" s="27" t="n">
        <v>0.0274238227146814</v>
      </c>
      <c r="J12" s="27" t="n">
        <v>0.0384160756501182</v>
      </c>
      <c r="K12" s="27" t="n">
        <v>0.0443458980044346</v>
      </c>
      <c r="L12" s="27" t="n">
        <v>0.0368829728230727</v>
      </c>
      <c r="M12" s="27" t="n">
        <v>0.040625</v>
      </c>
      <c r="N12" s="27" t="n">
        <v>0.0270457697642164</v>
      </c>
    </row>
    <row r="13" customFormat="false" ht="13.5" hidden="false" customHeight="true" outlineLevel="0" collapsed="false">
      <c r="A13" s="24" t="s">
        <v>30</v>
      </c>
      <c r="B13" s="25" t="n">
        <v>141</v>
      </c>
      <c r="C13" s="25" t="n">
        <v>111</v>
      </c>
      <c r="D13" s="25" t="n">
        <v>149</v>
      </c>
      <c r="E13" s="25" t="n">
        <v>112</v>
      </c>
      <c r="F13" s="25" t="n">
        <v>69</v>
      </c>
      <c r="G13" s="25" t="n">
        <v>90</v>
      </c>
      <c r="H13" s="26" t="n">
        <v>0.0329944764303688</v>
      </c>
      <c r="I13" s="27" t="n">
        <v>0.0390581717451524</v>
      </c>
      <c r="J13" s="27" t="n">
        <v>0.0328014184397163</v>
      </c>
      <c r="K13" s="27" t="n">
        <v>0.0330376940133038</v>
      </c>
      <c r="L13" s="27" t="n">
        <v>0.0310593455352191</v>
      </c>
      <c r="M13" s="27" t="n">
        <v>0.0308035714285714</v>
      </c>
      <c r="N13" s="27" t="n">
        <v>0.0312066574202497</v>
      </c>
    </row>
    <row r="14" customFormat="false" ht="13.5" hidden="false" customHeight="true" outlineLevel="0" collapsed="false">
      <c r="A14" s="24" t="s">
        <v>7</v>
      </c>
      <c r="B14" s="25" t="n">
        <v>118</v>
      </c>
      <c r="C14" s="25" t="n">
        <v>89</v>
      </c>
      <c r="D14" s="25" t="n">
        <v>98</v>
      </c>
      <c r="E14" s="25" t="n">
        <v>87</v>
      </c>
      <c r="F14" s="25" t="n">
        <v>84</v>
      </c>
      <c r="G14" s="25" t="n">
        <v>71</v>
      </c>
      <c r="H14" s="26" t="n">
        <v>0.0278269580405383</v>
      </c>
      <c r="I14" s="27" t="n">
        <v>0.0326869806094183</v>
      </c>
      <c r="J14" s="27" t="n">
        <v>0.0263002364066194</v>
      </c>
      <c r="K14" s="27" t="n">
        <v>0.021729490022173</v>
      </c>
      <c r="L14" s="27" t="n">
        <v>0.024126455906822</v>
      </c>
      <c r="M14" s="27" t="n">
        <v>0.0375</v>
      </c>
      <c r="N14" s="27" t="n">
        <v>0.024618585298197</v>
      </c>
    </row>
    <row r="15" customFormat="false" ht="13.5" hidden="false" customHeight="true" outlineLevel="0" collapsed="false">
      <c r="A15" s="24" t="s">
        <v>21</v>
      </c>
      <c r="B15" s="25" t="n">
        <v>103</v>
      </c>
      <c r="C15" s="25" t="n">
        <v>95</v>
      </c>
      <c r="D15" s="25" t="n">
        <v>62</v>
      </c>
      <c r="E15" s="25" t="n">
        <v>146</v>
      </c>
      <c r="F15" s="25" t="n">
        <v>90</v>
      </c>
      <c r="G15" s="25" t="n">
        <v>43</v>
      </c>
      <c r="H15" s="26" t="n">
        <v>0.0276548107802655</v>
      </c>
      <c r="I15" s="27" t="n">
        <v>0.0285318559556787</v>
      </c>
      <c r="J15" s="27" t="n">
        <v>0.0280732860520095</v>
      </c>
      <c r="K15" s="27" t="n">
        <v>0.0137472283813747</v>
      </c>
      <c r="L15" s="27" t="n">
        <v>0.0404880754298392</v>
      </c>
      <c r="M15" s="27" t="n">
        <v>0.0401785714285714</v>
      </c>
      <c r="N15" s="27" t="n">
        <v>0.0149098474341193</v>
      </c>
    </row>
    <row r="16" customFormat="false" ht="13.5" hidden="false" customHeight="true" outlineLevel="0" collapsed="false">
      <c r="A16" s="24" t="s">
        <v>29</v>
      </c>
      <c r="B16" s="25" t="n">
        <v>83</v>
      </c>
      <c r="C16" s="25" t="n">
        <v>92</v>
      </c>
      <c r="D16" s="25" t="n">
        <v>120</v>
      </c>
      <c r="E16" s="25" t="n">
        <v>86</v>
      </c>
      <c r="F16" s="25" t="n">
        <v>44</v>
      </c>
      <c r="G16" s="25" t="n">
        <v>77</v>
      </c>
      <c r="H16" s="26" t="n">
        <v>0.0244961693955708</v>
      </c>
      <c r="I16" s="27" t="n">
        <v>0.0229916897506925</v>
      </c>
      <c r="J16" s="27" t="n">
        <v>0.0271867612293144</v>
      </c>
      <c r="K16" s="27" t="n">
        <v>0.0266075388026608</v>
      </c>
      <c r="L16" s="27" t="n">
        <v>0.0238491403216861</v>
      </c>
      <c r="M16" s="27" t="n">
        <v>0.0196428571428571</v>
      </c>
      <c r="N16" s="27" t="n">
        <v>0.0266990291262136</v>
      </c>
    </row>
    <row r="17" customFormat="false" ht="13.5" hidden="false" customHeight="true" outlineLevel="0" collapsed="false">
      <c r="A17" s="24" t="s">
        <v>14</v>
      </c>
      <c r="B17" s="25" t="n">
        <v>96</v>
      </c>
      <c r="C17" s="25" t="n">
        <v>90</v>
      </c>
      <c r="D17" s="25" t="n">
        <v>79</v>
      </c>
      <c r="E17" s="25" t="n">
        <v>54</v>
      </c>
      <c r="F17" s="25" t="n">
        <v>53</v>
      </c>
      <c r="G17" s="25" t="n">
        <v>52</v>
      </c>
      <c r="H17" s="26" t="n">
        <v>0.0212285735392888</v>
      </c>
      <c r="I17" s="27" t="n">
        <v>0.0265927977839335</v>
      </c>
      <c r="J17" s="27" t="n">
        <v>0.0265957446808511</v>
      </c>
      <c r="K17" s="27" t="n">
        <v>0.0175166297117517</v>
      </c>
      <c r="L17" s="27" t="n">
        <v>0.0149750415973378</v>
      </c>
      <c r="M17" s="27" t="n">
        <v>0.0236607142857143</v>
      </c>
      <c r="N17" s="27" t="n">
        <v>0.0180305131761442</v>
      </c>
    </row>
    <row r="18" customFormat="false" ht="13.5" hidden="false" customHeight="true" outlineLevel="0" collapsed="false">
      <c r="A18" s="24" t="s">
        <v>20</v>
      </c>
      <c r="B18" s="25" t="n">
        <v>89</v>
      </c>
      <c r="C18" s="25" t="n">
        <v>68</v>
      </c>
      <c r="D18" s="25" t="n">
        <v>101</v>
      </c>
      <c r="E18" s="25" t="n">
        <v>40</v>
      </c>
      <c r="F18" s="25" t="n">
        <v>31</v>
      </c>
      <c r="G18" s="25" t="n">
        <v>48</v>
      </c>
      <c r="H18" s="26" t="n">
        <v>0.0181197400826727</v>
      </c>
      <c r="I18" s="27" t="n">
        <v>0.0246537396121884</v>
      </c>
      <c r="J18" s="27" t="n">
        <v>0.0200945626477541</v>
      </c>
      <c r="K18" s="27" t="n">
        <v>0.0223946784922395</v>
      </c>
      <c r="L18" s="27" t="n">
        <v>0.0110926234054354</v>
      </c>
      <c r="M18" s="27" t="n">
        <v>0.0138392857142857</v>
      </c>
      <c r="N18" s="27" t="n">
        <v>0.0166435506241332</v>
      </c>
    </row>
    <row r="19" customFormat="false" ht="13.5" hidden="false" customHeight="true" outlineLevel="0" collapsed="false">
      <c r="A19" s="24" t="s">
        <v>27</v>
      </c>
      <c r="B19" s="25" t="n">
        <v>72</v>
      </c>
      <c r="C19" s="25" t="n">
        <v>41</v>
      </c>
      <c r="D19" s="25" t="n">
        <v>59</v>
      </c>
      <c r="E19" s="25" t="n">
        <v>65</v>
      </c>
      <c r="F19" s="25" t="n">
        <v>31</v>
      </c>
      <c r="G19" s="25" t="n">
        <v>52</v>
      </c>
      <c r="H19" s="26" t="n">
        <v>0.0158396315695033</v>
      </c>
      <c r="I19" s="27" t="n">
        <v>0.0199445983379501</v>
      </c>
      <c r="J19" s="27" t="n">
        <v>0.0121158392434988</v>
      </c>
      <c r="K19" s="27" t="n">
        <v>0.0130820399113082</v>
      </c>
      <c r="L19" s="27" t="n">
        <v>0.0180255130338325</v>
      </c>
      <c r="M19" s="27" t="n">
        <v>0.0138392857142857</v>
      </c>
      <c r="N19" s="27" t="n">
        <v>0.0180305131761442</v>
      </c>
    </row>
    <row r="20" customFormat="false" ht="13.5" hidden="false" customHeight="true" outlineLevel="0" collapsed="false">
      <c r="A20" s="24" t="s">
        <v>42</v>
      </c>
      <c r="B20" s="25" t="n">
        <v>75</v>
      </c>
      <c r="C20" s="25" t="n">
        <v>58</v>
      </c>
      <c r="D20" s="25" t="n">
        <v>80</v>
      </c>
      <c r="E20" s="25" t="n">
        <v>43</v>
      </c>
      <c r="F20" s="25" t="n">
        <v>26</v>
      </c>
      <c r="G20" s="25" t="n">
        <v>45</v>
      </c>
      <c r="H20" s="26" t="n">
        <v>0.0157980840173367</v>
      </c>
      <c r="I20" s="27" t="n">
        <v>0.0207756232686981</v>
      </c>
      <c r="J20" s="27" t="n">
        <v>0.0171394799054374</v>
      </c>
      <c r="K20" s="27" t="n">
        <v>0.0177383592017738</v>
      </c>
      <c r="L20" s="27" t="n">
        <v>0.011924570160843</v>
      </c>
      <c r="M20" s="27" t="n">
        <v>0.0116071428571429</v>
      </c>
      <c r="N20" s="27" t="n">
        <v>0.0156033287101248</v>
      </c>
    </row>
    <row r="21" customFormat="false" ht="13.5" hidden="false" customHeight="true" outlineLevel="0" collapsed="false">
      <c r="A21" s="24" t="s">
        <v>25</v>
      </c>
      <c r="B21" s="25" t="n">
        <v>55</v>
      </c>
      <c r="C21" s="25" t="n">
        <v>55</v>
      </c>
      <c r="D21" s="25" t="n">
        <v>79</v>
      </c>
      <c r="E21" s="25" t="n">
        <v>59</v>
      </c>
      <c r="F21" s="25" t="n">
        <v>35</v>
      </c>
      <c r="G21" s="25" t="n">
        <v>35</v>
      </c>
      <c r="H21" s="26" t="n">
        <v>0.0155212639518867</v>
      </c>
      <c r="I21" s="27" t="n">
        <v>0.0152354570637119</v>
      </c>
      <c r="J21" s="27" t="n">
        <v>0.0162529550827423</v>
      </c>
      <c r="K21" s="27" t="n">
        <v>0.0175166297117517</v>
      </c>
      <c r="L21" s="27" t="n">
        <v>0.0163616195230172</v>
      </c>
      <c r="M21" s="27" t="n">
        <v>0.015625</v>
      </c>
      <c r="N21" s="27" t="n">
        <v>0.0121359223300971</v>
      </c>
    </row>
    <row r="22" customFormat="false" ht="13.5" hidden="false" customHeight="true" outlineLevel="0" collapsed="false">
      <c r="A22" s="24" t="s">
        <v>35</v>
      </c>
      <c r="B22" s="25" t="n">
        <v>80</v>
      </c>
      <c r="C22" s="25" t="n">
        <v>71</v>
      </c>
      <c r="D22" s="25" t="n">
        <v>52</v>
      </c>
      <c r="E22" s="25" t="n">
        <v>37</v>
      </c>
      <c r="F22" s="25" t="n">
        <v>21</v>
      </c>
      <c r="G22" s="25" t="n">
        <v>49</v>
      </c>
      <c r="H22" s="26" t="n">
        <v>0.0152162756139517</v>
      </c>
      <c r="I22" s="27" t="n">
        <v>0.0221606648199446</v>
      </c>
      <c r="J22" s="27" t="n">
        <v>0.0209810874704492</v>
      </c>
      <c r="K22" s="27" t="n">
        <v>0.011529933481153</v>
      </c>
      <c r="L22" s="27" t="n">
        <v>0.0102606766500277</v>
      </c>
      <c r="M22" s="27" t="n">
        <v>0.009375</v>
      </c>
      <c r="N22" s="27" t="n">
        <v>0.0169902912621359</v>
      </c>
    </row>
    <row r="23" customFormat="false" ht="13.5" hidden="false" customHeight="true" outlineLevel="0" collapsed="false">
      <c r="A23" s="24" t="s">
        <v>10</v>
      </c>
      <c r="B23" s="25" t="n">
        <v>52</v>
      </c>
      <c r="C23" s="25" t="n">
        <v>34</v>
      </c>
      <c r="D23" s="25" t="n">
        <v>55</v>
      </c>
      <c r="E23" s="25" t="n">
        <v>62</v>
      </c>
      <c r="F23" s="25" t="n">
        <v>45</v>
      </c>
      <c r="G23" s="25" t="n">
        <v>44</v>
      </c>
      <c r="H23" s="26" t="n">
        <v>0.0148643792454822</v>
      </c>
      <c r="I23" s="27" t="n">
        <v>0.014404432132964</v>
      </c>
      <c r="J23" s="27" t="n">
        <v>0.0100472813238771</v>
      </c>
      <c r="K23" s="27" t="n">
        <v>0.0121951219512195</v>
      </c>
      <c r="L23" s="27" t="n">
        <v>0.0171935662784249</v>
      </c>
      <c r="M23" s="27" t="n">
        <v>0.0200892857142857</v>
      </c>
      <c r="N23" s="27" t="n">
        <v>0.0152565880721221</v>
      </c>
    </row>
    <row r="24" customFormat="false" ht="13.5" hidden="false" customHeight="true" outlineLevel="0" collapsed="false">
      <c r="A24" s="24" t="s">
        <v>41</v>
      </c>
      <c r="B24" s="25" t="n">
        <v>65</v>
      </c>
      <c r="C24" s="25" t="n">
        <v>55</v>
      </c>
      <c r="D24" s="25" t="n">
        <v>76</v>
      </c>
      <c r="E24" s="25" t="n">
        <v>35</v>
      </c>
      <c r="F24" s="25" t="n">
        <v>23</v>
      </c>
      <c r="G24" s="25" t="n">
        <v>47</v>
      </c>
      <c r="H24" s="26" t="n">
        <v>0.0145634415165627</v>
      </c>
      <c r="I24" s="27" t="n">
        <v>0.018005540166205</v>
      </c>
      <c r="J24" s="27" t="n">
        <v>0.0162529550827423</v>
      </c>
      <c r="K24" s="27" t="n">
        <v>0.0168514412416852</v>
      </c>
      <c r="L24" s="27" t="n">
        <v>0.00970604547975596</v>
      </c>
      <c r="M24" s="27" t="n">
        <v>0.0102678571428571</v>
      </c>
      <c r="N24" s="27" t="n">
        <v>0.0162968099861304</v>
      </c>
    </row>
    <row r="25" customFormat="false" ht="13.5" hidden="false" customHeight="true" outlineLevel="0" collapsed="false">
      <c r="A25" s="24" t="s">
        <v>37</v>
      </c>
      <c r="B25" s="25" t="n">
        <v>43</v>
      </c>
      <c r="C25" s="25" t="n">
        <v>33</v>
      </c>
      <c r="D25" s="25" t="n">
        <v>40</v>
      </c>
      <c r="E25" s="25" t="n">
        <v>40</v>
      </c>
      <c r="F25" s="25" t="n">
        <v>27</v>
      </c>
      <c r="G25" s="25" t="n">
        <v>96</v>
      </c>
      <c r="H25" s="26" t="n">
        <v>0.0144942676789209</v>
      </c>
      <c r="I25" s="27" t="n">
        <v>0.0119113573407202</v>
      </c>
      <c r="J25" s="27" t="n">
        <v>0.00975177304964539</v>
      </c>
      <c r="K25" s="27" t="n">
        <v>0.00886917960088692</v>
      </c>
      <c r="L25" s="27" t="n">
        <v>0.0110926234054354</v>
      </c>
      <c r="M25" s="27" t="n">
        <v>0.0120535714285714</v>
      </c>
      <c r="N25" s="27" t="n">
        <v>0.0332871012482663</v>
      </c>
    </row>
    <row r="26" customFormat="false" ht="13.5" hidden="false" customHeight="true" outlineLevel="0" collapsed="false">
      <c r="A26" s="24" t="s">
        <v>22</v>
      </c>
      <c r="B26" s="25" t="n">
        <v>42</v>
      </c>
      <c r="C26" s="25" t="n">
        <v>53</v>
      </c>
      <c r="D26" s="25" t="n">
        <v>33</v>
      </c>
      <c r="E26" s="25" t="n">
        <v>46</v>
      </c>
      <c r="F26" s="25" t="n">
        <v>34</v>
      </c>
      <c r="G26" s="25" t="n">
        <v>36</v>
      </c>
      <c r="H26" s="26" t="n">
        <v>0.0125051853414006</v>
      </c>
      <c r="I26" s="27" t="n">
        <v>0.0116343490304709</v>
      </c>
      <c r="J26" s="27" t="n">
        <v>0.015661938534279</v>
      </c>
      <c r="K26" s="27" t="n">
        <v>0.00731707317073171</v>
      </c>
      <c r="L26" s="27" t="n">
        <v>0.0127565169162507</v>
      </c>
      <c r="M26" s="27" t="n">
        <v>0.0151785714285714</v>
      </c>
      <c r="N26" s="27" t="n">
        <v>0.0124826629680999</v>
      </c>
    </row>
    <row r="27" customFormat="false" ht="13.5" hidden="false" customHeight="true" outlineLevel="0" collapsed="false">
      <c r="A27" s="24" t="s">
        <v>34</v>
      </c>
      <c r="B27" s="25" t="n">
        <v>49</v>
      </c>
      <c r="C27" s="25" t="n">
        <v>25</v>
      </c>
      <c r="D27" s="25" t="n">
        <v>32</v>
      </c>
      <c r="E27" s="25" t="n">
        <v>59</v>
      </c>
      <c r="F27" s="25" t="n">
        <v>33</v>
      </c>
      <c r="G27" s="25" t="n">
        <v>44</v>
      </c>
      <c r="H27" s="26" t="n">
        <v>0.0124011346985</v>
      </c>
      <c r="I27" s="27" t="n">
        <v>0.0135734072022161</v>
      </c>
      <c r="J27" s="27" t="n">
        <v>0.00738770685579196</v>
      </c>
      <c r="K27" s="27" t="n">
        <v>0.00709534368070953</v>
      </c>
      <c r="L27" s="27" t="n">
        <v>0.0163616195230172</v>
      </c>
      <c r="M27" s="27" t="n">
        <v>0.0147321428571429</v>
      </c>
      <c r="N27" s="27" t="n">
        <v>0.0152565880721221</v>
      </c>
    </row>
    <row r="28" customFormat="false" ht="13.5" hidden="false" customHeight="true" outlineLevel="0" collapsed="false">
      <c r="A28" s="24" t="s">
        <v>39</v>
      </c>
      <c r="B28" s="25" t="n">
        <v>38</v>
      </c>
      <c r="C28" s="25" t="n">
        <v>19</v>
      </c>
      <c r="D28" s="25" t="n">
        <v>44</v>
      </c>
      <c r="E28" s="25" t="n">
        <v>28</v>
      </c>
      <c r="F28" s="25" t="n">
        <v>26</v>
      </c>
      <c r="G28" s="25" t="n">
        <v>40</v>
      </c>
      <c r="H28" s="26" t="n">
        <v>0.00985644588698496</v>
      </c>
      <c r="I28" s="27" t="n">
        <v>0.0105263157894737</v>
      </c>
      <c r="J28" s="27" t="n">
        <v>0.00561465721040189</v>
      </c>
      <c r="K28" s="27" t="n">
        <v>0.00975609756097561</v>
      </c>
      <c r="L28" s="27" t="n">
        <v>0.00776483638380477</v>
      </c>
      <c r="M28" s="27" t="n">
        <v>0.0116071428571429</v>
      </c>
      <c r="N28" s="27" t="n">
        <v>0.013869625520111</v>
      </c>
    </row>
    <row r="29" customFormat="false" ht="13.5" hidden="false" customHeight="true" outlineLevel="0" collapsed="false">
      <c r="A29" s="24" t="s">
        <v>19</v>
      </c>
      <c r="B29" s="25" t="n">
        <v>19</v>
      </c>
      <c r="C29" s="25" t="n">
        <v>15</v>
      </c>
      <c r="D29" s="25" t="n">
        <v>36</v>
      </c>
      <c r="E29" s="25" t="n">
        <v>59</v>
      </c>
      <c r="F29" s="25" t="n">
        <v>12</v>
      </c>
      <c r="G29" s="25" t="n">
        <v>27</v>
      </c>
      <c r="H29" s="26" t="n">
        <v>0.00812646720920753</v>
      </c>
      <c r="I29" s="27" t="n">
        <v>0.00526315789473684</v>
      </c>
      <c r="J29" s="27" t="n">
        <v>0.00443262411347518</v>
      </c>
      <c r="K29" s="27" t="n">
        <v>0.00798226164079823</v>
      </c>
      <c r="L29" s="27" t="n">
        <v>0.0163616195230172</v>
      </c>
      <c r="M29" s="27" t="n">
        <v>0.00535714285714286</v>
      </c>
      <c r="N29" s="27" t="n">
        <v>0.0093619972260749</v>
      </c>
    </row>
    <row r="30" customFormat="false" ht="13.5" hidden="false" customHeight="true" outlineLevel="0" collapsed="false">
      <c r="A30" s="24" t="s">
        <v>16</v>
      </c>
      <c r="B30" s="25" t="n">
        <v>13</v>
      </c>
      <c r="C30" s="25" t="n">
        <v>20</v>
      </c>
      <c r="D30" s="25" t="n">
        <v>28</v>
      </c>
      <c r="E30" s="25" t="n">
        <v>23</v>
      </c>
      <c r="F30" s="25" t="n">
        <v>27</v>
      </c>
      <c r="G30" s="25" t="n">
        <v>38</v>
      </c>
      <c r="H30" s="26" t="n">
        <v>0.0078879455615496</v>
      </c>
      <c r="I30" s="27" t="n">
        <v>0.003601108033241</v>
      </c>
      <c r="J30" s="27" t="n">
        <v>0.00591016548463357</v>
      </c>
      <c r="K30" s="27" t="n">
        <v>0.00620842572062084</v>
      </c>
      <c r="L30" s="27" t="n">
        <v>0.00637825845812535</v>
      </c>
      <c r="M30" s="27" t="n">
        <v>0.0120535714285714</v>
      </c>
      <c r="N30" s="27" t="n">
        <v>0.0131761442441054</v>
      </c>
    </row>
    <row r="31" customFormat="false" ht="13.5" hidden="false" customHeight="true" outlineLevel="0" collapsed="false">
      <c r="A31" s="24" t="s">
        <v>43</v>
      </c>
      <c r="B31" s="25" t="n">
        <v>38</v>
      </c>
      <c r="C31" s="25" t="n">
        <v>17</v>
      </c>
      <c r="D31" s="25" t="n">
        <v>30</v>
      </c>
      <c r="E31" s="25" t="n">
        <v>17</v>
      </c>
      <c r="F31" s="25" t="n">
        <v>16</v>
      </c>
      <c r="G31" s="25" t="n">
        <v>15</v>
      </c>
      <c r="H31" s="26" t="n">
        <v>0.00654336213538103</v>
      </c>
      <c r="I31" s="27" t="n">
        <v>0.0105263157894737</v>
      </c>
      <c r="J31" s="27" t="n">
        <v>0.00502364066193854</v>
      </c>
      <c r="K31" s="27" t="n">
        <v>0.00665188470066519</v>
      </c>
      <c r="L31" s="27" t="n">
        <v>0.00471436494731004</v>
      </c>
      <c r="M31" s="27" t="n">
        <v>0.00714285714285714</v>
      </c>
      <c r="N31" s="27" t="n">
        <v>0.00520110957004161</v>
      </c>
    </row>
    <row r="32" customFormat="false" ht="13.5" hidden="false" customHeight="true" outlineLevel="0" collapsed="false">
      <c r="A32" s="24" t="s">
        <v>9</v>
      </c>
      <c r="B32" s="25" t="n">
        <v>23</v>
      </c>
      <c r="C32" s="25" t="n">
        <v>32</v>
      </c>
      <c r="D32" s="25" t="n">
        <v>25</v>
      </c>
      <c r="E32" s="25" t="n">
        <v>16</v>
      </c>
      <c r="F32" s="25" t="n">
        <v>14</v>
      </c>
      <c r="G32" s="25" t="n">
        <v>15</v>
      </c>
      <c r="H32" s="26" t="n">
        <v>0.00620980868231965</v>
      </c>
      <c r="I32" s="27" t="n">
        <v>0.00637119113573407</v>
      </c>
      <c r="J32" s="27" t="n">
        <v>0.00945626477541371</v>
      </c>
      <c r="K32" s="27" t="n">
        <v>0.00554323725055432</v>
      </c>
      <c r="L32" s="27" t="n">
        <v>0.00443704936217416</v>
      </c>
      <c r="M32" s="27" t="n">
        <v>0.00625</v>
      </c>
      <c r="N32" s="27" t="n">
        <v>0.00520110957004161</v>
      </c>
    </row>
    <row r="33" customFormat="false" ht="13.5" hidden="false" customHeight="true" outlineLevel="0" collapsed="false">
      <c r="A33" s="24" t="s">
        <v>48</v>
      </c>
      <c r="B33" s="25" t="n">
        <v>17</v>
      </c>
      <c r="C33" s="25" t="n">
        <v>12</v>
      </c>
      <c r="D33" s="25" t="n">
        <v>15</v>
      </c>
      <c r="E33" s="25" t="n">
        <v>16</v>
      </c>
      <c r="F33" s="25" t="n">
        <v>10</v>
      </c>
      <c r="G33" s="25" t="n">
        <v>20</v>
      </c>
      <c r="H33" s="26" t="n">
        <v>0.00456955512531105</v>
      </c>
      <c r="I33" s="27" t="n">
        <v>0.00470914127423823</v>
      </c>
      <c r="J33" s="27" t="n">
        <v>0.00354609929078014</v>
      </c>
      <c r="K33" s="27" t="n">
        <v>0.00332594235033259</v>
      </c>
      <c r="L33" s="27" t="n">
        <v>0.00443704936217416</v>
      </c>
      <c r="M33" s="27" t="n">
        <v>0.00446428571428571</v>
      </c>
      <c r="N33" s="27" t="n">
        <v>0.00693481276005548</v>
      </c>
    </row>
    <row r="34" customFormat="false" ht="13.5" hidden="false" customHeight="true" outlineLevel="0" collapsed="false">
      <c r="A34" s="24" t="s">
        <v>33</v>
      </c>
      <c r="B34" s="25" t="n">
        <v>13</v>
      </c>
      <c r="C34" s="25" t="n">
        <v>17</v>
      </c>
      <c r="D34" s="25" t="n">
        <v>21</v>
      </c>
      <c r="E34" s="25" t="n">
        <v>7</v>
      </c>
      <c r="F34" s="25" t="n">
        <v>14</v>
      </c>
      <c r="G34" s="25" t="n">
        <v>13</v>
      </c>
      <c r="H34" s="26" t="n">
        <v>0.00432998422927207</v>
      </c>
      <c r="I34" s="27" t="n">
        <v>0.003601108033241</v>
      </c>
      <c r="J34" s="27" t="n">
        <v>0.00502364066193854</v>
      </c>
      <c r="K34" s="27" t="n">
        <v>0.00465631929046563</v>
      </c>
      <c r="L34" s="27" t="n">
        <v>0.00194120909595119</v>
      </c>
      <c r="M34" s="27" t="n">
        <v>0.00625</v>
      </c>
      <c r="N34" s="27" t="n">
        <v>0.00450762829403606</v>
      </c>
    </row>
    <row r="35" customFormat="false" ht="13.5" hidden="false" customHeight="true" outlineLevel="0" collapsed="false">
      <c r="A35" s="24" t="s">
        <v>45</v>
      </c>
      <c r="B35" s="25" t="n">
        <v>29</v>
      </c>
      <c r="C35" s="25" t="n">
        <v>16</v>
      </c>
      <c r="D35" s="25" t="n">
        <v>9</v>
      </c>
      <c r="E35" s="25" t="n">
        <v>10</v>
      </c>
      <c r="F35" s="25" t="n">
        <v>6</v>
      </c>
      <c r="G35" s="25" t="n">
        <v>13</v>
      </c>
      <c r="H35" s="26" t="n">
        <v>0.00411938239485044</v>
      </c>
      <c r="I35" s="27" t="n">
        <v>0.00803324099722992</v>
      </c>
      <c r="J35" s="27" t="n">
        <v>0.00472813238770686</v>
      </c>
      <c r="K35" s="27" t="n">
        <v>0.00199556541019956</v>
      </c>
      <c r="L35" s="27" t="n">
        <v>0.00277315585135885</v>
      </c>
      <c r="M35" s="27" t="n">
        <v>0.00267857142857143</v>
      </c>
      <c r="N35" s="27" t="n">
        <v>0.00450762829403606</v>
      </c>
    </row>
    <row r="36" customFormat="false" ht="13.5" hidden="false" customHeight="true" outlineLevel="0" collapsed="false">
      <c r="A36" s="24" t="s">
        <v>44</v>
      </c>
      <c r="B36" s="25" t="n">
        <v>17</v>
      </c>
      <c r="C36" s="25" t="n">
        <v>15</v>
      </c>
      <c r="D36" s="25" t="n">
        <v>20</v>
      </c>
      <c r="E36" s="25" t="n">
        <v>14</v>
      </c>
      <c r="F36" s="25" t="n">
        <v>10</v>
      </c>
      <c r="G36" s="25" t="n">
        <v>7</v>
      </c>
      <c r="H36" s="26" t="n">
        <v>0.0040583739267274</v>
      </c>
      <c r="I36" s="27" t="n">
        <v>0.00470914127423823</v>
      </c>
      <c r="J36" s="27" t="n">
        <v>0.00443262411347518</v>
      </c>
      <c r="K36" s="27" t="n">
        <v>0.00443458980044346</v>
      </c>
      <c r="L36" s="27" t="n">
        <v>0.00388241819190239</v>
      </c>
      <c r="M36" s="27" t="n">
        <v>0.00446428571428571</v>
      </c>
      <c r="N36" s="27" t="n">
        <v>0.00242718446601942</v>
      </c>
    </row>
    <row r="37" customFormat="false" ht="13.5" hidden="false" customHeight="true" outlineLevel="0" collapsed="false">
      <c r="A37" s="24" t="s">
        <v>47</v>
      </c>
      <c r="B37" s="25" t="n">
        <v>17</v>
      </c>
      <c r="C37" s="25" t="n">
        <v>18</v>
      </c>
      <c r="D37" s="25" t="n">
        <v>8</v>
      </c>
      <c r="E37" s="25" t="n">
        <v>9</v>
      </c>
      <c r="F37" s="25" t="n">
        <v>9</v>
      </c>
      <c r="G37" s="25" t="n">
        <v>16</v>
      </c>
      <c r="H37" s="26" t="n">
        <v>0.00397727895795172</v>
      </c>
      <c r="I37" s="27" t="n">
        <v>0.00470914127423823</v>
      </c>
      <c r="J37" s="27" t="n">
        <v>0.00531914893617021</v>
      </c>
      <c r="K37" s="27" t="n">
        <v>0.00177383592017738</v>
      </c>
      <c r="L37" s="27" t="n">
        <v>0.00249584026622296</v>
      </c>
      <c r="M37" s="27" t="n">
        <v>0.00401785714285714</v>
      </c>
      <c r="N37" s="27" t="n">
        <v>0.00554785020804438</v>
      </c>
    </row>
    <row r="38" customFormat="false" ht="13.5" hidden="false" customHeight="true" outlineLevel="0" collapsed="false">
      <c r="A38" s="24" t="s">
        <v>38</v>
      </c>
      <c r="B38" s="25" t="n">
        <v>15</v>
      </c>
      <c r="C38" s="25" t="n">
        <v>7</v>
      </c>
      <c r="D38" s="25" t="n">
        <v>8</v>
      </c>
      <c r="E38" s="25" t="n">
        <v>9</v>
      </c>
      <c r="F38" s="25" t="n">
        <v>8</v>
      </c>
      <c r="G38" s="25" t="n">
        <v>14</v>
      </c>
      <c r="H38" s="26" t="n">
        <v>0.00315319271053819</v>
      </c>
      <c r="I38" s="27" t="n">
        <v>0.00415512465373961</v>
      </c>
      <c r="J38" s="27" t="n">
        <v>0.00206855791962175</v>
      </c>
      <c r="K38" s="27" t="n">
        <v>0.00177383592017738</v>
      </c>
      <c r="L38" s="27" t="n">
        <v>0.00249584026622296</v>
      </c>
      <c r="M38" s="27" t="n">
        <v>0.00357142857142857</v>
      </c>
      <c r="N38" s="27" t="n">
        <v>0.00485436893203884</v>
      </c>
    </row>
    <row r="39" customFormat="false" ht="13.5" hidden="false" customHeight="true" outlineLevel="0" collapsed="false">
      <c r="A39" s="24" t="s">
        <v>49</v>
      </c>
      <c r="B39" s="25" t="n">
        <v>23</v>
      </c>
      <c r="C39" s="25" t="n">
        <v>0</v>
      </c>
      <c r="D39" s="25" t="n">
        <v>0</v>
      </c>
      <c r="E39" s="25" t="n">
        <v>0</v>
      </c>
      <c r="F39" s="25" t="n">
        <v>0</v>
      </c>
      <c r="G39" s="25" t="n">
        <v>26</v>
      </c>
      <c r="H39" s="26" t="n">
        <v>0.0025644079539677</v>
      </c>
      <c r="I39" s="27" t="n">
        <v>0.00637119113573407</v>
      </c>
      <c r="J39" s="27" t="n">
        <v>0</v>
      </c>
      <c r="K39" s="27" t="n">
        <v>0</v>
      </c>
      <c r="L39" s="27" t="n">
        <v>0</v>
      </c>
      <c r="M39" s="27" t="n">
        <v>0</v>
      </c>
      <c r="N39" s="27" t="n">
        <v>0.00901525658807212</v>
      </c>
    </row>
    <row r="40" customFormat="false" ht="13.5" hidden="false" customHeight="true" outlineLevel="0" collapsed="false">
      <c r="A40" s="24" t="s">
        <v>46</v>
      </c>
      <c r="B40" s="25" t="n">
        <v>10</v>
      </c>
      <c r="C40" s="25" t="n">
        <v>8</v>
      </c>
      <c r="D40" s="25" t="n">
        <v>6</v>
      </c>
      <c r="E40" s="25" t="n">
        <v>2</v>
      </c>
      <c r="F40" s="25" t="n">
        <v>2</v>
      </c>
      <c r="G40" s="25" t="n">
        <v>14</v>
      </c>
      <c r="H40" s="26" t="n">
        <v>0.00212773058027455</v>
      </c>
      <c r="I40" s="27" t="n">
        <v>0.00277008310249308</v>
      </c>
      <c r="J40" s="27" t="n">
        <v>0.00236406619385343</v>
      </c>
      <c r="K40" s="27" t="n">
        <v>0.00133037694013304</v>
      </c>
      <c r="L40" s="27" t="n">
        <v>0.000554631170271769</v>
      </c>
      <c r="M40" s="27" t="n">
        <v>0.000892857142857143</v>
      </c>
      <c r="N40" s="27" t="n">
        <v>0.00485436893203884</v>
      </c>
    </row>
    <row r="41" customFormat="false" ht="13.5" hidden="false" customHeight="true" outlineLevel="0" collapsed="false">
      <c r="A41" s="24" t="s">
        <v>32</v>
      </c>
      <c r="B41" s="25" t="n">
        <v>6</v>
      </c>
      <c r="C41" s="25" t="n">
        <v>3</v>
      </c>
      <c r="D41" s="25" t="n">
        <v>2</v>
      </c>
      <c r="E41" s="25" t="n">
        <v>2</v>
      </c>
      <c r="F41" s="25" t="n">
        <v>11</v>
      </c>
      <c r="G41" s="25" t="n">
        <v>12</v>
      </c>
      <c r="H41" s="26" t="n">
        <v>0.0021030444627091</v>
      </c>
      <c r="I41" s="27" t="n">
        <v>0.00166204986149585</v>
      </c>
      <c r="J41" s="27" t="n">
        <v>0.000886524822695035</v>
      </c>
      <c r="K41" s="27" t="n">
        <v>0.000443458980044346</v>
      </c>
      <c r="L41" s="27" t="n">
        <v>0.000554631170271769</v>
      </c>
      <c r="M41" s="27" t="n">
        <v>0.00491071428571429</v>
      </c>
      <c r="N41" s="27" t="n">
        <v>0.00416088765603329</v>
      </c>
    </row>
    <row r="42" customFormat="false" ht="13.5" hidden="false" customHeight="true" outlineLevel="0" collapsed="false">
      <c r="A42" s="24" t="s">
        <v>40</v>
      </c>
      <c r="B42" s="25" t="n">
        <v>2</v>
      </c>
      <c r="C42" s="25" t="n">
        <v>4</v>
      </c>
      <c r="D42" s="25" t="n">
        <v>4</v>
      </c>
      <c r="E42" s="25" t="n">
        <v>7</v>
      </c>
      <c r="F42" s="25" t="n">
        <v>3</v>
      </c>
      <c r="G42" s="25" t="n">
        <v>5</v>
      </c>
      <c r="H42" s="26" t="n">
        <v>0.00127286094629413</v>
      </c>
      <c r="I42" s="27" t="n">
        <v>0.000554016620498615</v>
      </c>
      <c r="J42" s="27" t="n">
        <v>0.00118203309692671</v>
      </c>
      <c r="K42" s="27" t="n">
        <v>0.000886917960088692</v>
      </c>
      <c r="L42" s="27" t="n">
        <v>0.00194120909595119</v>
      </c>
      <c r="M42" s="27" t="n">
        <v>0.00133928571428571</v>
      </c>
      <c r="N42" s="27" t="n">
        <v>0.00173370319001387</v>
      </c>
    </row>
    <row r="43" customFormat="false" ht="13.5" hidden="false" customHeight="true" outlineLevel="0" collapsed="false">
      <c r="A43" s="24" t="s">
        <v>31</v>
      </c>
      <c r="B43" s="25" t="n">
        <v>1</v>
      </c>
      <c r="C43" s="25" t="n">
        <v>0</v>
      </c>
      <c r="D43" s="25" t="n">
        <v>0</v>
      </c>
      <c r="E43" s="25" t="n">
        <v>0</v>
      </c>
      <c r="F43" s="25" t="n">
        <v>3</v>
      </c>
      <c r="G43" s="25" t="n">
        <v>4</v>
      </c>
      <c r="H43" s="26" t="n">
        <v>0.000500542762757686</v>
      </c>
      <c r="I43" s="27" t="n">
        <v>0.000277008310249308</v>
      </c>
      <c r="J43" s="27" t="n">
        <v>0</v>
      </c>
      <c r="K43" s="27" t="n">
        <v>0</v>
      </c>
      <c r="L43" s="27" t="n">
        <v>0</v>
      </c>
      <c r="M43" s="27" t="n">
        <v>0.00133928571428571</v>
      </c>
      <c r="N43" s="27" t="n">
        <v>0.0013869625520111</v>
      </c>
    </row>
    <row r="44" customFormat="false" ht="13.5" hidden="false" customHeight="true" outlineLevel="0" collapsed="false">
      <c r="A44" s="24" t="s">
        <v>36</v>
      </c>
      <c r="B44" s="25" t="n">
        <v>2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6" t="n">
        <v>9.23361034164358E-005</v>
      </c>
      <c r="I44" s="27" t="n">
        <v>0.000554016620498615</v>
      </c>
      <c r="J44" s="27" t="n">
        <v>0</v>
      </c>
      <c r="K44" s="27" t="n">
        <v>0</v>
      </c>
      <c r="L44" s="27" t="n">
        <v>0</v>
      </c>
      <c r="M44" s="27" t="n">
        <v>0</v>
      </c>
      <c r="N44" s="27" t="n">
        <v>0</v>
      </c>
    </row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14" min="2" style="1" width="15"/>
  </cols>
  <sheetData>
    <row r="1" customFormat="false" ht="17.35" hidden="false" customHeight="false" outlineLevel="0" collapsed="false">
      <c r="A1" s="28" t="s">
        <v>101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customFormat="false" ht="15" hidden="false" customHeight="false" outlineLevel="0" collapsed="false">
      <c r="A2" s="29" t="s">
        <v>87</v>
      </c>
      <c r="B2" s="29" t="s">
        <v>1</v>
      </c>
      <c r="C2" s="29" t="s">
        <v>102</v>
      </c>
      <c r="D2" s="29" t="s">
        <v>2</v>
      </c>
      <c r="E2" s="29" t="s">
        <v>103</v>
      </c>
      <c r="F2" s="29" t="s">
        <v>3</v>
      </c>
      <c r="G2" s="29" t="s">
        <v>104</v>
      </c>
      <c r="H2" s="29" t="s">
        <v>4</v>
      </c>
      <c r="I2" s="29" t="s">
        <v>105</v>
      </c>
      <c r="J2" s="29" t="s">
        <v>5</v>
      </c>
      <c r="K2" s="29" t="s">
        <v>106</v>
      </c>
      <c r="L2" s="29" t="s">
        <v>6</v>
      </c>
      <c r="M2" s="29" t="s">
        <v>107</v>
      </c>
      <c r="N2" s="29" t="s">
        <v>94</v>
      </c>
    </row>
    <row r="3" customFormat="false" ht="15" hidden="false" customHeight="false" outlineLevel="0" collapsed="false">
      <c r="A3" s="30" t="s">
        <v>24</v>
      </c>
      <c r="B3" s="31" t="n">
        <v>416</v>
      </c>
      <c r="C3" s="32" t="n">
        <v>0.115235457063712</v>
      </c>
      <c r="D3" s="31" t="n">
        <v>400</v>
      </c>
      <c r="E3" s="32" t="n">
        <v>0.118203309692671</v>
      </c>
      <c r="F3" s="31" t="n">
        <v>514</v>
      </c>
      <c r="G3" s="32" t="n">
        <v>0.113968957871397</v>
      </c>
      <c r="H3" s="31" t="n">
        <v>397</v>
      </c>
      <c r="I3" s="32" t="n">
        <v>0.114739884393064</v>
      </c>
      <c r="J3" s="31" t="n">
        <v>223</v>
      </c>
      <c r="K3" s="32" t="n">
        <v>0.0995535714285714</v>
      </c>
      <c r="L3" s="31" t="n">
        <v>331</v>
      </c>
      <c r="M3" s="32" t="n">
        <v>0.118723098995696</v>
      </c>
      <c r="N3" s="31" t="n">
        <v>0.113404046574185</v>
      </c>
    </row>
    <row r="4" customFormat="false" ht="15" hidden="false" customHeight="false" outlineLevel="0" collapsed="false">
      <c r="A4" s="30" t="s">
        <v>11</v>
      </c>
      <c r="B4" s="31" t="n">
        <v>334</v>
      </c>
      <c r="C4" s="32" t="n">
        <v>0.0925207756232687</v>
      </c>
      <c r="D4" s="31" t="n">
        <v>373</v>
      </c>
      <c r="E4" s="32" t="n">
        <v>0.110224586288416</v>
      </c>
      <c r="F4" s="31" t="n">
        <v>502</v>
      </c>
      <c r="G4" s="32" t="n">
        <v>0.111308203991131</v>
      </c>
      <c r="H4" s="31" t="n">
        <v>321</v>
      </c>
      <c r="I4" s="32" t="n">
        <v>0.0927745664739884</v>
      </c>
      <c r="J4" s="31" t="n">
        <v>205</v>
      </c>
      <c r="K4" s="32" t="n">
        <v>0.0915178571428571</v>
      </c>
      <c r="L4" s="31" t="n">
        <v>227</v>
      </c>
      <c r="M4" s="32" t="n">
        <v>0.0814203730272597</v>
      </c>
      <c r="N4" s="31" t="n">
        <v>0.0966277270911535</v>
      </c>
    </row>
    <row r="5" customFormat="false" ht="15" hidden="false" customHeight="false" outlineLevel="0" collapsed="false">
      <c r="A5" s="30" t="s">
        <v>12</v>
      </c>
      <c r="B5" s="31" t="n">
        <v>244</v>
      </c>
      <c r="C5" s="32" t="n">
        <v>0.067590027700831</v>
      </c>
      <c r="D5" s="31" t="n">
        <v>247</v>
      </c>
      <c r="E5" s="32" t="n">
        <v>0.0729905437352246</v>
      </c>
      <c r="F5" s="31" t="n">
        <v>374</v>
      </c>
      <c r="G5" s="32" t="n">
        <v>0.0829268292682927</v>
      </c>
      <c r="H5" s="31" t="n">
        <v>272</v>
      </c>
      <c r="I5" s="32" t="n">
        <v>0.0786127167630058</v>
      </c>
      <c r="J5" s="31" t="n">
        <v>157</v>
      </c>
      <c r="K5" s="32" t="n">
        <v>0.0700892857142857</v>
      </c>
      <c r="L5" s="31" t="n">
        <v>211</v>
      </c>
      <c r="M5" s="32" t="n">
        <v>0.0756814921090387</v>
      </c>
      <c r="N5" s="31" t="n">
        <v>0.0746484825484464</v>
      </c>
    </row>
    <row r="6" customFormat="false" ht="15" hidden="false" customHeight="false" outlineLevel="0" collapsed="false">
      <c r="A6" s="30" t="s">
        <v>26</v>
      </c>
      <c r="B6" s="31" t="n">
        <v>248</v>
      </c>
      <c r="C6" s="32" t="n">
        <v>0.0686980609418283</v>
      </c>
      <c r="D6" s="31" t="n">
        <v>228</v>
      </c>
      <c r="E6" s="32" t="n">
        <v>0.0673758865248227</v>
      </c>
      <c r="F6" s="31" t="n">
        <v>335</v>
      </c>
      <c r="G6" s="32" t="n">
        <v>0.0742793791574279</v>
      </c>
      <c r="H6" s="31" t="n">
        <v>244</v>
      </c>
      <c r="I6" s="32" t="n">
        <v>0.0705202312138728</v>
      </c>
      <c r="J6" s="31" t="n">
        <v>145</v>
      </c>
      <c r="K6" s="32" t="n">
        <v>0.0647321428571429</v>
      </c>
      <c r="L6" s="31" t="n">
        <v>184</v>
      </c>
      <c r="M6" s="32" t="n">
        <v>0.0659971305595409</v>
      </c>
      <c r="N6" s="31" t="n">
        <v>0.0686004718757726</v>
      </c>
    </row>
    <row r="7" customFormat="false" ht="15" hidden="false" customHeight="false" outlineLevel="0" collapsed="false">
      <c r="A7" s="30" t="s">
        <v>23</v>
      </c>
      <c r="B7" s="31" t="n">
        <v>100</v>
      </c>
      <c r="C7" s="32" t="n">
        <v>0.0277008310249308</v>
      </c>
      <c r="D7" s="31" t="n">
        <v>153</v>
      </c>
      <c r="E7" s="32" t="n">
        <v>0.0452127659574468</v>
      </c>
      <c r="F7" s="31" t="n">
        <v>224</v>
      </c>
      <c r="G7" s="32" t="n">
        <v>0.0496674057649667</v>
      </c>
      <c r="H7" s="31" t="n">
        <v>208</v>
      </c>
      <c r="I7" s="32" t="n">
        <v>0.0601156069364162</v>
      </c>
      <c r="J7" s="31" t="n">
        <v>110</v>
      </c>
      <c r="K7" s="32" t="n">
        <v>0.0491071428571429</v>
      </c>
      <c r="L7" s="31" t="n">
        <v>131</v>
      </c>
      <c r="M7" s="32" t="n">
        <v>0.046987087517934</v>
      </c>
      <c r="N7" s="31" t="n">
        <v>0.0464651400098062</v>
      </c>
    </row>
    <row r="8" customFormat="false" ht="15" hidden="false" customHeight="false" outlineLevel="0" collapsed="false">
      <c r="A8" s="30" t="s">
        <v>13</v>
      </c>
      <c r="B8" s="31" t="n">
        <v>122</v>
      </c>
      <c r="C8" s="32" t="n">
        <v>0.0337950138504155</v>
      </c>
      <c r="D8" s="31" t="n">
        <v>131</v>
      </c>
      <c r="E8" s="32" t="n">
        <v>0.0387115839243499</v>
      </c>
      <c r="F8" s="31" t="n">
        <v>263</v>
      </c>
      <c r="G8" s="32" t="n">
        <v>0.0583148558758315</v>
      </c>
      <c r="H8" s="31" t="n">
        <v>193</v>
      </c>
      <c r="I8" s="32" t="n">
        <v>0.0557803468208093</v>
      </c>
      <c r="J8" s="31" t="n">
        <v>105</v>
      </c>
      <c r="K8" s="32" t="n">
        <v>0.046875</v>
      </c>
      <c r="L8" s="31" t="n">
        <v>121</v>
      </c>
      <c r="M8" s="32" t="n">
        <v>0.0434002869440459</v>
      </c>
      <c r="N8" s="31" t="n">
        <v>0.0461461812359087</v>
      </c>
    </row>
    <row r="9" customFormat="false" ht="15" hidden="false" customHeight="false" outlineLevel="0" collapsed="false">
      <c r="A9" s="30" t="s">
        <v>17</v>
      </c>
      <c r="B9" s="31" t="n">
        <v>163</v>
      </c>
      <c r="C9" s="32" t="n">
        <v>0.0451523545706371</v>
      </c>
      <c r="D9" s="31" t="n">
        <v>162</v>
      </c>
      <c r="E9" s="32" t="n">
        <v>0.0478723404255319</v>
      </c>
      <c r="F9" s="31" t="n">
        <v>199</v>
      </c>
      <c r="G9" s="32" t="n">
        <v>0.0441241685144124</v>
      </c>
      <c r="H9" s="31" t="n">
        <v>193</v>
      </c>
      <c r="I9" s="32" t="n">
        <v>0.0557803468208093</v>
      </c>
      <c r="J9" s="31" t="n">
        <v>84</v>
      </c>
      <c r="K9" s="32" t="n">
        <v>0.0375</v>
      </c>
      <c r="L9" s="31" t="n">
        <v>109</v>
      </c>
      <c r="M9" s="32" t="n">
        <v>0.0390961262553802</v>
      </c>
      <c r="N9" s="31" t="n">
        <v>0.0449208894311285</v>
      </c>
    </row>
    <row r="10" customFormat="false" ht="15" hidden="false" customHeight="false" outlineLevel="0" collapsed="false">
      <c r="A10" s="30" t="s">
        <v>18</v>
      </c>
      <c r="B10" s="31" t="n">
        <v>118</v>
      </c>
      <c r="C10" s="32" t="n">
        <v>0.0326869806094183</v>
      </c>
      <c r="D10" s="31" t="n">
        <v>138</v>
      </c>
      <c r="E10" s="32" t="n">
        <v>0.0407801418439716</v>
      </c>
      <c r="F10" s="31" t="n">
        <v>250</v>
      </c>
      <c r="G10" s="32" t="n">
        <v>0.0554323725055432</v>
      </c>
      <c r="H10" s="31" t="n">
        <v>164</v>
      </c>
      <c r="I10" s="32" t="n">
        <v>0.0473988439306358</v>
      </c>
      <c r="J10" s="31" t="n">
        <v>98</v>
      </c>
      <c r="K10" s="32" t="n">
        <v>0.04375</v>
      </c>
      <c r="L10" s="31" t="n">
        <v>132</v>
      </c>
      <c r="M10" s="32" t="n">
        <v>0.0473457675753228</v>
      </c>
      <c r="N10" s="31" t="n">
        <v>0.0445656844108153</v>
      </c>
    </row>
    <row r="11" customFormat="false" ht="15" hidden="false" customHeight="false" outlineLevel="0" collapsed="false">
      <c r="A11" s="30" t="s">
        <v>8</v>
      </c>
      <c r="B11" s="31" t="n">
        <v>163</v>
      </c>
      <c r="C11" s="32" t="n">
        <v>0.0451523545706371</v>
      </c>
      <c r="D11" s="31" t="n">
        <v>118</v>
      </c>
      <c r="E11" s="32" t="n">
        <v>0.0348699763593381</v>
      </c>
      <c r="F11" s="31" t="n">
        <v>111</v>
      </c>
      <c r="G11" s="32" t="n">
        <v>0.0246119733924612</v>
      </c>
      <c r="H11" s="31" t="n">
        <v>135</v>
      </c>
      <c r="I11" s="32" t="n">
        <v>0.0390173410404624</v>
      </c>
      <c r="J11" s="31" t="n">
        <v>120</v>
      </c>
      <c r="K11" s="32" t="n">
        <v>0.0535714285714286</v>
      </c>
      <c r="L11" s="31" t="n">
        <v>139</v>
      </c>
      <c r="M11" s="32" t="n">
        <v>0.0498565279770445</v>
      </c>
      <c r="N11" s="31" t="n">
        <v>0.0411799336518953</v>
      </c>
    </row>
    <row r="12" customFormat="false" ht="15" hidden="false" customHeight="false" outlineLevel="0" collapsed="false">
      <c r="A12" s="30" t="s">
        <v>28</v>
      </c>
      <c r="B12" s="31" t="n">
        <v>157</v>
      </c>
      <c r="C12" s="32" t="n">
        <v>0.0434903047091413</v>
      </c>
      <c r="D12" s="31" t="n">
        <v>131</v>
      </c>
      <c r="E12" s="32" t="n">
        <v>0.0387115839243499</v>
      </c>
      <c r="F12" s="31" t="n">
        <v>167</v>
      </c>
      <c r="G12" s="32" t="n">
        <v>0.0370288248337029</v>
      </c>
      <c r="H12" s="31" t="n">
        <v>156</v>
      </c>
      <c r="I12" s="32" t="n">
        <v>0.0450867052023121</v>
      </c>
      <c r="J12" s="31" t="n">
        <v>85</v>
      </c>
      <c r="K12" s="32" t="n">
        <v>0.0379464285714286</v>
      </c>
      <c r="L12" s="31" t="n">
        <v>113</v>
      </c>
      <c r="M12" s="32" t="n">
        <v>0.0405308464849354</v>
      </c>
      <c r="N12" s="31" t="n">
        <v>0.040465782287645</v>
      </c>
    </row>
    <row r="13" customFormat="false" ht="15" hidden="false" customHeight="false" outlineLevel="0" collapsed="false">
      <c r="A13" s="30" t="s">
        <v>15</v>
      </c>
      <c r="B13" s="31" t="n">
        <v>99</v>
      </c>
      <c r="C13" s="32" t="n">
        <v>0.0274238227146814</v>
      </c>
      <c r="D13" s="31" t="n">
        <v>130</v>
      </c>
      <c r="E13" s="32" t="n">
        <v>0.0384160756501182</v>
      </c>
      <c r="F13" s="31" t="n">
        <v>200</v>
      </c>
      <c r="G13" s="32" t="n">
        <v>0.0443458980044346</v>
      </c>
      <c r="H13" s="31" t="n">
        <v>133</v>
      </c>
      <c r="I13" s="32" t="n">
        <v>0.0384393063583815</v>
      </c>
      <c r="J13" s="31" t="n">
        <v>91</v>
      </c>
      <c r="K13" s="32" t="n">
        <v>0.040625</v>
      </c>
      <c r="L13" s="31" t="n">
        <v>78</v>
      </c>
      <c r="M13" s="32" t="n">
        <v>0.0279770444763271</v>
      </c>
      <c r="N13" s="31" t="n">
        <v>0.0362045245339905</v>
      </c>
    </row>
    <row r="14" customFormat="false" ht="15" hidden="false" customHeight="false" outlineLevel="0" collapsed="false">
      <c r="A14" s="30" t="s">
        <v>30</v>
      </c>
      <c r="B14" s="31" t="n">
        <v>141</v>
      </c>
      <c r="C14" s="32" t="n">
        <v>0.0390581717451524</v>
      </c>
      <c r="D14" s="31" t="n">
        <v>111</v>
      </c>
      <c r="E14" s="32" t="n">
        <v>0.0328014184397163</v>
      </c>
      <c r="F14" s="31" t="n">
        <v>149</v>
      </c>
      <c r="G14" s="32" t="n">
        <v>0.0330376940133038</v>
      </c>
      <c r="H14" s="31" t="n">
        <v>112</v>
      </c>
      <c r="I14" s="32" t="n">
        <v>0.0323699421965318</v>
      </c>
      <c r="J14" s="31" t="n">
        <v>69</v>
      </c>
      <c r="K14" s="32" t="n">
        <v>0.0308035714285714</v>
      </c>
      <c r="L14" s="31" t="n">
        <v>90</v>
      </c>
      <c r="M14" s="32" t="n">
        <v>0.0322812051649928</v>
      </c>
      <c r="N14" s="31" t="n">
        <v>0.0333920004980448</v>
      </c>
    </row>
    <row r="15" customFormat="false" ht="15" hidden="false" customHeight="false" outlineLevel="0" collapsed="false">
      <c r="A15" s="30" t="s">
        <v>7</v>
      </c>
      <c r="B15" s="31" t="n">
        <v>118</v>
      </c>
      <c r="C15" s="32" t="n">
        <v>0.0326869806094183</v>
      </c>
      <c r="D15" s="31" t="n">
        <v>89</v>
      </c>
      <c r="E15" s="32" t="n">
        <v>0.0263002364066194</v>
      </c>
      <c r="F15" s="31" t="n">
        <v>98</v>
      </c>
      <c r="G15" s="32" t="n">
        <v>0.021729490022173</v>
      </c>
      <c r="H15" s="31" t="n">
        <v>87</v>
      </c>
      <c r="I15" s="32" t="n">
        <v>0.0251445086705202</v>
      </c>
      <c r="J15" s="31" t="n">
        <v>84</v>
      </c>
      <c r="K15" s="32" t="n">
        <v>0.0375</v>
      </c>
      <c r="L15" s="31" t="n">
        <v>71</v>
      </c>
      <c r="M15" s="32" t="n">
        <v>0.0254662840746055</v>
      </c>
      <c r="N15" s="31" t="n">
        <v>0.0281379166305561</v>
      </c>
    </row>
    <row r="16" customFormat="false" ht="15" hidden="false" customHeight="false" outlineLevel="0" collapsed="false">
      <c r="A16" s="30" t="s">
        <v>21</v>
      </c>
      <c r="B16" s="31" t="n">
        <v>103</v>
      </c>
      <c r="C16" s="32" t="n">
        <v>0.0285318559556787</v>
      </c>
      <c r="D16" s="31" t="n">
        <v>95</v>
      </c>
      <c r="E16" s="32" t="n">
        <v>0.0280732860520095</v>
      </c>
      <c r="F16" s="31" t="n">
        <v>62</v>
      </c>
      <c r="G16" s="32" t="n">
        <v>0.0137472283813747</v>
      </c>
      <c r="H16" s="31"/>
      <c r="I16" s="32"/>
      <c r="J16" s="31" t="n">
        <v>90</v>
      </c>
      <c r="K16" s="32" t="n">
        <v>0.0401785714285714</v>
      </c>
      <c r="L16" s="31" t="n">
        <v>43</v>
      </c>
      <c r="M16" s="32" t="n">
        <v>0.0154232424677188</v>
      </c>
      <c r="N16" s="31" t="n">
        <v>0.0251908368570706</v>
      </c>
    </row>
    <row r="17" customFormat="false" ht="15" hidden="false" customHeight="false" outlineLevel="0" collapsed="false">
      <c r="A17" s="30" t="s">
        <v>29</v>
      </c>
      <c r="B17" s="31" t="n">
        <v>83</v>
      </c>
      <c r="C17" s="32" t="n">
        <v>0.0229916897506925</v>
      </c>
      <c r="D17" s="31" t="n">
        <v>92</v>
      </c>
      <c r="E17" s="32" t="n">
        <v>0.0271867612293144</v>
      </c>
      <c r="F17" s="31" t="n">
        <v>120</v>
      </c>
      <c r="G17" s="32" t="n">
        <v>0.0266075388026608</v>
      </c>
      <c r="H17" s="31" t="n">
        <v>86</v>
      </c>
      <c r="I17" s="32" t="n">
        <v>0.0248554913294798</v>
      </c>
      <c r="J17" s="31" t="n">
        <v>44</v>
      </c>
      <c r="K17" s="32" t="n">
        <v>0.0196428571428571</v>
      </c>
      <c r="L17" s="31" t="n">
        <v>77</v>
      </c>
      <c r="M17" s="32" t="n">
        <v>0.0276183644189383</v>
      </c>
      <c r="N17" s="31" t="n">
        <v>0.0248171171123238</v>
      </c>
    </row>
    <row r="18" customFormat="false" ht="15" hidden="false" customHeight="false" outlineLevel="0" collapsed="false">
      <c r="A18" s="30" t="s">
        <v>14</v>
      </c>
      <c r="B18" s="31" t="n">
        <v>96</v>
      </c>
      <c r="C18" s="32" t="n">
        <v>0.0265927977839335</v>
      </c>
      <c r="D18" s="31" t="n">
        <v>90</v>
      </c>
      <c r="E18" s="32" t="n">
        <v>0.0265957446808511</v>
      </c>
      <c r="F18" s="31" t="n">
        <v>79</v>
      </c>
      <c r="G18" s="32" t="n">
        <v>0.0175166297117517</v>
      </c>
      <c r="H18" s="31" t="n">
        <v>54</v>
      </c>
      <c r="I18" s="32" t="n">
        <v>0.015606936416185</v>
      </c>
      <c r="J18" s="31" t="n">
        <v>53</v>
      </c>
      <c r="K18" s="32" t="n">
        <v>0.0236607142857143</v>
      </c>
      <c r="L18" s="31" t="n">
        <v>52</v>
      </c>
      <c r="M18" s="32" t="n">
        <v>0.0186513629842181</v>
      </c>
      <c r="N18" s="31" t="n">
        <v>0.0214373643104423</v>
      </c>
    </row>
    <row r="19" customFormat="false" ht="15" hidden="false" customHeight="false" outlineLevel="0" collapsed="false">
      <c r="A19" s="30" t="s">
        <v>20</v>
      </c>
      <c r="B19" s="31" t="n">
        <v>89</v>
      </c>
      <c r="C19" s="32" t="n">
        <v>0.0246537396121884</v>
      </c>
      <c r="D19" s="31" t="n">
        <v>68</v>
      </c>
      <c r="E19" s="32" t="n">
        <v>0.0200945626477541</v>
      </c>
      <c r="F19" s="31" t="n">
        <v>101</v>
      </c>
      <c r="G19" s="32" t="n">
        <v>0.0223946784922395</v>
      </c>
      <c r="H19" s="31" t="n">
        <v>40</v>
      </c>
      <c r="I19" s="32" t="n">
        <v>0.0115606936416185</v>
      </c>
      <c r="J19" s="31" t="n">
        <v>31</v>
      </c>
      <c r="K19" s="32" t="n">
        <v>0.0138392857142857</v>
      </c>
      <c r="L19" s="31" t="n">
        <v>48</v>
      </c>
      <c r="M19" s="32" t="n">
        <v>0.0172166427546628</v>
      </c>
      <c r="N19" s="31" t="n">
        <v>0.0182932671437915</v>
      </c>
    </row>
    <row r="20" customFormat="false" ht="15" hidden="false" customHeight="false" outlineLevel="0" collapsed="false">
      <c r="A20" s="30" t="s">
        <v>27</v>
      </c>
      <c r="B20" s="31" t="n">
        <v>72</v>
      </c>
      <c r="C20" s="32" t="n">
        <v>0.0199445983379501</v>
      </c>
      <c r="D20" s="31" t="n">
        <v>41</v>
      </c>
      <c r="E20" s="32" t="n">
        <v>0.0121158392434988</v>
      </c>
      <c r="F20" s="31" t="n">
        <v>59</v>
      </c>
      <c r="G20" s="32" t="n">
        <v>0.0130820399113082</v>
      </c>
      <c r="H20" s="31" t="n">
        <v>65</v>
      </c>
      <c r="I20" s="32" t="n">
        <v>0.0187861271676301</v>
      </c>
      <c r="J20" s="31" t="n">
        <v>31</v>
      </c>
      <c r="K20" s="32" t="n">
        <v>0.0138392857142857</v>
      </c>
      <c r="L20" s="31" t="n">
        <v>52</v>
      </c>
      <c r="M20" s="32" t="n">
        <v>0.0186513629842181</v>
      </c>
      <c r="N20" s="31" t="n">
        <v>0.0160698755598152</v>
      </c>
    </row>
    <row r="21" customFormat="false" ht="15" hidden="false" customHeight="false" outlineLevel="0" collapsed="false">
      <c r="A21" s="30" t="s">
        <v>42</v>
      </c>
      <c r="B21" s="31" t="n">
        <v>75</v>
      </c>
      <c r="C21" s="32" t="n">
        <v>0.0207756232686981</v>
      </c>
      <c r="D21" s="31" t="n">
        <v>58</v>
      </c>
      <c r="E21" s="32" t="n">
        <v>0.0171394799054374</v>
      </c>
      <c r="F21" s="31" t="n">
        <v>80</v>
      </c>
      <c r="G21" s="32" t="n">
        <v>0.0177383592017738</v>
      </c>
      <c r="H21" s="31" t="n">
        <v>43</v>
      </c>
      <c r="I21" s="32" t="n">
        <v>0.0124277456647399</v>
      </c>
      <c r="J21" s="31" t="n">
        <v>26</v>
      </c>
      <c r="K21" s="32" t="n">
        <v>0.0116071428571429</v>
      </c>
      <c r="L21" s="31" t="n">
        <v>45</v>
      </c>
      <c r="M21" s="32" t="n">
        <v>0.0161406025824964</v>
      </c>
      <c r="N21" s="31" t="n">
        <v>0.0159714922467147</v>
      </c>
    </row>
    <row r="22" customFormat="false" ht="15" hidden="false" customHeight="false" outlineLevel="0" collapsed="false">
      <c r="A22" s="30" t="s">
        <v>25</v>
      </c>
      <c r="B22" s="31" t="n">
        <v>55</v>
      </c>
      <c r="C22" s="32" t="n">
        <v>0.0152354570637119</v>
      </c>
      <c r="D22" s="31" t="n">
        <v>55</v>
      </c>
      <c r="E22" s="32" t="n">
        <v>0.0162529550827423</v>
      </c>
      <c r="F22" s="31" t="n">
        <v>79</v>
      </c>
      <c r="G22" s="32" t="n">
        <v>0.0175166297117517</v>
      </c>
      <c r="H22" s="31" t="n">
        <v>59</v>
      </c>
      <c r="I22" s="32" t="n">
        <v>0.0170520231213873</v>
      </c>
      <c r="J22" s="31" t="n">
        <v>35</v>
      </c>
      <c r="K22" s="32" t="n">
        <v>0.015625</v>
      </c>
      <c r="L22" s="31" t="n">
        <v>35</v>
      </c>
      <c r="M22" s="32" t="n">
        <v>0.0125538020086083</v>
      </c>
      <c r="N22" s="31" t="n">
        <v>0.0157059778313669</v>
      </c>
    </row>
    <row r="23" customFormat="false" ht="15" hidden="false" customHeight="false" outlineLevel="0" collapsed="false">
      <c r="A23" s="30" t="s">
        <v>35</v>
      </c>
      <c r="B23" s="31" t="n">
        <v>80</v>
      </c>
      <c r="C23" s="32" t="n">
        <v>0.0221606648199446</v>
      </c>
      <c r="D23" s="31" t="n">
        <v>71</v>
      </c>
      <c r="E23" s="32" t="n">
        <v>0.0209810874704492</v>
      </c>
      <c r="F23" s="31" t="n">
        <v>52</v>
      </c>
      <c r="G23" s="32" t="n">
        <v>0.011529933481153</v>
      </c>
      <c r="H23" s="31" t="n">
        <v>37</v>
      </c>
      <c r="I23" s="32" t="n">
        <v>0.0106936416184971</v>
      </c>
      <c r="J23" s="31" t="n">
        <v>21</v>
      </c>
      <c r="K23" s="32" t="n">
        <v>0.009375</v>
      </c>
      <c r="L23" s="31" t="n">
        <v>49</v>
      </c>
      <c r="M23" s="32" t="n">
        <v>0.0175753228120517</v>
      </c>
      <c r="N23" s="31" t="n">
        <v>0.0153859417003493</v>
      </c>
    </row>
    <row r="24" customFormat="false" ht="15" hidden="false" customHeight="false" outlineLevel="0" collapsed="false">
      <c r="A24" s="30" t="s">
        <v>10</v>
      </c>
      <c r="B24" s="31" t="n">
        <v>52</v>
      </c>
      <c r="C24" s="32" t="n">
        <v>0.014404432132964</v>
      </c>
      <c r="D24" s="31" t="n">
        <v>34</v>
      </c>
      <c r="E24" s="32" t="n">
        <v>0.0100472813238771</v>
      </c>
      <c r="F24" s="31" t="n">
        <v>55</v>
      </c>
      <c r="G24" s="32" t="n">
        <v>0.0121951219512195</v>
      </c>
      <c r="H24" s="31" t="n">
        <v>62</v>
      </c>
      <c r="I24" s="32" t="n">
        <v>0.0179190751445087</v>
      </c>
      <c r="J24" s="31" t="n">
        <v>45</v>
      </c>
      <c r="K24" s="32" t="n">
        <v>0.0200892857142857</v>
      </c>
      <c r="L24" s="31" t="n">
        <v>44</v>
      </c>
      <c r="M24" s="32" t="n">
        <v>0.0157819225251076</v>
      </c>
      <c r="N24" s="31" t="n">
        <v>0.0150728531319938</v>
      </c>
    </row>
    <row r="25" customFormat="false" ht="15" hidden="false" customHeight="false" outlineLevel="0" collapsed="false">
      <c r="A25" s="30" t="s">
        <v>41</v>
      </c>
      <c r="B25" s="31" t="n">
        <v>65</v>
      </c>
      <c r="C25" s="32" t="n">
        <v>0.018005540166205</v>
      </c>
      <c r="D25" s="31" t="n">
        <v>55</v>
      </c>
      <c r="E25" s="32" t="n">
        <v>0.0162529550827423</v>
      </c>
      <c r="F25" s="31" t="n">
        <v>76</v>
      </c>
      <c r="G25" s="32" t="n">
        <v>0.0168514412416852</v>
      </c>
      <c r="H25" s="31" t="n">
        <v>35</v>
      </c>
      <c r="I25" s="32" t="n">
        <v>0.0101156069364162</v>
      </c>
      <c r="J25" s="31" t="n">
        <v>23</v>
      </c>
      <c r="K25" s="32" t="n">
        <v>0.0102678571428571</v>
      </c>
      <c r="L25" s="31" t="n">
        <v>47</v>
      </c>
      <c r="M25" s="32" t="n">
        <v>0.016857962697274</v>
      </c>
      <c r="N25" s="31" t="n">
        <v>0.0147252272111966</v>
      </c>
    </row>
    <row r="26" customFormat="false" ht="15" hidden="false" customHeight="false" outlineLevel="0" collapsed="false">
      <c r="A26" s="30" t="s">
        <v>22</v>
      </c>
      <c r="B26" s="31" t="n">
        <v>42</v>
      </c>
      <c r="C26" s="32" t="n">
        <v>0.0116343490304709</v>
      </c>
      <c r="D26" s="31" t="n">
        <v>53</v>
      </c>
      <c r="E26" s="32" t="n">
        <v>0.015661938534279</v>
      </c>
      <c r="F26" s="31" t="n">
        <v>33</v>
      </c>
      <c r="G26" s="32" t="n">
        <v>0.00731707317073171</v>
      </c>
      <c r="H26" s="31" t="n">
        <v>46</v>
      </c>
      <c r="I26" s="32" t="n">
        <v>0.0132947976878613</v>
      </c>
      <c r="J26" s="31" t="n">
        <v>34</v>
      </c>
      <c r="K26" s="32" t="n">
        <v>0.0151785714285714</v>
      </c>
      <c r="L26" s="31" t="n">
        <v>36</v>
      </c>
      <c r="M26" s="32" t="n">
        <v>0.0129124820659971</v>
      </c>
      <c r="N26" s="31" t="n">
        <v>0.0126665353196519</v>
      </c>
    </row>
    <row r="27" customFormat="false" ht="15" hidden="false" customHeight="false" outlineLevel="0" collapsed="false">
      <c r="A27" s="30" t="s">
        <v>34</v>
      </c>
      <c r="B27" s="31" t="n">
        <v>49</v>
      </c>
      <c r="C27" s="32" t="n">
        <v>0.0135734072022161</v>
      </c>
      <c r="D27" s="31" t="n">
        <v>25</v>
      </c>
      <c r="E27" s="32" t="n">
        <v>0.00738770685579196</v>
      </c>
      <c r="F27" s="31" t="n">
        <v>32</v>
      </c>
      <c r="G27" s="32" t="n">
        <v>0.00709534368070953</v>
      </c>
      <c r="H27" s="31" t="n">
        <v>59</v>
      </c>
      <c r="I27" s="32" t="n">
        <v>0.0170520231213873</v>
      </c>
      <c r="J27" s="31" t="n">
        <v>33</v>
      </c>
      <c r="K27" s="32" t="n">
        <v>0.0147321428571429</v>
      </c>
      <c r="L27" s="31" t="n">
        <v>44</v>
      </c>
      <c r="M27" s="32" t="n">
        <v>0.0157819225251076</v>
      </c>
      <c r="N27" s="31" t="n">
        <v>0.0126037577070592</v>
      </c>
    </row>
    <row r="28" customFormat="false" ht="15" hidden="false" customHeight="false" outlineLevel="0" collapsed="false">
      <c r="A28" s="30" t="s">
        <v>37</v>
      </c>
      <c r="B28" s="31" t="n">
        <v>43</v>
      </c>
      <c r="C28" s="32" t="n">
        <v>0.0119113573407202</v>
      </c>
      <c r="D28" s="31" t="n">
        <v>33</v>
      </c>
      <c r="E28" s="32" t="n">
        <v>0.00975177304964539</v>
      </c>
      <c r="F28" s="31" t="n">
        <v>40</v>
      </c>
      <c r="G28" s="32" t="n">
        <v>0.00886917960088692</v>
      </c>
      <c r="H28" s="31" t="n">
        <v>40</v>
      </c>
      <c r="I28" s="32" t="n">
        <v>0.0115606936416185</v>
      </c>
      <c r="J28" s="31" t="n">
        <v>27</v>
      </c>
      <c r="K28" s="32" t="n">
        <v>0.0120535714285714</v>
      </c>
      <c r="L28" s="31"/>
      <c r="M28" s="32"/>
      <c r="N28" s="31" t="n">
        <v>0.0108293150122885</v>
      </c>
    </row>
    <row r="29" customFormat="false" ht="15" hidden="false" customHeight="false" outlineLevel="0" collapsed="false">
      <c r="A29" s="30" t="s">
        <v>39</v>
      </c>
      <c r="B29" s="31" t="n">
        <v>38</v>
      </c>
      <c r="C29" s="32" t="n">
        <v>0.0105263157894737</v>
      </c>
      <c r="D29" s="31" t="n">
        <v>19</v>
      </c>
      <c r="E29" s="32" t="n">
        <v>0.00561465721040189</v>
      </c>
      <c r="F29" s="31" t="n">
        <v>44</v>
      </c>
      <c r="G29" s="32" t="n">
        <v>0.00975609756097561</v>
      </c>
      <c r="H29" s="31" t="n">
        <v>28</v>
      </c>
      <c r="I29" s="32" t="n">
        <v>0.00809248554913295</v>
      </c>
      <c r="J29" s="31" t="n">
        <v>26</v>
      </c>
      <c r="K29" s="32" t="n">
        <v>0.0116071428571429</v>
      </c>
      <c r="L29" s="31" t="n">
        <v>40</v>
      </c>
      <c r="M29" s="32" t="n">
        <v>0.0143472022955524</v>
      </c>
      <c r="N29" s="31" t="n">
        <v>0.00999065021044656</v>
      </c>
    </row>
    <row r="30" customFormat="false" ht="15" hidden="false" customHeight="false" outlineLevel="0" collapsed="false">
      <c r="A30" s="30" t="s">
        <v>19</v>
      </c>
      <c r="B30" s="31" t="n">
        <v>19</v>
      </c>
      <c r="C30" s="32" t="n">
        <v>0.00526315789473684</v>
      </c>
      <c r="D30" s="31" t="n">
        <v>15</v>
      </c>
      <c r="E30" s="32" t="n">
        <v>0.00443262411347518</v>
      </c>
      <c r="F30" s="31" t="n">
        <v>36</v>
      </c>
      <c r="G30" s="32" t="n">
        <v>0.00798226164079823</v>
      </c>
      <c r="H30" s="31" t="n">
        <v>59</v>
      </c>
      <c r="I30" s="32" t="n">
        <v>0.0170520231213873</v>
      </c>
      <c r="J30" s="31" t="n">
        <v>12</v>
      </c>
      <c r="K30" s="32" t="n">
        <v>0.00535714285714286</v>
      </c>
      <c r="L30" s="31" t="n">
        <v>27</v>
      </c>
      <c r="M30" s="32" t="n">
        <v>0.00968436154949785</v>
      </c>
      <c r="N30" s="31" t="n">
        <v>0.00829526186283971</v>
      </c>
    </row>
    <row r="31" customFormat="false" ht="15" hidden="false" customHeight="false" outlineLevel="0" collapsed="false">
      <c r="A31" s="30" t="s">
        <v>16</v>
      </c>
      <c r="B31" s="31" t="n">
        <v>13</v>
      </c>
      <c r="C31" s="32" t="n">
        <v>0.003601108033241</v>
      </c>
      <c r="D31" s="31" t="n">
        <v>20</v>
      </c>
      <c r="E31" s="32" t="n">
        <v>0.00591016548463357</v>
      </c>
      <c r="F31" s="31" t="n">
        <v>28</v>
      </c>
      <c r="G31" s="32" t="n">
        <v>0.00620842572062084</v>
      </c>
      <c r="H31" s="31" t="n">
        <v>23</v>
      </c>
      <c r="I31" s="32" t="n">
        <v>0.00664739884393064</v>
      </c>
      <c r="J31" s="31" t="n">
        <v>27</v>
      </c>
      <c r="K31" s="32" t="n">
        <v>0.0120535714285714</v>
      </c>
      <c r="L31" s="31" t="n">
        <v>38</v>
      </c>
      <c r="M31" s="32" t="n">
        <v>0.0136298421807748</v>
      </c>
      <c r="N31" s="31" t="n">
        <v>0.00800841861529537</v>
      </c>
    </row>
    <row r="32" customFormat="false" ht="15" hidden="false" customHeight="false" outlineLevel="0" collapsed="false">
      <c r="A32" s="30" t="s">
        <v>43</v>
      </c>
      <c r="B32" s="31" t="n">
        <v>38</v>
      </c>
      <c r="C32" s="32" t="n">
        <v>0.0105263157894737</v>
      </c>
      <c r="D32" s="31" t="n">
        <v>17</v>
      </c>
      <c r="E32" s="32" t="n">
        <v>0.00502364066193854</v>
      </c>
      <c r="F32" s="31" t="n">
        <v>30</v>
      </c>
      <c r="G32" s="32" t="n">
        <v>0.00665188470066519</v>
      </c>
      <c r="H32" s="31" t="n">
        <v>17</v>
      </c>
      <c r="I32" s="32" t="n">
        <v>0.00491329479768786</v>
      </c>
      <c r="J32" s="31" t="n">
        <v>16</v>
      </c>
      <c r="K32" s="32" t="n">
        <v>0.00714285714285714</v>
      </c>
      <c r="L32" s="31" t="n">
        <v>15</v>
      </c>
      <c r="M32" s="32" t="n">
        <v>0.00538020086083214</v>
      </c>
      <c r="N32" s="31" t="n">
        <v>0.00660636565890909</v>
      </c>
    </row>
    <row r="33" customFormat="false" ht="15" hidden="false" customHeight="false" outlineLevel="0" collapsed="false">
      <c r="A33" s="30" t="s">
        <v>9</v>
      </c>
      <c r="B33" s="31" t="n">
        <v>23</v>
      </c>
      <c r="C33" s="32" t="n">
        <v>0.00637119113573407</v>
      </c>
      <c r="D33" s="31" t="n">
        <v>32</v>
      </c>
      <c r="E33" s="32" t="n">
        <v>0.00945626477541371</v>
      </c>
      <c r="F33" s="31" t="n">
        <v>25</v>
      </c>
      <c r="G33" s="32" t="n">
        <v>0.00554323725055432</v>
      </c>
      <c r="H33" s="31" t="n">
        <v>16</v>
      </c>
      <c r="I33" s="32" t="n">
        <v>0.0046242774566474</v>
      </c>
      <c r="J33" s="31" t="n">
        <v>14</v>
      </c>
      <c r="K33" s="32" t="n">
        <v>0.00625</v>
      </c>
      <c r="L33" s="31" t="n">
        <v>15</v>
      </c>
      <c r="M33" s="32" t="n">
        <v>0.00538020086083214</v>
      </c>
      <c r="N33" s="31" t="n">
        <v>0.00627086191319694</v>
      </c>
    </row>
    <row r="34" customFormat="false" ht="15" hidden="false" customHeight="false" outlineLevel="0" collapsed="false">
      <c r="A34" s="30" t="s">
        <v>48</v>
      </c>
      <c r="B34" s="31" t="n">
        <v>17</v>
      </c>
      <c r="C34" s="32" t="n">
        <v>0.00470914127423823</v>
      </c>
      <c r="D34" s="31" t="n">
        <v>12</v>
      </c>
      <c r="E34" s="32" t="n">
        <v>0.00354609929078014</v>
      </c>
      <c r="F34" s="31" t="n">
        <v>15</v>
      </c>
      <c r="G34" s="32" t="n">
        <v>0.00332594235033259</v>
      </c>
      <c r="H34" s="31" t="n">
        <v>16</v>
      </c>
      <c r="I34" s="32" t="n">
        <v>0.0046242774566474</v>
      </c>
      <c r="J34" s="31" t="n">
        <v>10</v>
      </c>
      <c r="K34" s="32" t="n">
        <v>0.00446428571428571</v>
      </c>
      <c r="L34" s="31" t="n">
        <v>20</v>
      </c>
      <c r="M34" s="32" t="n">
        <v>0.00717360114777618</v>
      </c>
      <c r="N34" s="31" t="n">
        <v>0.00464055787234338</v>
      </c>
    </row>
    <row r="35" customFormat="false" ht="15" hidden="false" customHeight="false" outlineLevel="0" collapsed="false">
      <c r="A35" s="30" t="s">
        <v>33</v>
      </c>
      <c r="B35" s="31" t="n">
        <v>13</v>
      </c>
      <c r="C35" s="32" t="n">
        <v>0.003601108033241</v>
      </c>
      <c r="D35" s="31" t="n">
        <v>17</v>
      </c>
      <c r="E35" s="32" t="n">
        <v>0.00502364066193854</v>
      </c>
      <c r="F35" s="31" t="n">
        <v>21</v>
      </c>
      <c r="G35" s="32" t="n">
        <v>0.00465631929046563</v>
      </c>
      <c r="H35" s="31" t="n">
        <v>7</v>
      </c>
      <c r="I35" s="32" t="n">
        <v>0.00202312138728324</v>
      </c>
      <c r="J35" s="31" t="n">
        <v>14</v>
      </c>
      <c r="K35" s="32" t="n">
        <v>0.00625</v>
      </c>
      <c r="L35" s="31" t="n">
        <v>13</v>
      </c>
      <c r="M35" s="32" t="n">
        <v>0.00466284074605452</v>
      </c>
      <c r="N35" s="31" t="n">
        <v>0.00436950501983049</v>
      </c>
    </row>
    <row r="36" customFormat="false" ht="15" hidden="false" customHeight="false" outlineLevel="0" collapsed="false">
      <c r="A36" s="30" t="s">
        <v>45</v>
      </c>
      <c r="B36" s="31" t="n">
        <v>29</v>
      </c>
      <c r="C36" s="32" t="n">
        <v>0.00803324099722992</v>
      </c>
      <c r="D36" s="31" t="n">
        <v>16</v>
      </c>
      <c r="E36" s="32" t="n">
        <v>0.00472813238770686</v>
      </c>
      <c r="F36" s="31" t="n">
        <v>9</v>
      </c>
      <c r="G36" s="32" t="n">
        <v>0.00199556541019956</v>
      </c>
      <c r="H36" s="31" t="n">
        <v>10</v>
      </c>
      <c r="I36" s="32" t="n">
        <v>0.00289017341040462</v>
      </c>
      <c r="J36" s="31" t="n">
        <v>6</v>
      </c>
      <c r="K36" s="32" t="n">
        <v>0.00267857142857143</v>
      </c>
      <c r="L36" s="31" t="n">
        <v>13</v>
      </c>
      <c r="M36" s="32" t="n">
        <v>0.00466284074605452</v>
      </c>
      <c r="N36" s="31" t="n">
        <v>0.00416475406336115</v>
      </c>
    </row>
    <row r="37" customFormat="false" ht="15" hidden="false" customHeight="false" outlineLevel="0" collapsed="false">
      <c r="A37" s="30" t="s">
        <v>44</v>
      </c>
      <c r="B37" s="31" t="n">
        <v>17</v>
      </c>
      <c r="C37" s="32" t="n">
        <v>0.00470914127423823</v>
      </c>
      <c r="D37" s="31" t="n">
        <v>15</v>
      </c>
      <c r="E37" s="32" t="n">
        <v>0.00443262411347518</v>
      </c>
      <c r="F37" s="31" t="n">
        <v>20</v>
      </c>
      <c r="G37" s="32" t="n">
        <v>0.00443458980044346</v>
      </c>
      <c r="H37" s="31" t="n">
        <v>14</v>
      </c>
      <c r="I37" s="32" t="n">
        <v>0.00404624277456647</v>
      </c>
      <c r="J37" s="31" t="n">
        <v>10</v>
      </c>
      <c r="K37" s="32" t="n">
        <v>0.00446428571428571</v>
      </c>
      <c r="L37" s="31" t="n">
        <v>7</v>
      </c>
      <c r="M37" s="32" t="n">
        <v>0.00251076040172166</v>
      </c>
      <c r="N37" s="31" t="n">
        <v>0.00409960734645512</v>
      </c>
    </row>
    <row r="38" customFormat="false" ht="15" hidden="false" customHeight="false" outlineLevel="0" collapsed="false">
      <c r="A38" s="30" t="s">
        <v>47</v>
      </c>
      <c r="B38" s="31" t="n">
        <v>17</v>
      </c>
      <c r="C38" s="32" t="n">
        <v>0.00470914127423823</v>
      </c>
      <c r="D38" s="31" t="n">
        <v>18</v>
      </c>
      <c r="E38" s="32" t="n">
        <v>0.00531914893617021</v>
      </c>
      <c r="F38" s="31" t="n">
        <v>8</v>
      </c>
      <c r="G38" s="32" t="n">
        <v>0.00177383592017738</v>
      </c>
      <c r="H38" s="31" t="n">
        <v>9</v>
      </c>
      <c r="I38" s="32" t="n">
        <v>0.00260115606936416</v>
      </c>
      <c r="J38" s="31" t="n">
        <v>9</v>
      </c>
      <c r="K38" s="32" t="n">
        <v>0.00401785714285714</v>
      </c>
      <c r="L38" s="31" t="n">
        <v>16</v>
      </c>
      <c r="M38" s="32" t="n">
        <v>0.00573888091822095</v>
      </c>
      <c r="N38" s="31" t="n">
        <v>0.00402667004350468</v>
      </c>
    </row>
    <row r="39" customFormat="false" ht="15" hidden="false" customHeight="false" outlineLevel="0" collapsed="false">
      <c r="A39" s="30" t="s">
        <v>38</v>
      </c>
      <c r="B39" s="31" t="n">
        <v>15</v>
      </c>
      <c r="C39" s="32" t="n">
        <v>0.00415512465373961</v>
      </c>
      <c r="D39" s="31" t="n">
        <v>7</v>
      </c>
      <c r="E39" s="32" t="n">
        <v>0.00206855791962175</v>
      </c>
      <c r="F39" s="31" t="n">
        <v>8</v>
      </c>
      <c r="G39" s="32" t="n">
        <v>0.00177383592017738</v>
      </c>
      <c r="H39" s="31" t="n">
        <v>9</v>
      </c>
      <c r="I39" s="32" t="n">
        <v>0.00260115606936416</v>
      </c>
      <c r="J39" s="31" t="n">
        <v>8</v>
      </c>
      <c r="K39" s="32" t="n">
        <v>0.00357142857142857</v>
      </c>
      <c r="L39" s="31" t="n">
        <v>14</v>
      </c>
      <c r="M39" s="32" t="n">
        <v>0.00502152080344333</v>
      </c>
      <c r="N39" s="31" t="n">
        <v>0.00319860398962914</v>
      </c>
    </row>
    <row r="40" customFormat="false" ht="15" hidden="false" customHeight="false" outlineLevel="0" collapsed="false">
      <c r="A40" s="30" t="s">
        <v>49</v>
      </c>
      <c r="B40" s="31" t="n">
        <v>23</v>
      </c>
      <c r="C40" s="32" t="n">
        <v>0.00637119113573407</v>
      </c>
      <c r="D40" s="31" t="n">
        <v>0</v>
      </c>
      <c r="E40" s="32" t="n">
        <v>0</v>
      </c>
      <c r="F40" s="31" t="n">
        <v>0</v>
      </c>
      <c r="G40" s="32" t="n">
        <v>0</v>
      </c>
      <c r="H40" s="31" t="n">
        <v>0</v>
      </c>
      <c r="I40" s="32" t="n">
        <v>0</v>
      </c>
      <c r="J40" s="31" t="n">
        <v>0</v>
      </c>
      <c r="K40" s="32" t="n">
        <v>0</v>
      </c>
      <c r="L40" s="31" t="n">
        <v>26</v>
      </c>
      <c r="M40" s="32" t="n">
        <v>0.00932568149210904</v>
      </c>
      <c r="N40" s="31" t="n">
        <v>0.00261614543797385</v>
      </c>
    </row>
    <row r="41" customFormat="false" ht="15" hidden="false" customHeight="false" outlineLevel="0" collapsed="false">
      <c r="A41" s="30" t="s">
        <v>46</v>
      </c>
      <c r="B41" s="31" t="n">
        <v>10</v>
      </c>
      <c r="C41" s="32" t="n">
        <v>0.00277008310249308</v>
      </c>
      <c r="D41" s="31" t="n">
        <v>8</v>
      </c>
      <c r="E41" s="32" t="n">
        <v>0.00236406619385343</v>
      </c>
      <c r="F41" s="31" t="n">
        <v>6</v>
      </c>
      <c r="G41" s="32" t="n">
        <v>0.00133037694013304</v>
      </c>
      <c r="H41" s="31" t="n">
        <v>2</v>
      </c>
      <c r="I41" s="32" t="n">
        <v>0.000578034682080925</v>
      </c>
      <c r="J41" s="31" t="n">
        <v>2</v>
      </c>
      <c r="K41" s="32" t="n">
        <v>0.000892857142857143</v>
      </c>
      <c r="L41" s="31" t="n">
        <v>14</v>
      </c>
      <c r="M41" s="32" t="n">
        <v>0.00502152080344333</v>
      </c>
      <c r="N41" s="31" t="n">
        <v>0.00215948981081016</v>
      </c>
    </row>
    <row r="42" customFormat="false" ht="15" hidden="false" customHeight="false" outlineLevel="0" collapsed="false">
      <c r="A42" s="30" t="s">
        <v>32</v>
      </c>
      <c r="B42" s="31" t="n">
        <v>6</v>
      </c>
      <c r="C42" s="32" t="n">
        <v>0.00166204986149585</v>
      </c>
      <c r="D42" s="31" t="n">
        <v>3</v>
      </c>
      <c r="E42" s="32" t="n">
        <v>0.000886524822695035</v>
      </c>
      <c r="F42" s="31" t="n">
        <v>2</v>
      </c>
      <c r="G42" s="32" t="n">
        <v>0.000443458980044346</v>
      </c>
      <c r="H42" s="31" t="n">
        <v>2</v>
      </c>
      <c r="I42" s="32" t="n">
        <v>0.000578034682080925</v>
      </c>
      <c r="J42" s="31" t="n">
        <v>11</v>
      </c>
      <c r="K42" s="32" t="n">
        <v>0.00491071428571429</v>
      </c>
      <c r="L42" s="31" t="n">
        <v>12</v>
      </c>
      <c r="M42" s="32" t="n">
        <v>0.00430416068866571</v>
      </c>
      <c r="N42" s="31" t="n">
        <v>0.00213082388678269</v>
      </c>
    </row>
    <row r="43" customFormat="false" ht="15" hidden="false" customHeight="false" outlineLevel="0" collapsed="false">
      <c r="A43" s="30" t="s">
        <v>40</v>
      </c>
      <c r="B43" s="31" t="n">
        <v>2</v>
      </c>
      <c r="C43" s="32" t="n">
        <v>0.000554016620498615</v>
      </c>
      <c r="D43" s="31" t="n">
        <v>4</v>
      </c>
      <c r="E43" s="32" t="n">
        <v>0.00118203309692671</v>
      </c>
      <c r="F43" s="31" t="n">
        <v>4</v>
      </c>
      <c r="G43" s="32" t="n">
        <v>0.000886917960088692</v>
      </c>
      <c r="H43" s="31" t="n">
        <v>7</v>
      </c>
      <c r="I43" s="32" t="n">
        <v>0.00202312138728324</v>
      </c>
      <c r="J43" s="31" t="n">
        <v>3</v>
      </c>
      <c r="K43" s="32" t="n">
        <v>0.00133928571428571</v>
      </c>
      <c r="L43" s="31" t="n">
        <v>5</v>
      </c>
      <c r="M43" s="32" t="n">
        <v>0.00179340028694405</v>
      </c>
      <c r="N43" s="31" t="n">
        <v>0.0012964625110045</v>
      </c>
    </row>
    <row r="44" customFormat="false" ht="15" hidden="false" customHeight="false" outlineLevel="0" collapsed="false">
      <c r="A44" s="30" t="s">
        <v>31</v>
      </c>
      <c r="B44" s="31" t="n">
        <v>1</v>
      </c>
      <c r="C44" s="32" t="n">
        <v>0.000277008310249308</v>
      </c>
      <c r="D44" s="31" t="n">
        <v>0</v>
      </c>
      <c r="E44" s="32" t="n">
        <v>0</v>
      </c>
      <c r="F44" s="31" t="n">
        <v>0</v>
      </c>
      <c r="G44" s="32" t="n">
        <v>0</v>
      </c>
      <c r="H44" s="31" t="n">
        <v>0</v>
      </c>
      <c r="I44" s="32" t="n">
        <v>0</v>
      </c>
      <c r="J44" s="31" t="n">
        <v>3</v>
      </c>
      <c r="K44" s="32" t="n">
        <v>0.00133928571428571</v>
      </c>
      <c r="L44" s="31" t="n">
        <v>4</v>
      </c>
      <c r="M44" s="32" t="n">
        <v>0.00143472022955524</v>
      </c>
      <c r="N44" s="31" t="n">
        <v>0.00050850237568171</v>
      </c>
    </row>
    <row r="45" customFormat="false" ht="15" hidden="false" customHeight="false" outlineLevel="0" collapsed="false">
      <c r="A45" s="30" t="s">
        <v>36</v>
      </c>
      <c r="B45" s="31" t="n">
        <v>2</v>
      </c>
      <c r="C45" s="32" t="n">
        <v>0.000554016620498615</v>
      </c>
      <c r="D45" s="31" t="n">
        <v>0</v>
      </c>
      <c r="E45" s="32" t="n">
        <v>0</v>
      </c>
      <c r="F45" s="31" t="n">
        <v>0</v>
      </c>
      <c r="G45" s="32" t="n">
        <v>0</v>
      </c>
      <c r="H45" s="31" t="n">
        <v>0</v>
      </c>
      <c r="I45" s="32" t="n">
        <v>0</v>
      </c>
      <c r="J45" s="31" t="n">
        <v>0</v>
      </c>
      <c r="K45" s="32" t="n">
        <v>0</v>
      </c>
      <c r="L45" s="31" t="n">
        <v>0</v>
      </c>
      <c r="M45" s="32" t="n">
        <v>0</v>
      </c>
      <c r="N45" s="31" t="n">
        <v>9.23361034164358E-005</v>
      </c>
    </row>
    <row r="48" customFormat="false" ht="15" hidden="false" customHeight="false" outlineLevel="0" collapsed="false">
      <c r="A48" s="1" t="s">
        <v>108</v>
      </c>
    </row>
    <row r="49" customFormat="false" ht="15" hidden="false" customHeight="false" outlineLevel="0" collapsed="false">
      <c r="A49" s="1" t="s">
        <v>109</v>
      </c>
    </row>
    <row r="50" customFormat="false" ht="15" hidden="false" customHeight="false" outlineLevel="0" collapsed="false">
      <c r="A50" s="1" t="s">
        <v>110</v>
      </c>
    </row>
    <row r="51" customFormat="false" ht="15" hidden="false" customHeight="false" outlineLevel="0" collapsed="false">
      <c r="A51" s="1" t="s">
        <v>111</v>
      </c>
    </row>
    <row r="52" customFormat="false" ht="15" hidden="false" customHeight="false" outlineLevel="0" collapsed="false">
      <c r="A52" s="1" t="s">
        <v>112</v>
      </c>
    </row>
    <row r="53" customFormat="false" ht="15" hidden="false" customHeight="false" outlineLevel="0" collapsed="false">
      <c r="A53" s="1" t="s">
        <v>113</v>
      </c>
    </row>
  </sheetData>
  <autoFilter ref="A2:N2"/>
  <mergeCells count="1">
    <mergeCell ref="A1:M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openpyxl</dc:creator>
  <dc:description/>
  <dc:language>en-US</dc:language>
  <cp:lastModifiedBy/>
  <dcterms:modified xsi:type="dcterms:W3CDTF">2025-04-10T19:59:57Z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