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sol/Desktop/"/>
    </mc:Choice>
  </mc:AlternateContent>
  <xr:revisionPtr revIDLastSave="0" documentId="13_ncr:1_{78B62E09-70C8-9041-B637-74AC191C9FCF}" xr6:coauthVersionLast="45" xr6:coauthVersionMax="45" xr10:uidLastSave="{00000000-0000-0000-0000-000000000000}"/>
  <bookViews>
    <workbookView xWindow="0" yWindow="0" windowWidth="28800" windowHeight="18000" xr2:uid="{8BD91E65-10EB-9941-A4AC-42830D7D161D}"/>
  </bookViews>
  <sheets>
    <sheet name="Hoja1" sheetId="1" r:id="rId1"/>
  </sheets>
  <definedNames>
    <definedName name="_xlchart.v1.0" hidden="1">Hoja1!$A$4:$A$31</definedName>
    <definedName name="_xlchart.v1.1" hidden="1">Hoja1!$B$3</definedName>
    <definedName name="_xlchart.v1.10" hidden="1">Hoja1!$F$4:$F$31</definedName>
    <definedName name="_xlchart.v1.11" hidden="1">Hoja1!$A$4:$A$31</definedName>
    <definedName name="_xlchart.v1.12" hidden="1">Hoja1!$B$3</definedName>
    <definedName name="_xlchart.v1.13" hidden="1">Hoja1!$B$4:$B$31</definedName>
    <definedName name="_xlchart.v1.14" hidden="1">Hoja1!$C$3</definedName>
    <definedName name="_xlchart.v1.15" hidden="1">Hoja1!$C$4:$C$31</definedName>
    <definedName name="_xlchart.v1.16" hidden="1">Hoja1!$D$3</definedName>
    <definedName name="_xlchart.v1.17" hidden="1">Hoja1!$D$4:$D$31</definedName>
    <definedName name="_xlchart.v1.18" hidden="1">Hoja1!$E$3</definedName>
    <definedName name="_xlchart.v1.19" hidden="1">Hoja1!$E$4:$E$31</definedName>
    <definedName name="_xlchart.v1.2" hidden="1">Hoja1!$B$4:$B$31</definedName>
    <definedName name="_xlchart.v1.20" hidden="1">Hoja1!$F$3</definedName>
    <definedName name="_xlchart.v1.21" hidden="1">Hoja1!$F$4:$F$31</definedName>
    <definedName name="_xlchart.v1.3" hidden="1">Hoja1!$C$3</definedName>
    <definedName name="_xlchart.v1.4" hidden="1">Hoja1!$C$4:$C$31</definedName>
    <definedName name="_xlchart.v1.5" hidden="1">Hoja1!$D$3</definedName>
    <definedName name="_xlchart.v1.6" hidden="1">Hoja1!$D$4:$D$31</definedName>
    <definedName name="_xlchart.v1.7" hidden="1">Hoja1!$E$3</definedName>
    <definedName name="_xlchart.v1.8" hidden="1">Hoja1!$E$4:$E$31</definedName>
    <definedName name="_xlchart.v1.9" hidden="1">Hoja1!$F$3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Y31" i="1"/>
  <c r="X31" i="1"/>
  <c r="R31" i="1"/>
  <c r="S31" i="1"/>
  <c r="T31" i="1"/>
  <c r="Q31" i="1"/>
  <c r="K31" i="1"/>
  <c r="L31" i="1"/>
  <c r="M31" i="1"/>
  <c r="J31" i="1"/>
  <c r="F31" i="1"/>
  <c r="E31" i="1"/>
  <c r="D31" i="1"/>
  <c r="C31" i="1"/>
  <c r="I31" i="1"/>
</calcChain>
</file>

<file path=xl/sharedStrings.xml><?xml version="1.0" encoding="utf-8"?>
<sst xmlns="http://schemas.openxmlformats.org/spreadsheetml/2006/main" count="170" uniqueCount="61">
  <si>
    <t xml:space="preserve">Parte 1: Cache con un solo nivel </t>
  </si>
  <si>
    <t>Trace</t>
  </si>
  <si>
    <t>400.perlbench</t>
  </si>
  <si>
    <t>401.bzip2</t>
  </si>
  <si>
    <t>403.gcc</t>
  </si>
  <si>
    <t>410.bwaves</t>
  </si>
  <si>
    <t>416.gamess</t>
  </si>
  <si>
    <t>429.mcf</t>
  </si>
  <si>
    <t>433.milc</t>
  </si>
  <si>
    <t>435.gromacs</t>
  </si>
  <si>
    <t>436.cactusADM</t>
  </si>
  <si>
    <t>437.leslie3d</t>
  </si>
  <si>
    <t>444.namd</t>
  </si>
  <si>
    <t>445.godmk</t>
  </si>
  <si>
    <t>450.soplex</t>
  </si>
  <si>
    <t>453.povray</t>
  </si>
  <si>
    <t>454.calculix</t>
  </si>
  <si>
    <t>456.hmmer</t>
  </si>
  <si>
    <t>458.sjeng</t>
  </si>
  <si>
    <t>459.GemsFDTD</t>
  </si>
  <si>
    <t>462.libquantum</t>
  </si>
  <si>
    <t>464.h264ref</t>
  </si>
  <si>
    <t>465.tonto</t>
  </si>
  <si>
    <t>470.lbm</t>
  </si>
  <si>
    <t>471.omnetpp</t>
  </si>
  <si>
    <t>473.astar</t>
  </si>
  <si>
    <t>481.wrf</t>
  </si>
  <si>
    <t>482.sphinx3</t>
  </si>
  <si>
    <t>483.xalancbmk</t>
  </si>
  <si>
    <t>8kB</t>
  </si>
  <si>
    <t>16kB</t>
  </si>
  <si>
    <t>64kB</t>
  </si>
  <si>
    <t>128kB</t>
  </si>
  <si>
    <t>32kB</t>
  </si>
  <si>
    <t>Efecto del tamaño del caché (miss rate total)</t>
  </si>
  <si>
    <t>Efecto de la asociatividad del caché (miss rate total)</t>
  </si>
  <si>
    <t>Efecto del tamaño del bloque en el caché(miss rate total)</t>
  </si>
  <si>
    <t>l</t>
  </si>
  <si>
    <t>r</t>
  </si>
  <si>
    <t>Efecto de la política de reemplazo del caché(miss rate total)</t>
  </si>
  <si>
    <t>media.geo</t>
  </si>
  <si>
    <t>1 way</t>
  </si>
  <si>
    <t>2 way</t>
  </si>
  <si>
    <t>4 way</t>
  </si>
  <si>
    <t>8 way</t>
  </si>
  <si>
    <t>16 way</t>
  </si>
  <si>
    <t>16B</t>
  </si>
  <si>
    <t>32B</t>
  </si>
  <si>
    <t>64B</t>
  </si>
  <si>
    <t>128B</t>
  </si>
  <si>
    <t>Tamaño del caché</t>
  </si>
  <si>
    <t>Media Geometrica</t>
  </si>
  <si>
    <t>465.tonto-1769B.trace.txt.gz</t>
  </si>
  <si>
    <t>Asociatividad del caché</t>
  </si>
  <si>
    <t>470.lbm-1274B.trace.txt.gz</t>
  </si>
  <si>
    <t>Tamaño del bloque en el caché</t>
  </si>
  <si>
    <t xml:space="preserve">401.bzip2-226B.trace.txt.gz </t>
  </si>
  <si>
    <t>Politica de remplazo</t>
  </si>
  <si>
    <t>Media geometrica</t>
  </si>
  <si>
    <t>LRU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</si>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</sst>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R" sz="1800" b="1">
                <a:effectLst/>
              </a:rPr>
              <a:t>Miss rate total promedio vs Tamaño del caché </a:t>
            </a:r>
            <a:endParaRPr lang="es-C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Hoja1!$B$33</c:f>
              <c:strCache>
                <c:ptCount val="1"/>
                <c:pt idx="0">
                  <c:v>Media Geometrica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Hoja1!$A$34:$A$38</c:f>
              <c:strCache>
                <c:ptCount val="5"/>
                <c:pt idx="0">
                  <c:v>8kB</c:v>
                </c:pt>
                <c:pt idx="1">
                  <c:v>16kB</c:v>
                </c:pt>
                <c:pt idx="2">
                  <c:v>32kB</c:v>
                </c:pt>
                <c:pt idx="3">
                  <c:v>64kB</c:v>
                </c:pt>
                <c:pt idx="4">
                  <c:v>128kB</c:v>
                </c:pt>
              </c:strCache>
            </c:strRef>
          </c:cat>
          <c:val>
            <c:numRef>
              <c:f>Hoja1!$B$34:$B$38</c:f>
              <c:numCache>
                <c:formatCode>General</c:formatCode>
                <c:ptCount val="5"/>
                <c:pt idx="0">
                  <c:v>1.7904256999999999</c:v>
                </c:pt>
                <c:pt idx="1">
                  <c:v>1.3460300000000001</c:v>
                </c:pt>
                <c:pt idx="2">
                  <c:v>0.90517360000000002</c:v>
                </c:pt>
                <c:pt idx="3">
                  <c:v>0.67097499999999999</c:v>
                </c:pt>
                <c:pt idx="4">
                  <c:v>0.52485530000000002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A-9243-81E7-5C2C1BCF3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594095"/>
        <c:axId val="1436749279"/>
      </c:barChart>
      <c:catAx>
        <c:axId val="142459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Tamaño</a:t>
                </a:r>
                <a:r>
                  <a:rPr lang="es-ES_tradnl" b="1" baseline="0"/>
                  <a:t> del caché (kB)</a:t>
                </a:r>
                <a:endParaRPr lang="es-ES_tradn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36749279"/>
        <c:crosses val="autoZero"/>
        <c:auto val="1"/>
        <c:lblAlgn val="ctr"/>
        <c:lblOffset val="100"/>
        <c:noMultiLvlLbl val="0"/>
      </c:catAx>
      <c:valAx>
        <c:axId val="143674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Miss</a:t>
                </a:r>
                <a:r>
                  <a:rPr lang="es-ES_tradnl" b="1" baseline="0"/>
                  <a:t> rate total promedio (%)</a:t>
                </a:r>
                <a:endParaRPr lang="es-ES_tradn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2459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465.tonto-1769B.trace.txt.gz vs Tamaño del caché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Hoja1!$B$59</c:f>
              <c:strCache>
                <c:ptCount val="1"/>
                <c:pt idx="0">
                  <c:v>465.tonto-1769B.trace.txt.gz</c:v>
                </c:pt>
              </c:strCache>
            </c:strRef>
          </c:tx>
          <c:spPr>
            <a:ln w="95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C00000"/>
              </a:solidFill>
              <a:ln w="9525" cap="rnd">
                <a:solidFill>
                  <a:srgbClr val="C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Hoja1!$A$60:$A$64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Hoja1!$B$60:$B$64</c:f>
              <c:numCache>
                <c:formatCode>General</c:formatCode>
                <c:ptCount val="5"/>
                <c:pt idx="0">
                  <c:v>2.8140000000000001</c:v>
                </c:pt>
                <c:pt idx="1">
                  <c:v>2.8140000000000001</c:v>
                </c:pt>
                <c:pt idx="2">
                  <c:v>2.8140000000000001</c:v>
                </c:pt>
                <c:pt idx="3">
                  <c:v>2.8140000000000001</c:v>
                </c:pt>
                <c:pt idx="4">
                  <c:v>2.8140000000000001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0-B44E-9B3D-EE0439257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793631"/>
        <c:axId val="1418039471"/>
      </c:scatterChart>
      <c:valAx>
        <c:axId val="143679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Tamaño</a:t>
                </a:r>
                <a:r>
                  <a:rPr lang="es-ES_tradnl" b="1" baseline="0"/>
                  <a:t> del Caché (kB)</a:t>
                </a:r>
                <a:endParaRPr lang="es-ES_tradn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18039471"/>
        <c:crosses val="autoZero"/>
        <c:crossBetween val="midCat"/>
      </c:valAx>
      <c:valAx>
        <c:axId val="14180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Miss</a:t>
                </a:r>
                <a:r>
                  <a:rPr lang="es-ES_tradnl" b="1" baseline="0"/>
                  <a:t> rate total (%) </a:t>
                </a:r>
                <a:endParaRPr lang="es-ES_tradn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3679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 i="0" baseline="0">
                <a:effectLst/>
              </a:rPr>
              <a:t>Miss rate total promedio vs Asociatividad del caché</a:t>
            </a:r>
            <a:endParaRPr lang="es-C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Hoja1!$I$33</c:f>
              <c:strCache>
                <c:ptCount val="1"/>
                <c:pt idx="0">
                  <c:v>Media Geometrica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Hoja1!$H$34:$H$38</c:f>
              <c:strCache>
                <c:ptCount val="5"/>
                <c:pt idx="0">
                  <c:v>1 way</c:v>
                </c:pt>
                <c:pt idx="1">
                  <c:v>2 way</c:v>
                </c:pt>
                <c:pt idx="2">
                  <c:v>4 way</c:v>
                </c:pt>
                <c:pt idx="3">
                  <c:v>8 way</c:v>
                </c:pt>
                <c:pt idx="4">
                  <c:v>16 way</c:v>
                </c:pt>
              </c:strCache>
            </c:strRef>
          </c:cat>
          <c:val>
            <c:numRef>
              <c:f>Hoja1!$I$34:$I$38</c:f>
              <c:numCache>
                <c:formatCode>General</c:formatCode>
                <c:ptCount val="5"/>
                <c:pt idx="0">
                  <c:v>2.0235078</c:v>
                </c:pt>
                <c:pt idx="1">
                  <c:v>1.2543200999999999</c:v>
                </c:pt>
                <c:pt idx="2">
                  <c:v>1.0773455000000001</c:v>
                </c:pt>
                <c:pt idx="3">
                  <c:v>0.90513600000000005</c:v>
                </c:pt>
                <c:pt idx="4">
                  <c:v>0.8681875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0-C748-A774-9277595B3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2260239"/>
        <c:axId val="1392361503"/>
      </c:barChart>
      <c:catAx>
        <c:axId val="139226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Asociatividad del caché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92361503"/>
        <c:crosses val="autoZero"/>
        <c:auto val="1"/>
        <c:lblAlgn val="ctr"/>
        <c:lblOffset val="100"/>
        <c:noMultiLvlLbl val="0"/>
      </c:catAx>
      <c:valAx>
        <c:axId val="13923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900" b="1" i="0" baseline="0">
                    <a:effectLst/>
                  </a:rPr>
                  <a:t>Miss rate total promedio (%)</a:t>
                </a:r>
                <a:endParaRPr lang="es-CR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9226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470.lbm-1274B.trace.txt.gz vs </a:t>
            </a:r>
            <a:r>
              <a:rPr lang="es-CR" sz="1600" b="1" i="0" u="none" strike="noStrike" baseline="0">
                <a:effectLst/>
              </a:rPr>
              <a:t>Asociatividad del caché</a:t>
            </a:r>
            <a:r>
              <a:rPr lang="es-CR" sz="1600" b="1" i="0" u="none" strike="noStrike" baseline="0"/>
              <a:t> 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Hoja1!$I$59</c:f>
              <c:strCache>
                <c:ptCount val="1"/>
                <c:pt idx="0">
                  <c:v>470.lbm-1274B.trace.txt.gz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solidFill>
                  <a:srgbClr val="FFC000"/>
                </a:solidFill>
                <a:ln w="9525" cap="rnd">
                  <a:solidFill>
                    <a:srgbClr val="FFC00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71-A24B-BE3B-BD19A82634F1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FFC000"/>
                </a:solidFill>
                <a:ln w="9525" cap="rnd">
                  <a:solidFill>
                    <a:srgbClr val="FFC00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71-A24B-BE3B-BD19A82634F1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rgbClr val="FFC000"/>
                </a:solidFill>
                <a:ln w="9525" cap="rnd">
                  <a:solidFill>
                    <a:srgbClr val="FFC00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771-A24B-BE3B-BD19A82634F1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rgbClr val="FFC000"/>
                </a:solidFill>
                <a:ln w="9525" cap="rnd">
                  <a:solidFill>
                    <a:srgbClr val="FFC00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771-A24B-BE3B-BD19A82634F1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rgbClr val="FFC000"/>
                </a:solidFill>
                <a:ln w="9525" cap="rnd">
                  <a:solidFill>
                    <a:srgbClr val="FFC00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71-A24B-BE3B-BD19A82634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Hoja1!$H$60:$H$64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Hoja1!$I$60:$I$64</c:f>
              <c:numCache>
                <c:formatCode>General</c:formatCode>
                <c:ptCount val="5"/>
                <c:pt idx="0">
                  <c:v>4.5289999999999999</c:v>
                </c:pt>
                <c:pt idx="1">
                  <c:v>3.6739999999999999</c:v>
                </c:pt>
                <c:pt idx="2">
                  <c:v>3.5870000000000002</c:v>
                </c:pt>
                <c:pt idx="3">
                  <c:v>3.5870000000000002</c:v>
                </c:pt>
                <c:pt idx="4">
                  <c:v>3.5870000000000002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1-A24B-BE3B-BD19A82634F1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422220431"/>
        <c:axId val="1422222079"/>
      </c:scatterChart>
      <c:valAx>
        <c:axId val="142222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Asociatividad del caché (way)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22222079"/>
        <c:crosses val="autoZero"/>
        <c:crossBetween val="midCat"/>
      </c:valAx>
      <c:valAx>
        <c:axId val="14222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900" b="1" i="0" baseline="0">
                    <a:effectLst/>
                  </a:rPr>
                  <a:t>Miss rate total (%) </a:t>
                </a:r>
                <a:endParaRPr lang="es-CR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2222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Miss rate total promedio vs </a:t>
            </a:r>
            <a:r>
              <a:rPr lang="es-CR"/>
              <a:t>Tamaño del bloque en el caché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Hoja1!$Q$33</c:f>
              <c:strCache>
                <c:ptCount val="1"/>
                <c:pt idx="0">
                  <c:v>Media Geometrica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Hoja1!$P$34:$P$37</c:f>
              <c:strCache>
                <c:ptCount val="4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</c:strCache>
            </c:strRef>
          </c:cat>
          <c:val>
            <c:numRef>
              <c:f>Hoja1!$Q$34:$Q$37</c:f>
              <c:numCache>
                <c:formatCode>General</c:formatCode>
                <c:ptCount val="4"/>
                <c:pt idx="0">
                  <c:v>1.9828907</c:v>
                </c:pt>
                <c:pt idx="1">
                  <c:v>1.3067686000000001</c:v>
                </c:pt>
                <c:pt idx="2">
                  <c:v>0.90517360000000002</c:v>
                </c:pt>
                <c:pt idx="3">
                  <c:v>0.70780679999999996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0-FF40-8020-5BE00C63C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8032895"/>
        <c:axId val="1419380271"/>
      </c:barChart>
      <c:catAx>
        <c:axId val="141803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Tamaño del bloque en el caché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19380271"/>
        <c:crosses val="autoZero"/>
        <c:auto val="1"/>
        <c:lblAlgn val="ctr"/>
        <c:lblOffset val="100"/>
        <c:noMultiLvlLbl val="0"/>
      </c:catAx>
      <c:valAx>
        <c:axId val="141938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Miss rate total promedio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1803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401.bzip2-226B.trace.txt.gz vs Tamaño del bloque en caché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Hoja1!$Q$59</c:f>
              <c:strCache>
                <c:ptCount val="1"/>
                <c:pt idx="0">
                  <c:v>401.bzip2-226B.trace.txt.gz 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Hoja1!$P$60:$P$63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Hoja1!$Q$60:$Q$63</c:f>
              <c:numCache>
                <c:formatCode>General</c:formatCode>
                <c:ptCount val="4"/>
                <c:pt idx="0">
                  <c:v>0.95599999999999996</c:v>
                </c:pt>
                <c:pt idx="1">
                  <c:v>1.7689999999999999</c:v>
                </c:pt>
                <c:pt idx="2">
                  <c:v>1.8859999999999999</c:v>
                </c:pt>
                <c:pt idx="3">
                  <c:v>1.996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D-4E49-8C99-37B86587F2EE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420366719"/>
        <c:axId val="1420368367"/>
      </c:scatterChart>
      <c:valAx>
        <c:axId val="142036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Tamaño</a:t>
                </a:r>
                <a:r>
                  <a:rPr lang="es-ES_tradnl" b="1" baseline="0"/>
                  <a:t> del bloque en caché (B)</a:t>
                </a:r>
                <a:endParaRPr lang="es-ES_tradn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20368367"/>
        <c:crosses val="autoZero"/>
        <c:crossBetween val="midCat"/>
      </c:valAx>
      <c:valAx>
        <c:axId val="14203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900" b="1" i="0" baseline="0">
                    <a:effectLst/>
                  </a:rPr>
                  <a:t>Miss rate total (%) </a:t>
                </a:r>
                <a:endParaRPr lang="es-CR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2036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Miss rate total promedio vs </a:t>
            </a:r>
            <a:r>
              <a:rPr lang="es-CR"/>
              <a:t>Política de Reemplazo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Hoja1!$X$33</c:f>
              <c:strCache>
                <c:ptCount val="1"/>
                <c:pt idx="0">
                  <c:v>Media geometrica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8F3-274C-8135-432EA418466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8F3-274C-8135-432EA418466F}"/>
              </c:ext>
            </c:extLst>
          </c:dPt>
          <c:cat>
            <c:strRef>
              <c:f>Hoja1!$W$34:$W$35</c:f>
              <c:strCache>
                <c:ptCount val="2"/>
                <c:pt idx="0">
                  <c:v>LRU</c:v>
                </c:pt>
                <c:pt idx="1">
                  <c:v>Random</c:v>
                </c:pt>
              </c:strCache>
            </c:strRef>
          </c:cat>
          <c:val>
            <c:numRef>
              <c:f>Hoja1!$X$34:$X$35</c:f>
              <c:numCache>
                <c:formatCode>General</c:formatCode>
                <c:ptCount val="2"/>
                <c:pt idx="0">
                  <c:v>0.90517360000000002</c:v>
                </c:pt>
                <c:pt idx="1">
                  <c:v>1.0518481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3-274C-8135-432EA4184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0130767"/>
        <c:axId val="1422983135"/>
      </c:barChart>
      <c:catAx>
        <c:axId val="142013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Politica de remplazo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22983135"/>
        <c:crosses val="autoZero"/>
        <c:auto val="1"/>
        <c:lblAlgn val="ctr"/>
        <c:lblOffset val="100"/>
        <c:noMultiLvlLbl val="0"/>
      </c:catAx>
      <c:valAx>
        <c:axId val="14229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Miss rate total promedio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2013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470.lbm-1274B.trace.txt.gz vs </a:t>
            </a:r>
            <a:r>
              <a:rPr lang="es-CR" sz="1600" b="1" i="0" u="none" strike="noStrike" baseline="0">
                <a:effectLst/>
              </a:rPr>
              <a:t>Asociatividad del caché</a:t>
            </a:r>
            <a:r>
              <a:rPr lang="es-CR" sz="1600" b="1" i="0" u="none" strike="noStrike" baseline="0"/>
              <a:t> 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Hoja1!$I$59</c:f>
              <c:strCache>
                <c:ptCount val="1"/>
                <c:pt idx="0">
                  <c:v>470.lbm-1274B.trace.txt.gz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solidFill>
                  <a:srgbClr val="FFC000"/>
                </a:solidFill>
                <a:ln w="9525" cap="rnd">
                  <a:solidFill>
                    <a:srgbClr val="FFC00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71-A24B-BE3B-BD19A82634F1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FFC000"/>
                </a:solidFill>
                <a:ln w="9525" cap="rnd">
                  <a:solidFill>
                    <a:srgbClr val="FFC00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71-A24B-BE3B-BD19A82634F1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rgbClr val="FFC000"/>
                </a:solidFill>
                <a:ln w="9525" cap="rnd">
                  <a:solidFill>
                    <a:srgbClr val="FFC00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771-A24B-BE3B-BD19A82634F1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rgbClr val="FFC000"/>
                </a:solidFill>
                <a:ln w="9525" cap="rnd">
                  <a:solidFill>
                    <a:srgbClr val="FFC00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771-A24B-BE3B-BD19A82634F1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rgbClr val="FFC000"/>
                </a:solidFill>
                <a:ln w="9525" cap="rnd">
                  <a:solidFill>
                    <a:srgbClr val="FFC00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71-A24B-BE3B-BD19A82634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Hoja1!$H$60:$H$64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Hoja1!$I$60:$I$64</c:f>
              <c:numCache>
                <c:formatCode>General</c:formatCode>
                <c:ptCount val="5"/>
                <c:pt idx="0">
                  <c:v>4.5289999999999999</c:v>
                </c:pt>
                <c:pt idx="1">
                  <c:v>3.6739999999999999</c:v>
                </c:pt>
                <c:pt idx="2">
                  <c:v>3.5870000000000002</c:v>
                </c:pt>
                <c:pt idx="3">
                  <c:v>3.5870000000000002</c:v>
                </c:pt>
                <c:pt idx="4">
                  <c:v>3.5870000000000002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1-A24B-BE3B-BD19A82634F1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422220431"/>
        <c:axId val="1422222079"/>
      </c:scatterChart>
      <c:valAx>
        <c:axId val="142222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Asociatividad del caché (way)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22222079"/>
        <c:crosses val="autoZero"/>
        <c:crossBetween val="midCat"/>
      </c:valAx>
      <c:valAx>
        <c:axId val="14222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900" b="1" i="0" baseline="0">
                    <a:effectLst/>
                  </a:rPr>
                  <a:t>Miss rate total (%) </a:t>
                </a:r>
                <a:endParaRPr lang="es-CR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2222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124239</xdr:rowOff>
    </xdr:from>
    <xdr:to>
      <xdr:col>6</xdr:col>
      <xdr:colOff>731631</xdr:colOff>
      <xdr:row>57</xdr:row>
      <xdr:rowOff>151848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4135151-5D8E-9A4D-961E-C8ACDB0BF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91659</xdr:rowOff>
    </xdr:from>
    <xdr:to>
      <xdr:col>6</xdr:col>
      <xdr:colOff>731631</xdr:colOff>
      <xdr:row>80</xdr:row>
      <xdr:rowOff>138044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E7FEFF3-05B4-D848-84A6-2B0FAE3BF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814457</xdr:colOff>
      <xdr:row>41</xdr:row>
      <xdr:rowOff>119270</xdr:rowOff>
    </xdr:from>
    <xdr:to>
      <xdr:col>13</xdr:col>
      <xdr:colOff>690217</xdr:colOff>
      <xdr:row>57</xdr:row>
      <xdr:rowOff>165653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BA2B839-FD49-774C-BDFD-CF31AC74E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806174</xdr:colOff>
      <xdr:row>64</xdr:row>
      <xdr:rowOff>91662</xdr:rowOff>
    </xdr:from>
    <xdr:to>
      <xdr:col>13</xdr:col>
      <xdr:colOff>690218</xdr:colOff>
      <xdr:row>80</xdr:row>
      <xdr:rowOff>110435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15AF835-37C1-134C-B02A-EE97372B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783741</xdr:colOff>
      <xdr:row>41</xdr:row>
      <xdr:rowOff>111503</xdr:rowOff>
    </xdr:from>
    <xdr:to>
      <xdr:col>20</xdr:col>
      <xdr:colOff>510760</xdr:colOff>
      <xdr:row>57</xdr:row>
      <xdr:rowOff>171691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AB06BBD-AFC6-8E45-8453-080FE3378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19325</xdr:colOff>
      <xdr:row>64</xdr:row>
      <xdr:rowOff>91660</xdr:rowOff>
    </xdr:from>
    <xdr:to>
      <xdr:col>20</xdr:col>
      <xdr:colOff>469348</xdr:colOff>
      <xdr:row>80</xdr:row>
      <xdr:rowOff>96631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EA9FE85-AFDC-9342-B2BC-A97CDB2B5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607735</xdr:colOff>
      <xdr:row>41</xdr:row>
      <xdr:rowOff>103740</xdr:rowOff>
    </xdr:from>
    <xdr:to>
      <xdr:col>27</xdr:col>
      <xdr:colOff>403777</xdr:colOff>
      <xdr:row>58</xdr:row>
      <xdr:rowOff>20708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CB82755-D20D-4B49-83A4-FED2B620E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746643</xdr:colOff>
      <xdr:row>64</xdr:row>
      <xdr:rowOff>111506</xdr:rowOff>
    </xdr:from>
    <xdr:to>
      <xdr:col>13</xdr:col>
      <xdr:colOff>630687</xdr:colOff>
      <xdr:row>80</xdr:row>
      <xdr:rowOff>130279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3CFE992-BB03-A849-AB7D-3934459C6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812E-6C22-1D46-A4BA-0BA57B19741D}">
  <dimension ref="A1:Y64"/>
  <sheetViews>
    <sheetView tabSelected="1" zoomScale="50" workbookViewId="0">
      <selection activeCell="S39" sqref="S39"/>
    </sheetView>
  </sheetViews>
  <sheetFormatPr baseColWidth="10" defaultRowHeight="16"/>
  <sheetData>
    <row r="1" spans="1:25">
      <c r="A1" t="s">
        <v>0</v>
      </c>
      <c r="H1" t="s">
        <v>0</v>
      </c>
      <c r="P1" t="s">
        <v>0</v>
      </c>
      <c r="W1" t="s">
        <v>0</v>
      </c>
    </row>
    <row r="2" spans="1:25">
      <c r="A2" t="s">
        <v>34</v>
      </c>
      <c r="H2" t="s">
        <v>35</v>
      </c>
      <c r="P2" t="s">
        <v>36</v>
      </c>
      <c r="W2" t="s">
        <v>39</v>
      </c>
    </row>
    <row r="3" spans="1:25">
      <c r="A3" t="s">
        <v>1</v>
      </c>
      <c r="B3" t="s">
        <v>29</v>
      </c>
      <c r="C3" t="s">
        <v>30</v>
      </c>
      <c r="D3" t="s">
        <v>33</v>
      </c>
      <c r="E3" t="s">
        <v>31</v>
      </c>
      <c r="F3" t="s">
        <v>32</v>
      </c>
      <c r="H3" t="s">
        <v>1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P3" t="s">
        <v>1</v>
      </c>
      <c r="Q3" t="s">
        <v>46</v>
      </c>
      <c r="R3" t="s">
        <v>47</v>
      </c>
      <c r="S3" t="s">
        <v>48</v>
      </c>
      <c r="T3" t="s">
        <v>49</v>
      </c>
      <c r="W3" t="s">
        <v>1</v>
      </c>
      <c r="X3" t="s">
        <v>37</v>
      </c>
      <c r="Y3" t="s">
        <v>38</v>
      </c>
    </row>
    <row r="4" spans="1:25">
      <c r="A4" t="s">
        <v>2</v>
      </c>
      <c r="B4">
        <v>0.128</v>
      </c>
      <c r="C4">
        <v>4.7E-2</v>
      </c>
      <c r="D4">
        <v>2.4E-2</v>
      </c>
      <c r="E4">
        <v>2.3E-2</v>
      </c>
      <c r="F4">
        <v>2.3E-2</v>
      </c>
      <c r="H4" t="s">
        <v>2</v>
      </c>
      <c r="I4">
        <v>1.282</v>
      </c>
      <c r="J4">
        <v>8.7999999999999995E-2</v>
      </c>
      <c r="K4">
        <v>0.03</v>
      </c>
      <c r="L4">
        <v>2.4E-2</v>
      </c>
      <c r="M4">
        <v>2.4E-2</v>
      </c>
      <c r="P4" t="s">
        <v>2</v>
      </c>
      <c r="Q4">
        <v>5.2999999999999999E-2</v>
      </c>
      <c r="R4">
        <v>3.4000000000000002E-2</v>
      </c>
      <c r="S4">
        <v>2.4E-2</v>
      </c>
      <c r="T4">
        <v>2.3E-2</v>
      </c>
      <c r="W4" t="s">
        <v>2</v>
      </c>
      <c r="X4">
        <v>2.4E-2</v>
      </c>
      <c r="Y4">
        <v>2.4E-2</v>
      </c>
    </row>
    <row r="5" spans="1:25">
      <c r="A5" t="s">
        <v>3</v>
      </c>
      <c r="B5">
        <v>2.3730000000000002</v>
      </c>
      <c r="C5">
        <v>2.1469999999999998</v>
      </c>
      <c r="D5">
        <v>1.8859999999999999</v>
      </c>
      <c r="E5">
        <v>1.5449999999999999</v>
      </c>
      <c r="F5">
        <v>0.47499999999999998</v>
      </c>
      <c r="H5" t="s">
        <v>3</v>
      </c>
      <c r="I5">
        <v>2.4340000000000002</v>
      </c>
      <c r="J5">
        <v>1.9590000000000001</v>
      </c>
      <c r="K5">
        <v>1.909</v>
      </c>
      <c r="L5">
        <v>1.8859999999999999</v>
      </c>
      <c r="M5">
        <v>1.8660000000000001</v>
      </c>
      <c r="P5" t="s">
        <v>3</v>
      </c>
      <c r="Q5">
        <v>0.95599999999999996</v>
      </c>
      <c r="R5">
        <v>1.7689999999999999</v>
      </c>
      <c r="S5">
        <v>1.8859999999999999</v>
      </c>
      <c r="T5">
        <v>1.996</v>
      </c>
      <c r="W5" t="s">
        <v>3</v>
      </c>
      <c r="X5">
        <v>1.8859999999999999</v>
      </c>
      <c r="Y5">
        <v>1.845</v>
      </c>
    </row>
    <row r="6" spans="1:25">
      <c r="A6" t="s">
        <v>4</v>
      </c>
      <c r="B6">
        <v>2.4089999999999998</v>
      </c>
      <c r="C6">
        <v>2.2320000000000002</v>
      </c>
      <c r="D6">
        <v>2.1640000000000001</v>
      </c>
      <c r="E6">
        <v>2.137</v>
      </c>
      <c r="F6">
        <v>2.133</v>
      </c>
      <c r="H6" t="s">
        <v>4</v>
      </c>
      <c r="I6">
        <v>8.6180000000000003</v>
      </c>
      <c r="J6">
        <v>2.423</v>
      </c>
      <c r="K6">
        <v>2.1680000000000001</v>
      </c>
      <c r="L6">
        <v>2.1640000000000001</v>
      </c>
      <c r="M6">
        <v>2.1480000000000001</v>
      </c>
      <c r="P6" t="s">
        <v>4</v>
      </c>
      <c r="Q6">
        <v>7.8079999999999998</v>
      </c>
      <c r="R6">
        <v>4.101</v>
      </c>
      <c r="S6">
        <v>2.1640000000000001</v>
      </c>
      <c r="T6">
        <v>1.1180000000000001</v>
      </c>
      <c r="W6" t="s">
        <v>4</v>
      </c>
      <c r="X6">
        <v>2.1640000000000001</v>
      </c>
      <c r="Y6">
        <v>2.8220000000000001</v>
      </c>
    </row>
    <row r="7" spans="1:25">
      <c r="A7" t="s">
        <v>5</v>
      </c>
      <c r="B7">
        <v>5.4930000000000003</v>
      </c>
      <c r="C7">
        <v>2.536</v>
      </c>
      <c r="D7">
        <v>1.607</v>
      </c>
      <c r="E7">
        <v>1.3260000000000001</v>
      </c>
      <c r="F7">
        <v>1.17</v>
      </c>
      <c r="H7" t="s">
        <v>5</v>
      </c>
      <c r="I7">
        <v>8.7219999999999995</v>
      </c>
      <c r="J7">
        <v>8.4329999999999998</v>
      </c>
      <c r="K7">
        <v>8.5449999999999999</v>
      </c>
      <c r="L7">
        <v>1.607</v>
      </c>
      <c r="M7">
        <v>1.202</v>
      </c>
      <c r="P7" t="s">
        <v>5</v>
      </c>
      <c r="Q7">
        <v>5.024</v>
      </c>
      <c r="R7">
        <v>2.7730000000000001</v>
      </c>
      <c r="S7">
        <v>1.607</v>
      </c>
      <c r="T7">
        <v>1.127</v>
      </c>
      <c r="W7" t="s">
        <v>5</v>
      </c>
      <c r="X7">
        <v>1.607</v>
      </c>
      <c r="Y7">
        <v>2.5910000000000002</v>
      </c>
    </row>
    <row r="8" spans="1:25">
      <c r="A8" t="s">
        <v>6</v>
      </c>
      <c r="B8">
        <v>3.7469999999999999</v>
      </c>
      <c r="C8">
        <v>2.2189999999999999</v>
      </c>
      <c r="D8">
        <v>1.173</v>
      </c>
      <c r="E8">
        <v>0.32600000000000001</v>
      </c>
      <c r="F8">
        <v>0.11799999999999999</v>
      </c>
      <c r="H8" t="s">
        <v>6</v>
      </c>
      <c r="I8">
        <v>3.6139999999999999</v>
      </c>
      <c r="J8">
        <v>2.032</v>
      </c>
      <c r="K8">
        <v>1.482</v>
      </c>
      <c r="L8">
        <v>1.173</v>
      </c>
      <c r="M8">
        <v>1.0149999999999999</v>
      </c>
      <c r="P8" t="s">
        <v>6</v>
      </c>
      <c r="Q8">
        <v>1.0960000000000001</v>
      </c>
      <c r="R8">
        <v>1.0640000000000001</v>
      </c>
      <c r="S8">
        <v>1.173</v>
      </c>
      <c r="T8">
        <v>1.2150000000000001</v>
      </c>
      <c r="W8" t="s">
        <v>6</v>
      </c>
      <c r="X8">
        <v>1.173</v>
      </c>
      <c r="Y8">
        <v>1.131</v>
      </c>
    </row>
    <row r="9" spans="1:25">
      <c r="A9" t="s">
        <v>7</v>
      </c>
      <c r="B9">
        <v>11.159000000000001</v>
      </c>
      <c r="C9">
        <v>11.037000000000001</v>
      </c>
      <c r="D9">
        <v>10.725</v>
      </c>
      <c r="E9">
        <v>10.031000000000001</v>
      </c>
      <c r="F9">
        <v>9.3059999999999992</v>
      </c>
      <c r="H9" t="s">
        <v>7</v>
      </c>
      <c r="I9">
        <v>10.802</v>
      </c>
      <c r="J9">
        <v>10.695</v>
      </c>
      <c r="K9">
        <v>10.714</v>
      </c>
      <c r="L9">
        <v>10.725</v>
      </c>
      <c r="M9">
        <v>10.759</v>
      </c>
      <c r="P9" t="s">
        <v>7</v>
      </c>
      <c r="Q9">
        <v>13.101000000000001</v>
      </c>
      <c r="R9">
        <v>13.742000000000001</v>
      </c>
      <c r="S9">
        <v>10.725</v>
      </c>
      <c r="T9">
        <v>10.835000000000001</v>
      </c>
      <c r="W9" t="s">
        <v>7</v>
      </c>
      <c r="X9">
        <v>10.725</v>
      </c>
      <c r="Y9">
        <v>10.75</v>
      </c>
    </row>
    <row r="10" spans="1:25">
      <c r="A10" t="s">
        <v>8</v>
      </c>
      <c r="B10">
        <v>2.2149999999999999</v>
      </c>
      <c r="C10">
        <v>2.2120000000000002</v>
      </c>
      <c r="D10">
        <v>2.2080000000000002</v>
      </c>
      <c r="E10">
        <v>2.2080000000000002</v>
      </c>
      <c r="F10">
        <v>2.2080000000000002</v>
      </c>
      <c r="H10" t="s">
        <v>8</v>
      </c>
      <c r="I10">
        <v>2.383</v>
      </c>
      <c r="J10">
        <v>2.2090000000000001</v>
      </c>
      <c r="K10">
        <v>2.2080000000000002</v>
      </c>
      <c r="L10">
        <v>2.2080000000000002</v>
      </c>
      <c r="M10">
        <v>2.2080000000000002</v>
      </c>
      <c r="P10" t="s">
        <v>8</v>
      </c>
      <c r="Q10">
        <v>7.5019999999999998</v>
      </c>
      <c r="R10">
        <v>3.9729999999999999</v>
      </c>
      <c r="S10">
        <v>2.2080000000000002</v>
      </c>
      <c r="T10">
        <v>1.3260000000000001</v>
      </c>
      <c r="W10" t="s">
        <v>8</v>
      </c>
      <c r="X10">
        <v>2.2080000000000002</v>
      </c>
      <c r="Y10">
        <v>2.2349999999999999</v>
      </c>
    </row>
    <row r="11" spans="1:25">
      <c r="A11" t="s">
        <v>9</v>
      </c>
      <c r="B11">
        <v>0.51200000000000001</v>
      </c>
      <c r="C11">
        <v>0.47</v>
      </c>
      <c r="D11">
        <v>0.42499999999999999</v>
      </c>
      <c r="E11">
        <v>0.376</v>
      </c>
      <c r="F11">
        <v>0.31</v>
      </c>
      <c r="H11" t="s">
        <v>9</v>
      </c>
      <c r="I11">
        <v>0.58399999999999996</v>
      </c>
      <c r="J11">
        <v>0.46100000000000002</v>
      </c>
      <c r="K11">
        <v>0.43</v>
      </c>
      <c r="L11">
        <v>0.42499999999999999</v>
      </c>
      <c r="M11">
        <v>0.42</v>
      </c>
      <c r="P11" t="s">
        <v>9</v>
      </c>
      <c r="Q11">
        <v>0.876</v>
      </c>
      <c r="R11">
        <v>0.57799999999999996</v>
      </c>
      <c r="S11">
        <v>0.42499999999999999</v>
      </c>
      <c r="T11">
        <v>0.35399999999999998</v>
      </c>
      <c r="W11" t="s">
        <v>9</v>
      </c>
      <c r="X11">
        <v>0.42499999999999999</v>
      </c>
      <c r="Y11">
        <v>0.47199999999999998</v>
      </c>
    </row>
    <row r="12" spans="1:25">
      <c r="A12" t="s">
        <v>10</v>
      </c>
      <c r="B12">
        <v>11.029</v>
      </c>
      <c r="C12">
        <v>6.3490000000000002</v>
      </c>
      <c r="D12">
        <v>0.434</v>
      </c>
      <c r="E12">
        <v>0.372</v>
      </c>
      <c r="F12">
        <v>0.28799999999999998</v>
      </c>
      <c r="H12" t="s">
        <v>10</v>
      </c>
      <c r="I12">
        <v>5.742</v>
      </c>
      <c r="J12">
        <v>1.2929999999999999</v>
      </c>
      <c r="K12">
        <v>1.1779999999999999</v>
      </c>
      <c r="L12">
        <v>0.434</v>
      </c>
      <c r="M12">
        <v>0.42</v>
      </c>
      <c r="P12" t="s">
        <v>10</v>
      </c>
      <c r="Q12">
        <v>1.643</v>
      </c>
      <c r="R12">
        <v>0.82699999999999996</v>
      </c>
      <c r="S12">
        <v>0.434</v>
      </c>
      <c r="T12">
        <v>1.3839999999999999</v>
      </c>
      <c r="W12" t="s">
        <v>10</v>
      </c>
      <c r="X12">
        <v>0.434</v>
      </c>
      <c r="Y12">
        <v>0.98599999999999999</v>
      </c>
    </row>
    <row r="13" spans="1:25">
      <c r="A13" t="s">
        <v>11</v>
      </c>
      <c r="B13">
        <v>0.39700000000000002</v>
      </c>
      <c r="C13">
        <v>0.39700000000000002</v>
      </c>
      <c r="D13">
        <v>0.39700000000000002</v>
      </c>
      <c r="E13">
        <v>0.39700000000000002</v>
      </c>
      <c r="F13">
        <v>0.39700000000000002</v>
      </c>
      <c r="H13" t="s">
        <v>11</v>
      </c>
      <c r="I13">
        <v>0.66800000000000004</v>
      </c>
      <c r="J13">
        <v>0.46899999999999997</v>
      </c>
      <c r="K13">
        <v>0.39700000000000002</v>
      </c>
      <c r="L13">
        <v>0.39700000000000002</v>
      </c>
      <c r="M13">
        <v>0.39700000000000002</v>
      </c>
      <c r="P13" t="s">
        <v>11</v>
      </c>
      <c r="Q13">
        <v>1.583</v>
      </c>
      <c r="R13">
        <v>0.79200000000000004</v>
      </c>
      <c r="S13">
        <v>0.39700000000000002</v>
      </c>
      <c r="T13">
        <v>0.19900000000000001</v>
      </c>
      <c r="W13" t="s">
        <v>11</v>
      </c>
      <c r="X13">
        <v>0.39700000000000002</v>
      </c>
      <c r="Y13">
        <v>0.44</v>
      </c>
    </row>
    <row r="14" spans="1:25">
      <c r="A14" t="s">
        <v>12</v>
      </c>
      <c r="B14">
        <v>2.117</v>
      </c>
      <c r="C14">
        <v>1.4350000000000001</v>
      </c>
      <c r="D14">
        <v>0.437</v>
      </c>
      <c r="E14">
        <v>0.113</v>
      </c>
      <c r="F14">
        <v>9.9000000000000005E-2</v>
      </c>
      <c r="H14" t="s">
        <v>12</v>
      </c>
      <c r="I14">
        <v>1.367</v>
      </c>
      <c r="J14">
        <v>0.74</v>
      </c>
      <c r="K14">
        <v>0.55600000000000005</v>
      </c>
      <c r="L14">
        <v>0.437</v>
      </c>
      <c r="M14">
        <v>0.36599999999999999</v>
      </c>
      <c r="P14" t="s">
        <v>12</v>
      </c>
      <c r="Q14">
        <v>0.68100000000000005</v>
      </c>
      <c r="R14">
        <v>0.38600000000000001</v>
      </c>
      <c r="S14">
        <v>0.437</v>
      </c>
      <c r="T14">
        <v>0.44700000000000001</v>
      </c>
      <c r="W14" t="s">
        <v>12</v>
      </c>
      <c r="X14">
        <v>0.437</v>
      </c>
      <c r="Y14">
        <v>0.51600000000000001</v>
      </c>
    </row>
    <row r="15" spans="1:25">
      <c r="A15" t="s">
        <v>13</v>
      </c>
      <c r="B15">
        <v>6.3250000000000002</v>
      </c>
      <c r="C15">
        <v>3.363</v>
      </c>
      <c r="D15">
        <v>1.141</v>
      </c>
      <c r="E15">
        <v>0.32300000000000001</v>
      </c>
      <c r="F15">
        <v>0.14399999999999999</v>
      </c>
      <c r="H15" t="s">
        <v>13</v>
      </c>
      <c r="I15">
        <v>3.35</v>
      </c>
      <c r="J15">
        <v>2.0129999999999999</v>
      </c>
      <c r="K15">
        <v>1.4750000000000001</v>
      </c>
      <c r="L15">
        <v>1.141</v>
      </c>
      <c r="M15">
        <v>1.0589999999999999</v>
      </c>
      <c r="P15" t="s">
        <v>13</v>
      </c>
      <c r="Q15">
        <v>1.802</v>
      </c>
      <c r="R15">
        <v>1.3140000000000001</v>
      </c>
      <c r="S15">
        <v>1.141</v>
      </c>
      <c r="T15">
        <v>1.107</v>
      </c>
      <c r="W15" t="s">
        <v>13</v>
      </c>
      <c r="X15">
        <v>1.141</v>
      </c>
      <c r="Y15">
        <v>1.5920000000000001</v>
      </c>
    </row>
    <row r="16" spans="1:25">
      <c r="A16" t="s">
        <v>14</v>
      </c>
      <c r="B16">
        <v>7.61</v>
      </c>
      <c r="C16">
        <v>7.2350000000000003</v>
      </c>
      <c r="D16">
        <v>6.7729999999999997</v>
      </c>
      <c r="E16">
        <v>6.18</v>
      </c>
      <c r="F16">
        <v>5.5179999999999998</v>
      </c>
      <c r="H16" t="s">
        <v>14</v>
      </c>
      <c r="I16">
        <v>7.3159999999999998</v>
      </c>
      <c r="J16">
        <v>7.0419999999999998</v>
      </c>
      <c r="K16">
        <v>6.7839999999999998</v>
      </c>
      <c r="L16">
        <v>6.7729999999999997</v>
      </c>
      <c r="M16">
        <v>6.7460000000000004</v>
      </c>
      <c r="P16" t="s">
        <v>14</v>
      </c>
      <c r="Q16">
        <v>9.6560000000000006</v>
      </c>
      <c r="R16">
        <v>7.8879999999999999</v>
      </c>
      <c r="S16">
        <v>6.7729999999999997</v>
      </c>
      <c r="T16">
        <v>6.0449999999999999</v>
      </c>
      <c r="W16" t="s">
        <v>14</v>
      </c>
      <c r="X16">
        <v>6.7729999999999997</v>
      </c>
      <c r="Y16">
        <v>7.1260000000000003</v>
      </c>
    </row>
    <row r="17" spans="1:25">
      <c r="A17" t="s">
        <v>15</v>
      </c>
      <c r="B17">
        <v>3.7170000000000001</v>
      </c>
      <c r="C17">
        <v>2.9790000000000001</v>
      </c>
      <c r="D17">
        <v>2.5</v>
      </c>
      <c r="E17">
        <v>1.2370000000000001</v>
      </c>
      <c r="F17">
        <v>0.29199999999999998</v>
      </c>
      <c r="H17" t="s">
        <v>15</v>
      </c>
      <c r="I17">
        <v>3.1520000000000001</v>
      </c>
      <c r="J17">
        <v>2.629</v>
      </c>
      <c r="K17">
        <v>2.4830000000000001</v>
      </c>
      <c r="L17">
        <v>2.5</v>
      </c>
      <c r="M17">
        <v>2.5339999999999998</v>
      </c>
      <c r="P17" t="s">
        <v>15</v>
      </c>
      <c r="Q17">
        <v>4.1399999999999997</v>
      </c>
      <c r="R17">
        <v>3.1890000000000001</v>
      </c>
      <c r="S17">
        <v>2.5</v>
      </c>
      <c r="T17">
        <v>1.81</v>
      </c>
      <c r="W17" t="s">
        <v>15</v>
      </c>
      <c r="X17">
        <v>2.5</v>
      </c>
      <c r="Y17">
        <v>2.6309999999999998</v>
      </c>
    </row>
    <row r="18" spans="1:25">
      <c r="A18" t="s">
        <v>16</v>
      </c>
      <c r="B18">
        <v>5.1999999999999998E-2</v>
      </c>
      <c r="C18">
        <v>4.7E-2</v>
      </c>
      <c r="D18">
        <v>4.2000000000000003E-2</v>
      </c>
      <c r="E18">
        <v>4.2000000000000003E-2</v>
      </c>
      <c r="F18">
        <v>4.2000000000000003E-2</v>
      </c>
      <c r="H18" t="s">
        <v>16</v>
      </c>
      <c r="I18">
        <v>4.8000000000000001E-2</v>
      </c>
      <c r="J18">
        <v>4.3999999999999997E-2</v>
      </c>
      <c r="K18">
        <v>4.2000000000000003E-2</v>
      </c>
      <c r="L18">
        <v>4.2000000000000003E-2</v>
      </c>
      <c r="M18">
        <v>4.2000000000000003E-2</v>
      </c>
      <c r="P18" t="s">
        <v>16</v>
      </c>
      <c r="Q18">
        <v>0.13500000000000001</v>
      </c>
      <c r="R18">
        <v>7.3999999999999996E-2</v>
      </c>
      <c r="S18">
        <v>4.2000000000000003E-2</v>
      </c>
      <c r="T18">
        <v>2.5000000000000001E-2</v>
      </c>
      <c r="W18" t="s">
        <v>16</v>
      </c>
      <c r="X18">
        <v>4.2000000000000003E-2</v>
      </c>
      <c r="Y18">
        <v>4.2000000000000003E-2</v>
      </c>
    </row>
    <row r="19" spans="1:25">
      <c r="A19" t="s">
        <v>17</v>
      </c>
      <c r="B19">
        <v>1.1319999999999999</v>
      </c>
      <c r="C19">
        <v>0.93300000000000005</v>
      </c>
      <c r="D19">
        <v>0.41</v>
      </c>
      <c r="E19">
        <v>0.33400000000000002</v>
      </c>
      <c r="F19">
        <v>0.29599999999999999</v>
      </c>
      <c r="H19" t="s">
        <v>17</v>
      </c>
      <c r="I19">
        <v>1.046</v>
      </c>
      <c r="J19">
        <v>0.70899999999999996</v>
      </c>
      <c r="K19">
        <v>0.45</v>
      </c>
      <c r="L19">
        <v>0.41</v>
      </c>
      <c r="M19">
        <v>0.36799999999999999</v>
      </c>
      <c r="P19" t="s">
        <v>17</v>
      </c>
      <c r="Q19">
        <v>1.4710000000000001</v>
      </c>
      <c r="R19">
        <v>0.76300000000000001</v>
      </c>
      <c r="S19">
        <v>0.41</v>
      </c>
      <c r="T19">
        <v>0.22900000000000001</v>
      </c>
      <c r="W19" t="s">
        <v>17</v>
      </c>
      <c r="X19">
        <v>0.41</v>
      </c>
      <c r="Y19">
        <v>0.57399999999999995</v>
      </c>
    </row>
    <row r="20" spans="1:25">
      <c r="A20" t="s">
        <v>18</v>
      </c>
      <c r="B20">
        <v>3.6549999999999998</v>
      </c>
      <c r="C20">
        <v>2.12</v>
      </c>
      <c r="D20">
        <v>0.69199999999999995</v>
      </c>
      <c r="E20">
        <v>0.17399999999999999</v>
      </c>
      <c r="F20">
        <v>0.122</v>
      </c>
      <c r="H20" t="s">
        <v>18</v>
      </c>
      <c r="I20">
        <v>1.5309999999999999</v>
      </c>
      <c r="J20">
        <v>1.095</v>
      </c>
      <c r="K20">
        <v>0.83699999999999997</v>
      </c>
      <c r="L20">
        <v>0.69199999999999995</v>
      </c>
      <c r="M20">
        <v>0.65600000000000003</v>
      </c>
      <c r="P20" t="s">
        <v>18</v>
      </c>
      <c r="Q20">
        <v>0.74</v>
      </c>
      <c r="R20">
        <v>0.65600000000000003</v>
      </c>
      <c r="S20">
        <v>0.69199999999999995</v>
      </c>
      <c r="T20">
        <v>0.90800000000000003</v>
      </c>
      <c r="W20" t="s">
        <v>18</v>
      </c>
      <c r="X20">
        <v>0.69199999999999995</v>
      </c>
      <c r="Y20">
        <v>0.91400000000000003</v>
      </c>
    </row>
    <row r="21" spans="1:25">
      <c r="A21" t="s">
        <v>19</v>
      </c>
      <c r="B21">
        <v>2.2919999999999998</v>
      </c>
      <c r="C21">
        <v>1.8979999999999999</v>
      </c>
      <c r="D21">
        <v>1.798</v>
      </c>
      <c r="E21">
        <v>1.7749999999999999</v>
      </c>
      <c r="F21">
        <v>1.7749999999999999</v>
      </c>
      <c r="H21" t="s">
        <v>19</v>
      </c>
      <c r="I21">
        <v>2.73</v>
      </c>
      <c r="J21">
        <v>2.6509999999999998</v>
      </c>
      <c r="K21">
        <v>2.5209999999999999</v>
      </c>
      <c r="L21">
        <v>1.798</v>
      </c>
      <c r="M21">
        <v>1.7749999999999999</v>
      </c>
      <c r="P21" t="s">
        <v>19</v>
      </c>
      <c r="Q21">
        <v>6.9710000000000001</v>
      </c>
      <c r="R21">
        <v>3.5209999999999999</v>
      </c>
      <c r="S21">
        <v>1.798</v>
      </c>
      <c r="T21">
        <v>0.93500000000000005</v>
      </c>
      <c r="W21" t="s">
        <v>19</v>
      </c>
      <c r="X21">
        <v>1.798</v>
      </c>
      <c r="Y21">
        <v>2.19</v>
      </c>
    </row>
    <row r="22" spans="1:25">
      <c r="A22" t="s">
        <v>20</v>
      </c>
      <c r="B22">
        <v>1.7649999999999999</v>
      </c>
      <c r="C22">
        <v>1.7649999999999999</v>
      </c>
      <c r="D22">
        <v>1.7649999999999999</v>
      </c>
      <c r="E22">
        <v>1.7649999999999999</v>
      </c>
      <c r="F22">
        <v>1.7649999999999999</v>
      </c>
      <c r="H22" t="s">
        <v>20</v>
      </c>
      <c r="I22">
        <v>1.861</v>
      </c>
      <c r="J22">
        <v>1.7649999999999999</v>
      </c>
      <c r="K22">
        <v>1.7649999999999999</v>
      </c>
      <c r="L22">
        <v>1.7649999999999999</v>
      </c>
      <c r="M22">
        <v>1.7649999999999999</v>
      </c>
      <c r="P22" t="s">
        <v>20</v>
      </c>
      <c r="Q22">
        <v>7.0579999999999998</v>
      </c>
      <c r="R22">
        <v>3.5289999999999999</v>
      </c>
      <c r="S22">
        <v>1.7649999999999999</v>
      </c>
      <c r="T22">
        <v>0.88300000000000001</v>
      </c>
      <c r="W22" t="s">
        <v>20</v>
      </c>
      <c r="X22">
        <v>1.7649999999999999</v>
      </c>
      <c r="Y22">
        <v>1.78</v>
      </c>
    </row>
    <row r="23" spans="1:25">
      <c r="A23" t="s">
        <v>21</v>
      </c>
      <c r="B23">
        <v>0.28499999999999998</v>
      </c>
      <c r="C23">
        <v>5.6000000000000001E-2</v>
      </c>
      <c r="D23">
        <v>5.6000000000000001E-2</v>
      </c>
      <c r="E23">
        <v>5.6000000000000001E-2</v>
      </c>
      <c r="F23">
        <v>5.6000000000000001E-2</v>
      </c>
      <c r="H23" t="s">
        <v>21</v>
      </c>
      <c r="I23">
        <v>0.53500000000000003</v>
      </c>
      <c r="J23">
        <v>8.6999999999999994E-2</v>
      </c>
      <c r="K23">
        <v>5.8000000000000003E-2</v>
      </c>
      <c r="L23">
        <v>5.6000000000000001E-2</v>
      </c>
      <c r="M23">
        <v>5.6000000000000001E-2</v>
      </c>
      <c r="P23" t="s">
        <v>21</v>
      </c>
      <c r="Q23">
        <v>0.20599999999999999</v>
      </c>
      <c r="R23">
        <v>0.104</v>
      </c>
      <c r="S23">
        <v>5.6000000000000001E-2</v>
      </c>
      <c r="T23">
        <v>3.1E-2</v>
      </c>
      <c r="W23" t="s">
        <v>21</v>
      </c>
      <c r="X23">
        <v>5.6000000000000001E-2</v>
      </c>
      <c r="Y23">
        <v>5.8000000000000003E-2</v>
      </c>
    </row>
    <row r="24" spans="1:25">
      <c r="A24" t="s">
        <v>22</v>
      </c>
      <c r="B24">
        <v>2.8140000000000001</v>
      </c>
      <c r="C24">
        <v>2.8140000000000001</v>
      </c>
      <c r="D24">
        <v>2.8140000000000001</v>
      </c>
      <c r="E24">
        <v>2.8140000000000001</v>
      </c>
      <c r="F24">
        <v>2.8140000000000001</v>
      </c>
      <c r="H24" t="s">
        <v>22</v>
      </c>
      <c r="I24">
        <v>3.0249999999999999</v>
      </c>
      <c r="J24">
        <v>2.8140000000000001</v>
      </c>
      <c r="K24">
        <v>2.8140000000000001</v>
      </c>
      <c r="L24">
        <v>2.8140000000000001</v>
      </c>
      <c r="M24">
        <v>2.8140000000000001</v>
      </c>
      <c r="P24" t="s">
        <v>22</v>
      </c>
      <c r="Q24">
        <v>11.225</v>
      </c>
      <c r="R24">
        <v>5.6180000000000003</v>
      </c>
      <c r="S24">
        <v>2.8140000000000001</v>
      </c>
      <c r="T24">
        <v>1.411</v>
      </c>
      <c r="W24" t="s">
        <v>22</v>
      </c>
      <c r="X24">
        <v>2.8140000000000001</v>
      </c>
      <c r="Y24">
        <v>2.8359999999999999</v>
      </c>
    </row>
    <row r="25" spans="1:25">
      <c r="A25" t="s">
        <v>23</v>
      </c>
      <c r="B25">
        <v>3.5910000000000002</v>
      </c>
      <c r="C25">
        <v>3.5870000000000002</v>
      </c>
      <c r="D25">
        <v>3.5870000000000002</v>
      </c>
      <c r="E25">
        <v>3.5870000000000002</v>
      </c>
      <c r="F25">
        <v>2.3809999999999998</v>
      </c>
      <c r="H25" t="s">
        <v>23</v>
      </c>
      <c r="I25">
        <v>4.5289999999999999</v>
      </c>
      <c r="J25">
        <v>3.6739999999999999</v>
      </c>
      <c r="K25">
        <v>3.5870000000000002</v>
      </c>
      <c r="L25">
        <v>3.5870000000000002</v>
      </c>
      <c r="M25">
        <v>3.5870000000000002</v>
      </c>
      <c r="P25" t="s">
        <v>23</v>
      </c>
      <c r="Q25">
        <v>6.327</v>
      </c>
      <c r="R25">
        <v>4.5720000000000001</v>
      </c>
      <c r="S25">
        <v>3.5870000000000002</v>
      </c>
      <c r="T25">
        <v>2.4990000000000001</v>
      </c>
      <c r="W25" t="s">
        <v>23</v>
      </c>
      <c r="X25">
        <v>3.5870000000000002</v>
      </c>
      <c r="Y25">
        <v>3.86</v>
      </c>
    </row>
    <row r="26" spans="1:25">
      <c r="A26" t="s">
        <v>24</v>
      </c>
      <c r="B26">
        <v>9.1539999999999999</v>
      </c>
      <c r="C26">
        <v>7.3369999999999997</v>
      </c>
      <c r="D26">
        <v>2.7970000000000002</v>
      </c>
      <c r="E26">
        <v>1.7549999999999999</v>
      </c>
      <c r="F26">
        <v>1.651</v>
      </c>
      <c r="H26" t="s">
        <v>24</v>
      </c>
      <c r="I26">
        <v>5.5640000000000001</v>
      </c>
      <c r="J26">
        <v>4.532</v>
      </c>
      <c r="K26">
        <v>3.7570000000000001</v>
      </c>
      <c r="L26">
        <v>2.7970000000000002</v>
      </c>
      <c r="M26">
        <v>2.2029999999999998</v>
      </c>
      <c r="P26" t="s">
        <v>24</v>
      </c>
      <c r="Q26">
        <v>3.379</v>
      </c>
      <c r="R26">
        <v>2.6110000000000002</v>
      </c>
      <c r="S26">
        <v>2.7970000000000002</v>
      </c>
      <c r="T26">
        <v>3.9870000000000001</v>
      </c>
      <c r="W26" t="s">
        <v>24</v>
      </c>
      <c r="X26">
        <v>2.7970000000000002</v>
      </c>
      <c r="Y26">
        <v>3.702</v>
      </c>
    </row>
    <row r="27" spans="1:25">
      <c r="A27" t="s">
        <v>25</v>
      </c>
      <c r="B27">
        <v>0.47599999999999998</v>
      </c>
      <c r="C27">
        <v>0.46400000000000002</v>
      </c>
      <c r="D27">
        <v>0.44500000000000001</v>
      </c>
      <c r="E27">
        <v>0.372</v>
      </c>
      <c r="F27">
        <v>0.28699999999999998</v>
      </c>
      <c r="H27" t="s">
        <v>25</v>
      </c>
      <c r="I27">
        <v>0.6</v>
      </c>
      <c r="J27">
        <v>0.47499999999999998</v>
      </c>
      <c r="K27">
        <v>0.47899999999999998</v>
      </c>
      <c r="L27">
        <v>0.44500000000000001</v>
      </c>
      <c r="M27">
        <v>0.44900000000000001</v>
      </c>
      <c r="P27" t="s">
        <v>25</v>
      </c>
      <c r="Q27">
        <v>0.74099999999999999</v>
      </c>
      <c r="R27">
        <v>0.54400000000000004</v>
      </c>
      <c r="S27">
        <v>0.44500000000000001</v>
      </c>
      <c r="T27">
        <v>0.38900000000000001</v>
      </c>
      <c r="W27" t="s">
        <v>25</v>
      </c>
      <c r="X27">
        <v>0.44500000000000001</v>
      </c>
      <c r="Y27">
        <v>0.504</v>
      </c>
    </row>
    <row r="28" spans="1:25">
      <c r="A28" t="s">
        <v>26</v>
      </c>
      <c r="B28">
        <v>0.59599999999999997</v>
      </c>
      <c r="C28">
        <v>0.51200000000000001</v>
      </c>
      <c r="D28">
        <v>0.38300000000000001</v>
      </c>
      <c r="E28">
        <v>0.28100000000000003</v>
      </c>
      <c r="F28">
        <v>0.27600000000000002</v>
      </c>
      <c r="H28" t="s">
        <v>26</v>
      </c>
      <c r="I28">
        <v>0.70899999999999996</v>
      </c>
      <c r="J28">
        <v>0.41</v>
      </c>
      <c r="K28">
        <v>0.38800000000000001</v>
      </c>
      <c r="L28">
        <v>0.38300000000000001</v>
      </c>
      <c r="M28">
        <v>0.38900000000000001</v>
      </c>
      <c r="P28" t="s">
        <v>26</v>
      </c>
      <c r="Q28">
        <v>1.335</v>
      </c>
      <c r="R28">
        <v>0.71899999999999997</v>
      </c>
      <c r="S28">
        <v>0.38300000000000001</v>
      </c>
      <c r="T28">
        <v>0.20799999999999999</v>
      </c>
      <c r="W28" t="s">
        <v>26</v>
      </c>
      <c r="X28">
        <v>0.38300000000000001</v>
      </c>
      <c r="Y28">
        <v>0.44600000000000001</v>
      </c>
    </row>
    <row r="29" spans="1:25">
      <c r="A29" t="s">
        <v>27</v>
      </c>
      <c r="B29">
        <v>1.5860000000000001</v>
      </c>
      <c r="C29">
        <v>1.2629999999999999</v>
      </c>
      <c r="D29">
        <v>1.194</v>
      </c>
      <c r="E29">
        <v>1.1359999999999999</v>
      </c>
      <c r="F29">
        <v>1.0660000000000001</v>
      </c>
      <c r="H29" t="s">
        <v>27</v>
      </c>
      <c r="I29">
        <v>2.2690000000000001</v>
      </c>
      <c r="J29">
        <v>1.327</v>
      </c>
      <c r="K29">
        <v>1.218</v>
      </c>
      <c r="L29">
        <v>1.194</v>
      </c>
      <c r="M29">
        <v>1.1930000000000001</v>
      </c>
      <c r="P29" t="s">
        <v>27</v>
      </c>
      <c r="Q29">
        <v>3.45</v>
      </c>
      <c r="R29">
        <v>1.9750000000000001</v>
      </c>
      <c r="S29">
        <v>1.194</v>
      </c>
      <c r="T29">
        <v>0.80400000000000005</v>
      </c>
      <c r="W29" t="s">
        <v>27</v>
      </c>
      <c r="X29">
        <v>1.194</v>
      </c>
      <c r="Y29">
        <v>1.419</v>
      </c>
    </row>
    <row r="30" spans="1:25">
      <c r="A30" t="s">
        <v>28</v>
      </c>
      <c r="B30">
        <v>2.0710000000000002</v>
      </c>
      <c r="C30">
        <v>2.0649999999999999</v>
      </c>
      <c r="D30">
        <v>2.0640000000000001</v>
      </c>
      <c r="E30">
        <v>2.0640000000000001</v>
      </c>
      <c r="F30">
        <v>2.0640000000000001</v>
      </c>
      <c r="H30" t="s">
        <v>28</v>
      </c>
      <c r="I30">
        <v>2.319</v>
      </c>
      <c r="J30">
        <v>2.0680000000000001</v>
      </c>
      <c r="K30">
        <v>2.0640000000000001</v>
      </c>
      <c r="L30">
        <v>2.0640000000000001</v>
      </c>
      <c r="M30">
        <v>2.0640000000000001</v>
      </c>
      <c r="P30" t="s">
        <v>28</v>
      </c>
      <c r="Q30">
        <v>3.6459999999999999</v>
      </c>
      <c r="R30">
        <v>2.883</v>
      </c>
      <c r="S30">
        <v>2.0640000000000001</v>
      </c>
      <c r="T30">
        <v>1.367</v>
      </c>
      <c r="W30" t="s">
        <v>28</v>
      </c>
      <c r="X30">
        <v>2.0640000000000001</v>
      </c>
      <c r="Y30">
        <v>2.1909999999999998</v>
      </c>
    </row>
    <row r="31" spans="1:25">
      <c r="A31" t="s">
        <v>40</v>
      </c>
      <c r="B31">
        <f>GEOMEAN(B4:B30)</f>
        <v>1.790425710503089</v>
      </c>
      <c r="C31">
        <f>GEOMEAN(C4:C30)</f>
        <v>1.3460299985451158</v>
      </c>
      <c r="D31">
        <f>GEOMEAN(D4:D30)</f>
        <v>0.90517355766277907</v>
      </c>
      <c r="E31">
        <f>GEOMEAN(E4:E30)</f>
        <v>0.67097502969541967</v>
      </c>
      <c r="F31">
        <f>GEOMEAN(F4:F30)</f>
        <v>0.52485533238221538</v>
      </c>
      <c r="H31" t="s">
        <v>40</v>
      </c>
      <c r="I31">
        <f>GEOMEAN(I4:I30)</f>
        <v>2.0235077809955331</v>
      </c>
      <c r="J31">
        <f>GEOMEAN(J4:J30)</f>
        <v>1.2543200689337188</v>
      </c>
      <c r="K31">
        <f t="shared" ref="K31:M31" si="0">GEOMEAN(K4:K30)</f>
        <v>1.077345473266129</v>
      </c>
      <c r="L31">
        <f t="shared" si="0"/>
        <v>0.90517355766277907</v>
      </c>
      <c r="M31">
        <f t="shared" si="0"/>
        <v>0.86818753996606268</v>
      </c>
      <c r="P31" t="s">
        <v>40</v>
      </c>
      <c r="Q31">
        <f>GEOMEAN(Q4:Q30)</f>
        <v>1.9828907198443753</v>
      </c>
      <c r="R31">
        <f t="shared" ref="R31:T31" si="1">GEOMEAN(R4:R30)</f>
        <v>1.3067685985545543</v>
      </c>
      <c r="S31">
        <f t="shared" si="1"/>
        <v>0.90517355766277907</v>
      </c>
      <c r="T31">
        <f t="shared" si="1"/>
        <v>0.70780679325581486</v>
      </c>
      <c r="W31" t="s">
        <v>40</v>
      </c>
      <c r="X31">
        <f>GEOMEAN(X4:X30)</f>
        <v>0.90517355766277907</v>
      </c>
      <c r="Y31">
        <f>GEOMEAN(Y4:Y30)</f>
        <v>1.0518480580077549</v>
      </c>
    </row>
    <row r="33" spans="1:24">
      <c r="A33" t="s">
        <v>50</v>
      </c>
      <c r="B33" t="s">
        <v>51</v>
      </c>
      <c r="H33" t="s">
        <v>53</v>
      </c>
      <c r="I33" t="s">
        <v>51</v>
      </c>
      <c r="P33" t="s">
        <v>55</v>
      </c>
      <c r="Q33" t="s">
        <v>51</v>
      </c>
      <c r="W33" t="s">
        <v>57</v>
      </c>
      <c r="X33" t="s">
        <v>58</v>
      </c>
    </row>
    <row r="34" spans="1:24">
      <c r="A34" t="s">
        <v>29</v>
      </c>
      <c r="B34">
        <v>1.7904256999999999</v>
      </c>
      <c r="H34" t="s">
        <v>41</v>
      </c>
      <c r="I34">
        <v>2.0235078</v>
      </c>
      <c r="P34" t="s">
        <v>46</v>
      </c>
      <c r="Q34">
        <v>1.9828907</v>
      </c>
      <c r="W34" t="s">
        <v>59</v>
      </c>
      <c r="X34">
        <v>0.90517360000000002</v>
      </c>
    </row>
    <row r="35" spans="1:24">
      <c r="A35" t="s">
        <v>30</v>
      </c>
      <c r="B35">
        <v>1.3460300000000001</v>
      </c>
      <c r="H35" t="s">
        <v>42</v>
      </c>
      <c r="I35">
        <v>1.2543200999999999</v>
      </c>
      <c r="P35" t="s">
        <v>47</v>
      </c>
      <c r="Q35">
        <v>1.3067686000000001</v>
      </c>
      <c r="W35" t="s">
        <v>60</v>
      </c>
      <c r="X35">
        <v>1.0518481</v>
      </c>
    </row>
    <row r="36" spans="1:24">
      <c r="A36" t="s">
        <v>33</v>
      </c>
      <c r="B36">
        <v>0.90517360000000002</v>
      </c>
      <c r="H36" t="s">
        <v>43</v>
      </c>
      <c r="I36">
        <v>1.0773455000000001</v>
      </c>
      <c r="P36" t="s">
        <v>48</v>
      </c>
      <c r="Q36">
        <v>0.90517360000000002</v>
      </c>
    </row>
    <row r="37" spans="1:24">
      <c r="A37" t="s">
        <v>31</v>
      </c>
      <c r="B37">
        <v>0.67097499999999999</v>
      </c>
      <c r="H37" t="s">
        <v>44</v>
      </c>
      <c r="I37">
        <v>0.90513600000000005</v>
      </c>
      <c r="P37" t="s">
        <v>49</v>
      </c>
      <c r="Q37">
        <v>0.70780679999999996</v>
      </c>
    </row>
    <row r="38" spans="1:24">
      <c r="A38" t="s">
        <v>32</v>
      </c>
      <c r="B38">
        <v>0.52485530000000002</v>
      </c>
      <c r="H38" t="s">
        <v>45</v>
      </c>
      <c r="I38">
        <v>0.8681875</v>
      </c>
    </row>
    <row r="59" spans="1:17">
      <c r="A59" s="1" t="s">
        <v>50</v>
      </c>
      <c r="B59" t="s">
        <v>52</v>
      </c>
      <c r="H59" t="s">
        <v>53</v>
      </c>
      <c r="I59" t="s">
        <v>54</v>
      </c>
      <c r="P59" t="s">
        <v>55</v>
      </c>
      <c r="Q59" s="2" t="s">
        <v>56</v>
      </c>
    </row>
    <row r="60" spans="1:17">
      <c r="A60" s="1">
        <v>8</v>
      </c>
      <c r="B60">
        <v>2.8140000000000001</v>
      </c>
      <c r="H60">
        <v>1</v>
      </c>
      <c r="I60">
        <v>4.5289999999999999</v>
      </c>
      <c r="P60">
        <v>16</v>
      </c>
      <c r="Q60">
        <v>0.95599999999999996</v>
      </c>
    </row>
    <row r="61" spans="1:17">
      <c r="A61" s="1">
        <v>16</v>
      </c>
      <c r="B61">
        <v>2.8140000000000001</v>
      </c>
      <c r="H61">
        <v>2</v>
      </c>
      <c r="I61">
        <v>3.6739999999999999</v>
      </c>
      <c r="P61">
        <v>32</v>
      </c>
      <c r="Q61">
        <v>1.7689999999999999</v>
      </c>
    </row>
    <row r="62" spans="1:17">
      <c r="A62" s="1">
        <v>32</v>
      </c>
      <c r="B62">
        <v>2.8140000000000001</v>
      </c>
      <c r="H62">
        <v>4</v>
      </c>
      <c r="I62">
        <v>3.5870000000000002</v>
      </c>
      <c r="P62">
        <v>64</v>
      </c>
      <c r="Q62">
        <v>1.8859999999999999</v>
      </c>
    </row>
    <row r="63" spans="1:17">
      <c r="A63" s="1">
        <v>64</v>
      </c>
      <c r="B63">
        <v>2.8140000000000001</v>
      </c>
      <c r="H63">
        <v>8</v>
      </c>
      <c r="I63">
        <v>3.5870000000000002</v>
      </c>
      <c r="P63">
        <v>128</v>
      </c>
      <c r="Q63">
        <v>1.996</v>
      </c>
    </row>
    <row r="64" spans="1:17">
      <c r="A64" s="1">
        <v>128</v>
      </c>
      <c r="B64">
        <v>2.8140000000000001</v>
      </c>
      <c r="H64">
        <v>16</v>
      </c>
      <c r="I64">
        <v>3.5870000000000002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2024-07-07T01:00:33Z</dcterms:created>
  <dcterms:modified xsi:type="dcterms:W3CDTF">2024-07-07T21:13:52Z</dcterms:modified>
</cp:coreProperties>
</file>