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thoma\Dropbox\Arbeit\Quantitative Datenanalyse\WS2324\Übung\Python\Daten\"/>
    </mc:Choice>
  </mc:AlternateContent>
  <xr:revisionPtr revIDLastSave="0" documentId="8_{F6885E13-3CC0-43CC-A5DF-A58C4598C939}"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U2"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2" i="1"/>
  <c r="R2" i="1"/>
</calcChain>
</file>

<file path=xl/sharedStrings.xml><?xml version="1.0" encoding="utf-8"?>
<sst xmlns="http://schemas.openxmlformats.org/spreadsheetml/2006/main" count="2398" uniqueCount="1223">
  <si>
    <t>share</t>
  </si>
  <si>
    <t>likes</t>
  </si>
  <si>
    <t>comments</t>
  </si>
  <si>
    <t>ID</t>
  </si>
  <si>
    <t>Photo</t>
  </si>
  <si>
    <t>Status</t>
  </si>
  <si>
    <t>Video</t>
  </si>
  <si>
    <t>SharedVideo</t>
  </si>
  <si>
    <t>Text</t>
  </si>
  <si>
    <t>Link</t>
  </si>
  <si>
    <t>Der 20. Juni markiert den Beginn des Ringkriegs im Dritten Zeitalter. An diesem Tag schickte Sauron seine Truppen nach Osgiliath, um die Osthälfte der Stadt einzunehmen. Gleichzeitig wurde Thranduil attackiert, was Gollum die Flucht aus dem Waldlandreich ermöglichte.   Was ist für euch der epischste Kampf in der Herr der Ringe-Trilogie?   (Bild © Warner Bros.)</t>
  </si>
  <si>
    <t>Neue Runde Falsche Zitate raten: Was haben Rick und Evelyn hier NICHT gesagt?  (Bild © Universal Pictures)</t>
  </si>
  <si>
    <t xml:space="preserve">Zeit ein bisschen Verrücktheit in deinen Kleiderschrank zu bringen – und zwar mit Harley Quinn!   Lasst euch mitreißen von unseren Outfits: </t>
  </si>
  <si>
    <t>Die Drittklässler in Hogwarts dürfen aus unterschiedlichen Schulfächern auswählen, während wir nicht mal irgendeine Art von Zauberunterricht bekommen. Unfair!   Zum Glück läuft das auf dem Elbenwald Festival anders – dank den Magical Mischief Makers! Die werden auch 2021 unterschiedlichste Workshops rund ums Zaubern anbieten!  Welche Wahlpflichtfächer hättet ihr in Hogwarts belegt?</t>
  </si>
  <si>
    <t xml:space="preserve">Wie sähe das Duell Darth Maul vs. Captain America aus? Wieso ist Thor nicht in Assassin's Creed Valhalla? Und wie würde ein Sportschuh von Thanos aussehen?   Solche Fragen stellt sich der französische Künstler Camille Vialet und liefert mit seinen geilen Artworks auch direkt die Antworten! Welches Bild mögt ihr am meisten?  Mehr von Camille findet ihr auf Instagram unter   oder auf Twitter: </t>
  </si>
  <si>
    <t>Frage zum Sonntag: Habt ihr einen Lieblingsregisseur?</t>
  </si>
  <si>
    <t xml:space="preserve">Wolltet ihr schon immer den Jurassic Park besuchen? Dann wartet hier das ultimative Gewinnspiel: Wir verlosen ein goldenes VIP-Eintrittsticket!   Echte Dinosaurier seht ihr damit zwar nicht, dafür bekommt ihr ein Sammlerstück der Extraklasse. Nämlich ein Exemplar der limitierten goldenen VIP-Eintrittskarte! Und nicht irgendein Exemplar, sondern die Nummer 1!   Zum Gewinnspiel: </t>
  </si>
  <si>
    <t xml:space="preserve">Pedro Demetriou Illustration ...Design ist zurück mit einem neuen, geschichtsträchtigen Werk: Batman im Wandel der Zeit! Krass, wie sehr sich diese Figuren immer verändern …  Welche der gezeigten Batman-Inkarnationen gefällt euch am besten?  Mehr von Pedro findet ihr auf Instagram unter    oder in seinem Shop: </t>
  </si>
  <si>
    <t>Die Gerüchte gab's schon länger, jetzt ist es offiziell: Wir bekommen ein neues Crash Bandicoot! Übrigens noch für die PS4, nicht die nächste Konsolengeneration.   Wie findet ihr Crash Bandicoot allgemein? Freut ihr euch auf den vierten Teil?</t>
  </si>
  <si>
    <t>Festhalten: Laut einem Bericht von The Wrap kehrt Michael Keaton als Batman zurück! Allerdings nicht in seinem eigenen Film, sondern in The Flash mit Ezra Miller.   Die Gespräche sind noch in einer sehr frühen Phase, die Idee ist aber, ein großes Multiversum nach Comicvorlage einzuführen. Was auch zu den Gerüchten passt, dass sich The Flash am Comicevent Flashpoint orientiert.   Hier reist Barry Allen in der Zeit zurück, um seine ermordete Mutter zu retten. Und kreiert dabei unabsichtlich eine alternative Zukunft, in der alles anders ist. Im Film würde dann wohl Michael Keatons Batman über Gotham wachen.   Mit dem Ansatz des Multiversums kann man theoretisch auf alle DC-Filme zurückgreifen, sei es die Dark Knight-Trilogie oder der aktuelle Joker-Film. Wir glauben allerdings nicht, dass es häufig dazu kommen wird – auch nicht beim kommenden Batman-Film von Matt Reeves.   Auch wenn davon nichts in Stein gemeißelt ist: Wie findet ihr die Idee eines Multiversums? Und würdet ihr Michael Keaton gern nochmal als Batman sehen?  (Bild © Warner Bros.)</t>
  </si>
  <si>
    <t>Für wen würdet ihr lieber arbeiten?</t>
  </si>
  <si>
    <t>Keine Ahnung, wie das bei euch ist. Aber wir stehen auf Picknick! Man ist an der frischen Luft, unterhält sich mit seinen Leuten und vor allem gibt es jede Menge Essen. Zumindest bei unseren Picknicks …  Falls ihr euer nächstes Picknick noch etwas aufwerten wollt, haben wir den heißen Scheiß für euch auf einer Übersichtsseite zusammengestellt. You’re welcome!    Was darf für euch bei einem Picknick nicht fehlen?</t>
  </si>
  <si>
    <t>Der 24. Juni 1995 war ein harter Schlag für die Zauberergesellschaft – auch wenn das damals niemand mitbekommen hat. Es war der Tag der letzten Aufgabe des Trimagischen Turniers, bei dem Cedric Diggory ums Leben kam und Lord Voldemort zurückkehrte.   Was ist eure Lieblingsstelle in Harry Potter und der Feuerkelch?   (Bild © Pottermore / Wizarding World)</t>
  </si>
  <si>
    <t>The Winds of Winter kommt 2021! Also wahrscheinlich. Zumindest geht George RR Martin aktuell davon aus, wie er auf seinem Blog schreibt:  "Zumindest hat mir die Isolation beim Schreiben geholfen. Ich verbringe jeden Tag viele Stunden mit The Winds of Winter […] Ich habe gestern ein Kapitel fertiggestellt, ein anderes drei Tage vorher und noch eins letzte Woche."  Das heißt aber nicht, dass wir nächste Woche mit einer Veröffentlichung rechnen sollten. Es sei ein riesiges Buch, der Weg noch weit. Martin hofft aber, das Mega-Projekt im nächsten Jahr abzuschließen – immerhin zehn Jahre nach Erscheinen des letzten Bands.   Mal allgemein gefragt: Auf welches Buch freut ihr euch aktuell am meisten?</t>
  </si>
  <si>
    <t>Hey, schaut mal: Ein neuer Pixar-Film! Oh, Moment. Stimmt ja gar nicht, das kommt von Netflix oO   Wie findet ihr den Trailer zu Die bunte Seite des Mondes?</t>
  </si>
  <si>
    <t>Twister zählt zu unseren liebsten Katastrophenfilmen. Entsprechend freuen wir uns über die Ankündigung von Universal, dass wir einen Reboot bekommen! Die Regie übernimmt Joseph Kosinski, der auch für Tron: Legacy und Top Gun: Maverick verantwortlich zeichnet.   Was ist euer liebster Katastrophenfilm?   (Bild © Warner Bros.)</t>
  </si>
  <si>
    <t xml:space="preserve">Gratis Schokolade zu jeder Harry Potter-Bestellung. Eine große 3 für 2-Aktion. Und jede Menge Rabatte, unter anderem auf alle Zauberstäbe.   Klingt gut? Finden wir auch! Alle Infos gibt's hier: </t>
  </si>
  <si>
    <t>CD Projekt hat einen neuen Trailer zu Cyberpunk 2077 rausgehauen. Es dauert noch so lange bis November ...</t>
  </si>
  <si>
    <t>Manche Geschichten fangen klein an und enden gigantisch. Eine dieser Geschichten begann am 26. Juni 1997.  Mit einer Startauflage von gerade mal 500 Exemplaren erschien Harry Potter und der Stein der Weisen in Großbritannien.Was damals niemand ahnte: Harrys erstes Abenteuer sollte sich in den nächsten zehn Jahren über 100 Millionen Mal verkaufen, was es zu einer der erfolgreichsten Buchreihen überhaupt macht.   Funfact: Das erste Buchcover hatte einen Rechtschreibfehler im Klappentext.  Wie alt wart ihr, als ihr zum ersten Mal Harry Potter gelesen oder gesehen habt?</t>
  </si>
  <si>
    <t xml:space="preserve">Morgen startet endlich die dritte Dark-Staffel auf Netflix. Schon heute könnt ihr euch das Shirt zur Serie sichern. Und was gestern war … na, das erfahren wir ja dann ab morgen.   Was haltet ihr generell von Zeitreisen? Und/oder von Dark?  </t>
  </si>
  <si>
    <t>Netflix hat die ersten Bilder zu seinem kommenden Film Enola Holmes veröffentlicht. Das Projekt basiert auf der Kinderbuchreihe von Nancy Springer, bei der die jüngere Schwester des berühmten Detektivs im Fokus steht.   Allerdings wird Netflix für die Verfilmung vom Conan Doyle Estate verklagt, obwohl es sich bei Sherlock Holmes um eine weitgehend lizenzfreie Figur handelt. Wir schreiben weitgehend, da die zehn letzten veröffentlichten Fälle noch immer dem Urheberrecht unterliegen. Und der Netflix-Film soll Elemente aus genau diesen Geschichten nutzen.   Spannend ist die Argumentation: Das Conan Doyle Estate sagt, dass die Figur Sherlock Holmes distanziert und unemotional sei. Erst in den späteren Werken, also die mit Urheberrecht, wurde der Charakter komplexer, zeigte Gefühle. Soll heißen: Wenn Sherlock Holmes Gefühle zeigt, soll dafür bezahlt werden.   Ob die Klage Erfolg hat, bleibt abzuwarten. Aber irgendwie beschleicht uns das Gefühl, dass so eine Klage bei der Menge an existierenden Sherlock Holmes-Interpretationen nicht wirklich Sinn ergibt. Oder wie steht ihr zu dem Thema?   (Fotos © Netflix)</t>
  </si>
  <si>
    <t>Diverse Bücher, ein Zauberstab, Uniformen, Spitzhut, Waage … für Hogwarts brauchen Schüler jede Menge Kram. Und wo verstaut man den am besten? In einem Rucksack natürlich!   Welches Tier würdet ihr mit nach Hogwarts nehmen?</t>
  </si>
  <si>
    <t xml:space="preserve">Luke Skywalker auf der dunklen Seite. Thor im Duell mit dem Assassinen Eivor. Doctor Strange im Iron Man-Anzug. Wie sähe das alles aus?   Die Antworten liefert der indische Künstler Yadvender Singh, auch bekannt als ultraraw26! Wir finden seinen Style total klasse und freuen uns, dass wir euch einige seiner Artworks präsentieren dürfen.   Mehr davon findet ihr auf Instagram unter  oder auf seinem ArtStation-Profil: </t>
  </si>
  <si>
    <t>Neue Runde Falsche Zitate raten: Was haben Doc und Marty hier NICHT gesagt?  (Bild © Universal )</t>
  </si>
  <si>
    <t>Denkt dran: Noch bis Sonntag um Mitternacht läuft unser großes Harry Potter-Wochenende, unter anderem mit einer 3 für 2-Aktion.   Zur Aktion:   Was ist eure Lieblingsszene mit Hagrid?</t>
  </si>
  <si>
    <t>Frage zum Sonntag: Was geeeeeht?</t>
  </si>
  <si>
    <t>Subway to Sally. Elbenwald Festival 2021. Läuft.   Was hört ihr im Moment so an Musik?</t>
  </si>
  <si>
    <t>Wer sich schon immer mal gefragt hat, wie so ein Dreh im Elbenwald aussieht, der bekommt hier die Antwort: Natürlich mega professionell (naja)! Aber seht selbst.</t>
  </si>
  <si>
    <t>Wie die Zeit verfliegt: Heute vor 20 Jahren kam Diablo 2 auf den Markt. Vermutlich habe ich bis heute in kein anderes Spiel so viel Zeit gesteckt, trotzdem bin ich mit meinem Totenbeschwörer nie über Level 89 hinausgekommen.   Wie fandet ihr Diablo 2 damals? Und was war euer Lieblingscharakter?  (Bildquelle ...Copyright: Blizzard Entertainment)</t>
  </si>
  <si>
    <t>Stellt euch vor, ihr lebt in einer Welt, in der fast jeder Superkräfte hat – außer euch. Das ist die Welt von My Hero Academia! Trotzdem kann in dieser Welt jeder ein Held sein.  Ähnlich verhält es sich mit unserem Merch: Jeder kann es haben! Wenn ihr nach coolen My Hero Academia-Sachen sucht, bringt euch dieses Video vielleicht auf ein paar Ideen.  Wer ist euer Liebling aus dem Anime?</t>
  </si>
  <si>
    <t>Am 30. Juni 1997 verloren wir einen, wenn nicht den größten Zauberer aller Zeiten: Albus Dumbledore. Auch wenn wir damals noch nicht wussten, dass selbst sein Ableben Teil des ausgefeilten Plans zur Vernichtung Voldemorts war.   Was ist eure Lieblingsszene mit Dumbledore, egal ob Buch oder Film?   (Bild © Pottermore / Wizarding World)</t>
  </si>
  <si>
    <t>Videospiele sind zu lang, ihre Produktion zu teuer. Das sagt der ehemalige Sony-Manager Shawn Layden im Interview mit Gamesindustry und wünscht sich eine Rückkehr zu Solo-Kampagnen mit einer Spielzeit von 12 bis 15 Stunden.   Layden nannte zwar kein konkretes Beispiel, es ging aber ganz klar um The Last of Us 2. Der Titel wurde seit 2015 entwickelt und bietet ungefähr den doppelten Umfang im Vergleich zum Vorgänger. (Das ist eine grobe Schätzung anhand der Testberichte, wir sind noch nicht durch.)  Wie viel die Entwicklung genau kostet, sagen natürlich weder Naughty Dog noch Sony, trotzdem nannte Laydon einige Zahlen. Die Produktion eines modernen AAA-Titels verschlingt demnach zwischen 80 und 150 Millionen Dollar, die Kosten für Marketing nicht eingerechnet.   Wir müssen ja sagen: Unrecht hat er nicht. Die Produktionskosten sind allein wegen dem technischen Fortschritt ganz schön gestiegen, gleichzeitig sind die Preise für Videospiele seit Jahren erstaunlich stabil.   Wie steht ihr dazu? Würdet ihr auch mehr für Spiele bezahlen? Und wie lang wünscht ihr euch Solo-Kampagnen?   (Bild © Sony / Naughty Dog)</t>
  </si>
  <si>
    <t>Gerüchte und Berichte über Microsofts zweite, günstigere Xbox gibt es jede Menge. Und laut Eurogamer erfahren wir im August, was sich davon bewahrheitet.   Kurze Zusammenfassung: Nach dem Leak einiger interner Dokumente wollte Microsoft seine zweite Konsole eigentlich im Juni zeigen. Die soll auf den Namen Xbox Series S hören, über deutlich weniger Leistung verfügen und sich an preisbewusste Spieler ohne 4K-Fernseher richten.   Mal sehen, ob es im August wirklich ein Event gibt, auf dem die Konsole (under der Preis für die Series X?) enthüllt wird. Habt ihr generell Interesse an einer günstigeren Variante, die beispielsweise nur 1080p-Inhalte unterstützt?</t>
  </si>
  <si>
    <t>Rubeus Hagrid ist bekanntlich nicht nur ein guter Freund und Lehrer, sondern auch Hüter der Schlüssel und Ländereien. Seinen Schlüsselbund trägt er also – wie wir – stets bei sich. Ergo darf dieser Schlüsselbund ihn auch repräsentieren!   Wie sieht euer Schlüsselbund aus? Habt ihr da tausend Sachen dran hängen? Und wenn ja, was?</t>
  </si>
  <si>
    <t xml:space="preserve">Get Schwifty. Das Beste, was unsere Welt zu bieten hat. Jetzt günstiger denn je. Hinterfragt das nicht, es funktioniert.   </t>
  </si>
  <si>
    <t>King Arthur in ganz anders, dazu ein Hauch The Witcher. So ungefähr lässt sich das Netflix-Original Cursed beschreiben. Wie findet ihr den Trailer zur Serie?</t>
  </si>
  <si>
    <t>Lost zählt zu den einflussreichsten Serien überhaupt. Im Interview mit Collider sprach der Mitschöpfer und Showrunner Damon Lindelof jetzt über den ursprünglichen Plan für die Serie, die richtige Balance aus Fragen und Antworten und Sender, die kein Ende akzeptieren.   "Was ist in der Luke? Wie kam Locke in den Rollstuhl? Wer sind die anderen? Das sind alles interessante Fragen. Wir hatten einen Plan, welche davon wir am Ende von Staffel 1, welche am Ende von Staffel 2 beantworten. Die ganze Show sollte nach etwa drei Jahren enden, das war der ursprüngliche Pitch."  Warum es nicht dazu kam, liegt laut Lindelof am Sender ABC, für den ein Ende nicht infrage kam. Sie fragten ihn: "Weißt du, wie schwer es ist, eine Serie zu kreieren, die die Leute sehen wollen? […] Man beendet keine Show, die geschaut wird." Scheinbar pochte ABC noch während der Arbeiten an Staffel 3 auf eine Länge von mindestens zehn Staffeln.   Da muss man fast froh sein, dass es nur sechs Staffeln wurden. Denn die vielen Mysterien von Lost waren ein echtes Problem, wie auch Lindelof weiß: "Für jede Antwort, die wir liefern, wollten wir ein neues Mysterium aufbauen. Mit der richtigen Balance sollte es nicht zu viel werden. Aber ich denke, wir können uns darauf einigen, dass wir diese Balance nicht getroffen haben."  Lindelof hat aus all dem Konsequenzen gezogen. Für seine HBO-Serie The Leftovers etwa bestand er auf drei Staffeln, damit die Autoren ihre Geschichte vernünftig zu Ende bringen konnten. Sein letztes Projekt Watchmen endete sogar nach nur einer Staffel.   Was sind eure drei absoluten Lieblingsserien? (Und hat das was mit der Länge der Serien zu tun?)</t>
  </si>
  <si>
    <t>Zauberkessel sind nicht nur praktisch, um allerlei Tränke zu kredenzen, sie sind auch hervorragende Lichtquellen. Und unsere Zauberkessel-Tischlampe ist auch garantiert Snape approved!  Von welchem Zaubertrank hättet ihr gerne eine Flasche zur Hand?</t>
  </si>
  <si>
    <t>Heute vor 22 Jahren erschien Harry Potter und die Kammer des Schreckens in England. Und wow, in dem Buch steckt so viel Zeug, das können wir gar nicht alles aufzählen. Aber wir können's versuchen:  Dobbys erster Auftritt. Ein Besuch im Fuchsbau. Der fliegende Ford Anglia. Der beste Lehrer für Verteidigung gegen die dunklen Künste ever. Die peitschende Weide. Aragog. Der erste Horkrux. Und was nicht alles!  Was ist eure Lieblingsstelle in Die Kammer des Schreckens?   (Bild © Pottermore / Wizarding World)</t>
  </si>
  <si>
    <t>Dass Lego nicht nur für Kinder ist, wissen wir alle. Zeit für den nächsten Schritt: Lego wird Kunst! Das Unternehmen hat eine neue Art-Kollektion für Erwachsene vorgestellt, die bekannte Figuren wie Darth Vader oder Iron Man, aber auch die Beatles und Marilyn Monroe in den Fokus stellen.   Ein fertiges Bild ist 40 cm groß und besteht aus 3.000 bis 3.400 Steinen, auch der Rahmen wird mit Lego gebaut. Schön: Man kann mehrere Sets zu einem großen Bild kombinieren! Aus Darth Maul, Kylo Ren und Darth Vader lässt sich beispielsweise ein 120 x 40 cm großes Bild im Hochformat basteln.   Ganz günstig sind die Sets derweil nicht, ein Bausatz kostet 117 Euro. Erscheinen soll die Art-Kollektion im August. Wie findet ihr die Idee? Und habt ihr ein Lieblingsset von Lego?   (Bilder © Lego)</t>
  </si>
  <si>
    <t xml:space="preserve">Keine Ladeneröffnung ist auch keine Lösung. Damit ihr nicht komplett auf unsere legendären 40 Prozent-Aktionen verzichten müsst … naja, starten wir online eine große 40 Prozent-Aktion mit fast 2.000 Produkten! Gern geschehen!   And now to something completely different: Was ist eure liebste Jahreszeit?   </t>
  </si>
  <si>
    <t>Heute vor 35 Jahren kam Zurück in die Zukunft in die amerikanischen Kinos. Der Film von Robert Zemeckis zählt für viele Fans zu den besten Filmen aller Zeiten – und irgendwie können wir das nachvollziehen :)   Was ist eure Lieblingsszene aus Zurück in die Zukunft?   (Bild © Universal Pictures)</t>
  </si>
  <si>
    <t>Wir bekommen eine Serie im Fallout-Universum! Amazon hat sich die Rechte an der erfolgreichen Spielereihe gesichert, für die Umsetzung sorgen Jonathan Nolan und Lisa Joy von Kilter Films, die auch die HBO-Serie Westworld produzieren.   Zum Projekt sagen die beiden: "Fallout zählt zu den größten Spielereihen überhaupt. Jedes Kapitel dieser abgedrehten Geschichte hat uns unzählige Stunden gekostet […] und wir freuen uns darauf, dieses umfangreiche, düster-komische Universum zum Leben zu erwecken."  Weitere Details oder ein Releasedatum gibt's noch nicht, ergo ist noch alles möglich. Daher die Frage: Wie müsste eine Fallout-Serie für euch aussehen?</t>
  </si>
  <si>
    <t>Einmal in einem X-Wing sitzen und durch den Graben des Todessterns fliegen, das wär's. Oder lieber in einem Snowspeeder AT-AT zu Fall bringen?   Oder beides! Denn diese beiden Schlachten erlebt ihr mit dem wunderschönen Luke Skywalker-Helm aus der Black Series von Hasbro.  Was ist eure liebste Raumschlacht der weit, weit entfernten Galaxis?</t>
  </si>
  <si>
    <t xml:space="preserve">Endlich wieder da: Mjölnir! Eine epische Waffe, die vom Gott des Donners auch liebevoll "the little one" genannt wird.   Was findet ihr besser, Mjölnir oder Sturmbrecher?   Zum Hammer: </t>
  </si>
  <si>
    <t>Es ist wieder Zeit für eine Runde "Falsche Zitate raten"  Was hat der Hai hier nicht gesagt? ;-)</t>
  </si>
  <si>
    <t xml:space="preserve">Zur Erinnerung: Noch bis einschließlich morgen gibt's bei unserer großen Sommeraktion satte 40% Rabatt!   Wo wir über Merchandise sprechen: Welchen Gegenstand aus der Popkultur hättet ihr gern bei euch zu Hause?   </t>
  </si>
  <si>
    <t>Liza Grimm wollte immer was Cooles werden: Detektivin, Archäologin oder Tornadojägerin. Zwar hat es mit keinem dieser Berufe geklappt, trotzdem ist sie was Cooles geworden: Bloggerin, YouTuberin und Buchautorin!   Und damit passt sie perfekt zum Elbenwald Festival. Logisch also, dass sie auch 2021 bei uns am Start ist!   Was ist euer liebstes Fantasy-Buch?</t>
  </si>
  <si>
    <t>Frage zum Sonntag: Welchen Film fandet ihr als Kind total super, obwohl ihr ihn heute nicht mehr ertragen könnt?</t>
  </si>
  <si>
    <t>Wer ist der bessere Sensei?</t>
  </si>
  <si>
    <t>Pflegeleicht und garantiert nicht bissig: Unsere mega coole Piranha Tischlampe aus Super Mario! Fasst euch ein Herz und gebt ihr ein schönes Zuhause.   Gebt ihr euren Pflanzen eigentlich Namen?</t>
  </si>
  <si>
    <t>Heute vor 30 Jahren kam Stirb Langsam 2 in die amerikanischen Kinos! Und unser Felix behauptet steif und fest, dass der zweite Teil besser sei als der erste. Ich (Tim) kann das beim besten Willen nicht nachvollziehen, weil natürlich der erste Teil besser ist.   Wir brauchen eure Hilfe: Wer hat recht?   (Bild © 20th Century Fox)</t>
  </si>
  <si>
    <t>Spiel mir das Lied vom Tod. Die Unbestechlichen. Für eine Handvoll Dollar. Mein Name ist Nobody. Django Unchained. The Hateful Eight. Für all diese – und viele weitere – Filme komponierte Ennio Morricone die Musik. Jetzt ist der berühmte Komponist im Alter von 91 Jahren gestorben.   Sechs Mal wurde seine Filmmusik für einen Oscar nominiert, ausgezeichnet mit dem Academy Award wurde er aber erst 2007, als der den Ehren-Oscar für sein Lebenswerk erhielt. Insgesamt schrieb Morricone die Musik für mehr als 500 Filme.   (Foto: Georges Biard)</t>
  </si>
  <si>
    <t>Tonbandgerät macht Musik, die berührt. Die für gute Laune sorgt. Und eine gewisse Wärme. Ein bisschen wie der erste Tag im Jahr, an dem man im T-Shirt raus kann, ohne die Jacke mitnehmen zu müssen.   Oder besser: Wie der Tag, an dem wir endlich die Pforten des Elbenwald Festivals 2021 öffnen. Natürlich mit Tonbandgerät.   Wer ist euer liebster deutschsprachiger Interpret?</t>
  </si>
  <si>
    <t>Am 7. Juli kam der erste Scary Movie in die US-Kinos, in Deutschland mussten wir bis Oktober auf die Premiere warten. Die Horror-Persiflage war ein großer Erfolg und spielte weltweit 278 Millionen Dollar ein – bei einem Budget von 19 Millionen.   Was ist eure liebste … wie nennen wir das jetzt, ohne abwertend zu klingen … Film-Verarsche?</t>
  </si>
  <si>
    <t>Arbeitet Warner an einem neuen Constantine-Film? Der von JJ Abrams produziert wird? Das zumindest berichtet die (uns unbekannte) Seite The Direct.   Das Ganze ist nur ein Gerücht. Aber eins, das Sinn ergibt. Abrams hat 2019 bekanntlich einen Exklusivvertrag mit Warner Media geschlossen und arbeitet derzeit an einer Justice League Dark-Serie – bei der John Constantine eine tragende Rolle spielen könnte.   Mehr ist derzeit nicht bekannt. Nicht mal, ob es sich um einen Reboot handelt oder einer der bisherigen Schauspieler (Keanu Reeves, Matt Ryan) die Rolle erneut übernehmen sollen.   Würdet ihr euch einen weiteren Constantine-Film anschauen? Und sollte ein neuer Schauspieler die Rolle übernehmen?   (Bild © NBC)</t>
  </si>
  <si>
    <t xml:space="preserve">Ihr wolltet schon immer ein Stück Deadpool haben? Nun, euer Wunsch wurde gewährt! Auftritt: Der interaktive Deadpool-Kopf! Damit habt ihr immer jemanden zum Quatschen.   Wenn ihr Deadpool eine Frage stellen könntet, welche wäre das?  Zum Kopf: </t>
  </si>
  <si>
    <t>20 Jahre ist es her, da erschien Harry Potter und der Feuerkelch. Und an spannenden Ereignissen mangelt es dem umfangreichen vierten Band wirklich nicht.   Wir erleben die Quidditch-WM. Sehen das erste Mal die Todesser in Aktion. Lernen Mad-Eye und andere Zaubererschulen kennen. Verfolgen das Trimagische Turnier. Freuen/ärgern uns über sensationsgeile Artikel von Rita Kimmkorn. Und wir durchleiden die Rückkehr Voldemorts.   Was ist eure liebste Szene in Harry Potter und der Feuerkelch?</t>
  </si>
  <si>
    <t>Nach vielen Jahren und noch viel mehr Gerüchten sieht es aktuell so aus, als könnten wir tatsächlich einen weiteren Tron-Film bekommen. Mit Jared Leto in der Hauptrolle!  Die Filmreihe genießt zwar Kultstatus, ist aber alles andere als ein Selbstläufer. Der erste Teil floppte an den Kinokassen, während das Sequel nur moderat erfolgreich war. Kein Wunder also, dass der dritte Teil Startschwierigkeiten hat.   Laut The Disinsider nimmt die Entwicklung jetzt wieder Fahrt auf. Demnach sucht Disney derzeit einen Regisseur für das Projekt, das, entgegen früherer Berichte, kein Reboot werden soll. Kurze Zeit später bestätigte Variety, dass Gespräche zwischen Jared Leto und Disney laufen.   Wir warten mal vorsichtig ab, wie sich das entwickelt. Aber würdet ihr gern einen weiteren Tron-Film sehen?   (Bild © Disney)</t>
  </si>
  <si>
    <t>Heute ist Tag der Videospiele! Und wir wollen wissen: Was zockt ihr im Moment so?</t>
  </si>
  <si>
    <t>Die weit, weit entfernte Galaxis ist nicht nur … naja, weit, weit entfernt, sondern auch riesengroß. Daher muss man sich bei Lichtschwert-Repliken nicht auf bekannte Figuren wie Darth Vader oder Luke Skywalker beschränken. Warum nicht mal das Lichtschwert von, sagen wir, Asajj Ventress zeigen?   Wer ist euer liebster Star Wars-Charakter, der NICHT in den Kinofilmen auftaucht?</t>
  </si>
  <si>
    <t>Im November erscheint der Nachfolger zu Ready Player One. Das neue Buch von Ernest Cline hört auf den Namen, ihr habt's euch bestimmt gedacht, Ready Player Two. Details zur Story bleiben aktuell leider unter Verschluss.  Wie fandet ihr Ready Player One (egal ob Buch, Film oder beides)?   (Bild © Penguin Random House)</t>
  </si>
  <si>
    <t>Luther-Fans aufgepasst: Die Chancen auf einen Film mit dem genialen Ermittler stehen laut Schauspieler Idris Elba gar nicht schlecht. In einem Interview sagte er:  "Ich habe mehrfach betont, wie gerne ich einen Luther-Film machen würde. Und ich kann euch sagen, dass wir kurz davor sind, das Projekt anzugehen." Für Liebhaber des Serienformats hatte er allerdings keine guten Nachrichten; derzeit gebe es keine Pläne für eine weitere Staffel.   Wie findet ihr Luther? Würdet ihr euch über einen Film freuen?   (Bild © BBC)</t>
  </si>
  <si>
    <t>Wie findet ihr eigentlich den Trailer zu Der einzig wahre Ivan?</t>
  </si>
  <si>
    <t xml:space="preserve">Was ist besser als eine coole Thermoeffekt-Tasse? Natürlich eine coole Thermoeffekt-Tasse, zu der es einen kostenlosen Drink gibt!   Aktuell bekommt ihr zu allen Bestellungen von Tassen und Gläsern, die einen Bestellwert von mindestens 30 Euro haben, einen Gratis-Drink. Kann man ja mal erwähnen.   Hey: Was ist euer Lieblingsgetränk?   </t>
  </si>
  <si>
    <t>Schade: Nach der vierten Staffel ist Schluss mit Chilling Adventures of Sabrina :( Wenigstens hat Netflix einige Bilder der letzten Staffel rausgehauen, die ihr hier seht.   Wie fandet ihr die Serie bis jetzt?   (Bilder © Netflix)</t>
  </si>
  <si>
    <t>They're taking Gandalf to Isengard … naja, so ähnlich. Denn am 10. Juli 3018 (DZ) reist Gandalf nach Angrenost und wird dort von Saruman auf der Spitze des Orthanc festgehalten. Ganze zwei Monate verbringt er in Gefangenschaft, bis der Adler Gwaihir ihn rettet.   Was ist euer Lieblingsmeme mit Gandalf?  (Bild © New Line Cinema)</t>
  </si>
  <si>
    <t>Schon länger wird ein möglicher Preisanstieg von Videospielen diskutiert. Auslöser dafür war vor allem NBA 2K21, das nach aktuellen Plänen zu einem Preis von 70 Dollar auf den Markt kommen soll.   Jetzt äußerte sich erstmals ein namhafter Entwickler zum Thema, Cory Barlog, seines Zeichens Game Director vom aktuellen God of War. Auf Twitter schrieb er:   "Ich bevorzuge einen höheren Preis zum Release gegenüber der mit Mikrotransaktionen übersäten Höllenlandschaft, zu der einige Spiele inzwischen geworden sind."  Welchen Preis für ein aktuelles AAA-Game haltet ihr für angemessen? Denkt auch dran, wie schnell die Preise nach Release fallen; God of War etwa gibt's gerade für 15 Euro im PS Store.   (Bild © Sony)</t>
  </si>
  <si>
    <t>Wir konnten es nicht verhindern. Er war, schwupps, einfach da. Wir haben versucht, an die harmloseste Sache zu denken. Etwas, das wir geliebt haben in unserer Kindheit. Was uns nie schaden würde. Den Marshmallow Man!  Wer ist euer Favorit unter den Bösen, die nicht wirklich böse sind?</t>
  </si>
  <si>
    <t>Ein extrem geiles Musikvideo zum Score von The Mandalorian! Un. Be. Dingt anschauen!</t>
  </si>
  <si>
    <t>Was sind die besten Filme der 90er? Dieser Frage gehen Felix und Sarah in unserem Format "Spaß mit Listen" nach.   Was sind eure Lieblingsfilme aus den 90ern?</t>
  </si>
  <si>
    <t>Über ein Jahr vor dem Kinostart des Batman-Films von Matt Reeves wird bereits am ersten Spin-off gearbeitet. HBO Max kündigte jetzt eine Serie an, die sich um das Gotham City Police Department dreht und im selben Universum wie der Film spielen soll.   Produziert wird das Ganze neben Reeves von Dylan Clark, der auch an The Batman arbeitet, als Autor wurde Terence Winter (Boardwalk Empire) verpflichtet. Das ausgeschriebene Ziel der Serie ist ein "neues Batman-Universum über mehrere Plattformen hinweg".   The Batman ist nicht die einzige Lizenz, die Warner über HBO Max erweitert. Auch für den kommenden Dune-Film von Denis Villeneuve wurde bereits ein Spin-off namens Dune: The Sisterhood angekündigt. Disney fährt im Star Wars- und Marvel-Universum eine ähnliche Strategie.   Einen Veröffentlichungstermin für die Batman-Serie gibt's noch nicht, der Film soll im Oktober 2021 erscheinen. Wie findet ihr die Pläne? Cool, dass wir so viel neues Material bekommen? Oder wird es irgendwann vielleicht zu viel?   (Bild © Warner Bros.)</t>
  </si>
  <si>
    <t>Ihr kennt das Spiel: Was hat Truman Burbank hier NICHT gesagt?  (Bild © Paramount Pictures)</t>
  </si>
  <si>
    <t>Sparen muss nicht langweilig sein, wenn man Köpfchen beweist. Und welcher kluge Kopf wäre da besser geeignet als Deadpool?!  Auf was spart ihr gerade?</t>
  </si>
  <si>
    <t>Frage zum Sonntag: Was ist euer allerliebstes Buchcover?</t>
  </si>
  <si>
    <t>Am 12. Juli 2007 kam Harry Potter und der Orden des Phönix in die deutschen Kinos. Zum damaligen Zeitpunkt war es der kürzeste Film der Reihe, obwohl die Buchvorlage der mit Abstand längste Band ist.   Darauf aufbauend: Welchen Harry Potter-Buchmoment, der den Filmen fehlt, hättet ihr am liebsten auf der großen Leinwand gesehen?   (Bild © Warner Bros.)</t>
  </si>
  <si>
    <t>Gandalf ist der Beste. Oder genauer: Gandalf der Graue ist der Beste. Finden wir zumindest. Das gilt übrigens auch für die wunderschöne Sammlerfigur von den Iron Studios.   Wie ist das bei euch? Mögt ihr lieber Gandalf den Grauen oder Gandalf den Weißen?</t>
  </si>
  <si>
    <t>Das Wichtigste von Ubisofts E3-Ersatzevent: Der Publisher enthüllte den ersten Trailer zu Far Cry 6, in dem Schauspieler Giancarlo Esposito (Breaking Bad) den Schurken mimt. Das Spiel soll am 18. Februar 2021 erscheinen.   Assassin's Creed Valhalla erscheint am 17. November, außerdem gab's einen neuen Gameplay-Trailer zu Watch Dogs Legion, das am 29. Oktober veröffentlicht wird. Alle Titel erscheinen sowohl für die aktuelle als auch die kommende Konsolengeneration.   Last but not least wurde die Open Beta für den neuen Battle Royale-Shooter Hyper Scape gestartet, einen neuen Trailer gab es ebenfalls.  Habt ihr das Ubisoft-Event geschaut? Wie findet ihr die Ankündigungen?</t>
  </si>
  <si>
    <t>Atomic Blonde mit Charlize Theron zählt zu unseren liebsten Actionfilmen der letzten Jahre. Und wenn alles gut läuft, könnte der Film von David Leitch (John Wick) endlich die verdiente Fortsetzung bekommen.   Im Interview mit Total Film sagte Theron: "Wir haben das Projekt [Netflix] gezeigt und sie sind sehr interessiert. Wir haben lange darüber gesprochen und arbeiten aktiv daran. Mein Charakter wurde in einer Art gezeigt, die nicht zu viel verrät, da gibt es also noch Potential."  Wie fandet ihr Atomic Blonde? Und falls ihr den nicht gesehen habt (nachholen!): Was ist euer liebster Actionfilm der letzten, sagen wir, fünf Jahre?   (Bild © Universal Pictures)</t>
  </si>
  <si>
    <t>"Nach meiner Erfahrung gibt es so was wie Glück nicht."  – Obi-Wan Kenobi. Jedi-Ritter und Kartenspieler. Soll diese wunderschönen Kartensets benutzt haben.</t>
  </si>
  <si>
    <t>Heute vor 20 Jahren kam ein Superheldenfilm in die US-Kinos, der, Stand heute, elf Nachfolger mit sich brachte. Und trotzdem hat der Film quasi nichts mit dem MCU zu tun. Die Rede ist, natürlich, von X-Men!   Der Film von Bryan Singer kam bei Fans und Kritikern ziemlich gut an, bei Rotten Tomatoes steht X-Men heute bei 81 Prozent. Und auch wenn es der erste Teil vergleichsweise ruhig angehen lässt, kann man den noch heute prima schauen.   Was ist für euch der beste Film im X-Men-Universum?   (Bild © 20th Century Fox)</t>
  </si>
  <si>
    <t>Nach sieben Staffeln sind die Clone Wars vorüber. Doch scheinbar handelte es sich dabei nur um eine Schlacht, nicht den Krieg. Denn jetzt kündigte Disney+ eine neue animierte Serie an: The Bad Batch ist ein Spin-off von Clone Wars und soll 2021 erscheinen.   Die Serie dreht sich um eine kleine Traube von Clone Troopern, genauer die Clone Force 99, die ihren ersten Auftritt in der finalen Clone Wars-Staffel hatte. Zeitlich ist das Ganze zwischen den Klonkriegen und der Serie Rebels anzusiedeln. Als ausführender Produzent agiert einmal mehr Dave Filoni, der auch an Rebels und The Mandalorian gearbeitet hat.   Momentan sind ja einige Star Wars-Serien in Entwicklung. Neben The Bad Batch kommen mindestens zwei weitere Staffeln The Mandalorian und dann gibt’s auch noch die ganzen anderen Projekte: Eine Serie über Cassian Andor, eine weitere über Obi-Wan und eine ganz andere, die von Leslye Headland (Russian Doll) entwickelt wird.   Auf welches Projekt seid ihr am meisten gespannt?   (Bild © Lucasfilm)</t>
  </si>
  <si>
    <t>Sony hat den Launch-Trailer zu Ghost of Tsushima rausgehauen. Wir sind echt gespannt, ob das Spiel den Erwartungen gerecht wird, es ist schließlich der letzte große PS4-Exklusivtitel.   Holt ihr euch Ghost of Tsushima?</t>
  </si>
  <si>
    <t>Lego ist super. Nintendo ist auch super. Hmm, da könnte man doch … ja: Lego und Nintendo bringen ein NES auf den Markt, das aus Konsole, Modul und Retro-Fernseher besteht! Das Set hat 2.646 Teilen, erscheint am 1. August und kostet 224,19 Euro.   Wie findet ihr die Idee?</t>
  </si>
  <si>
    <t>Gemüse schneiden und gleichzeitig mit dem Jenseits quatschen? Kein Problem! Mit dem Quija ... nein ... Luigi ... nein Weegie ... *ach verdammt*! Auf jeden Fall Sam und Dean approved. Und exklusiv bei Elbenwald. Yay!   Mit welchem fiktiven, verstorbenen Charakter würdet ihr gern Kontakt aufnehmen? Und was würdet ihr ihn oder sie fragen?</t>
  </si>
  <si>
    <t>Was lässt jemanden zum Bösewicht werden? Ein Bad in Chemikalien? Eine traurige Kindheit? Eine Obsession für Rätsel, Katzen oder Eis? Auch! Aber manchmal reicht schon der Satz “Du bist zu klein”.  In Ausgabe 70 von Doom Patrol wird die Frage eines High School-Schülers nach einem Date mit der Begründung “You’re not big enough” abgelehnt. Meint die Dame nun die Körpergröße oder vielleicht ein bestimmtes Körperteil? Der Schurke in spe entscheidet sich für Letzteres und erschafft den Bösewicht Codpiece (zu Deutsch: Hosenlatz).  Der Name ist Programm, denn sein auffälligstes Merkmal: Die enorme Knarre in seinem Schritt. Und dieses Teil hat alles. Wirklich alles! Einen Bohrer, einen ausfahrbaren Boxhandschuh und es kann – natürlich – Laser schießen.  Leider wurde Codpiece sehr schnell von Kate Godwin aka Coagulator besiegt, es blieb sein einziger Auftritt im DC-Universum.  Wenn ihr einen etwas anderen Superhelden oder Schurken erfinden dürftet, wie hieße er/sie und was könnte er/sie?  (Bild © DC)</t>
  </si>
  <si>
    <t>Wenn Harry Potter für eins bekannt ist, dann für seinen Style! Okay, stimmt nicht ganz, trotzdem bringt K-Swiss einen stylischen Schuh für Potterheads raus! Das Design des "Firebolt Hypercourt Express 2" (krasser Name) ist an den gleichnamigen Rennbesen angelehnt.   Neben dem Schuh liegt jeder Box ein "verzauberter Schlüssel" bei, der in Verbindung mit der Wizarding World-App eine extra Überraschung bereithält – was immer das heißen mag. Naja, um ehrlich zu sein, finden wir das Tagespropheten-Einwickelpapier eh am besten!   Schade: Den Schuh gibt's nur für registrierte Fanclubmitglieder im Wizarding World Shop. Preislich liegt ein Paar bei 119,95 Dollar/Pfund, der offizielle Verkaufsstart ist der 23. Juli.   Wie findet ihr den Schuh? Und was haltet ihr von der Exklusivität?  (Bilder © Wizarding World / K-Swiss)</t>
  </si>
  <si>
    <t>Crossover sind super! Wer wirft nicht gern gänzlich unterschiedliche Themen in einen Topf? Auf Twitter beispielsweise forderten Fans jetzt einen Film der Guardians of the Galaxy zusammen mit den Detektiven von Scooby-Doo (Mystery Inc).   Regisseur James Gunn sagte dazu: "Scooby und die Guardians sind ziemlich unwahrscheinlich, da es sich um Warner- und Disney-Themen handelt. Aber, wisst ihr, ein Crossover zwischen der Mystery Inc und Suicide Squad wäre möglich."  Wir müssen zugeben: Das klingt genial! Vielleicht könnten die Detektive ein Verbrechen aufklären, das die Suicide Squad begangen hat? Oder die DC-Schurken fahren mit der Mystery Machine durch die Stadt? Oder … ach, die Möglichkeiten sind endlos!   Welches Crossover würdet ihr gern als Film sehen?</t>
  </si>
  <si>
    <t>Doctor Strange zählt für uns zu den schönsten MCU-Filmen. Der Look, das Artdesign, das war schon ziemlich nice. Entsprechend freuen wir uns über dieses "neue" Poster zum Film, das Regisseur Scott Derrickson jetzt per Twitter geteilt hat.   Welcher Marvel-Film hat für euch den coolsten Look?</t>
  </si>
  <si>
    <t>15 Jahre ist es her, da erschien Harry Potter und der Halbblutprinz. Das Buch startete mit einer unserer liebsten Sequenzen überhaupt: "Der andere Minister" gab uns einen ungewohnten Einblick in die magische Welt.   Auch der Rest des Buchs war voller Highlights: Der Unbrechbare Schwur, Horace Slughorn, Weasleys Zauberhafte Zauberscherze, Voldemorts Vergangenheit, die verfluchte Opalhalskette, der Weg zu Slytherins Medaillon und natürlich das Finale auf dem Astronomieturm. Ja, da war ganz schön viel drin.   Was ist eure Lieblingsstelle in Der Halbblutprinz?  (Bild © Pottermore / Wizarding World)</t>
  </si>
  <si>
    <t>Wir hätten da mal zwei Fragen:  1. Angenommen es gäbe eine Pille, die euch fünf Minuten lang Superkräfte verleiht, ihr wisst aber nicht, welche Superkraft genau … würdet ihr sie nehmen?   2. Wie findet ihr den Trailer zu Project Power?</t>
  </si>
  <si>
    <t xml:space="preserve">In Videospielen, gerade RPGs, macht man ziemlich viel Quatsch. Keine Quest wird ausgelassen, ob sie nun Spaß macht oder nicht. Hauptsache es gibt eine Belohnung. Mal sehen, ob das auch IRL funktioniert.   Eure Quest: Eine Rechenaufgabe. Eure Belohnung: Ein 5-Euro-Gutschein für Gaming-Merch!  </t>
  </si>
  <si>
    <t>Was gibt es Schöneres als riesengroße Videospielwelten, die man monatelang erkunden kann? Natürlich Begleitbücher zu riesengroßen Videospielwelten, die man monatelang erkunden kann! Ein solches zeigen wir euch heute zu Cyberpunk 2077, dessen deutsche Ausgabe ihr aktuell nur bei uns bekommt!   Auf welches Game freut ihr euch derzeit am meisten?</t>
  </si>
  <si>
    <t>Das Master-Schwert. Eine mächtige Klinge, die das Böse unzählige Male vom Antlitz der Welt verbannt hat. Aber gegen ein Lichtschwert stinkt das Teil ganz schön ab …   Da muss eine Lösung her! Dachten sich die Experten von Sabertrio, die ein Lichtschwert im Zelda-Design entworfen haben. Und das kann sich echt sehen lassen!   Mehr geniale Lichtschwerter findet ihr bei Instagram auf    Welche berühmte Waffe würdet ihr gern als Lichtschwert sehen?</t>
  </si>
  <si>
    <t>Netflix gibt selten Zahlen zu seinen Filmen und Serien raus. Daher waren wir überrascht, als der Streamingdienst jetzt seine zehn am häufigsten gestreamten Filme veröffentlichte – inklusive Zuschauerzahlen. Die Liste:   1. Tyler Rake: Extraction (99 Millionen) 2. Bird Box – Schließe deine Augen (89 Millionen) 3. Spenser Confidential (85 Millionen) 4. 6 Underground (83 Millionen) 5. Murder Mystery (73 Millionen) 6. The Irishman (64 Millionen) 7. Triple Frontier (63 Millionen) 8. The Wrong Missy (59 Millionen) 9. Der Schacht (56 Millionen) 10. The Perfect Date (48 Millionen)  Schon erstaunlich, mit welchem Abstand der erst im April veröffentlichte Actionfilm mit Chris Hemsworth gewonnen hat. Aber noch ein Wort zu den Zahlen: Zuletzt zählte ein Film als "geschaut", wenn man nur zwei Minuten davon gesehen hat. Ob diese Liste auf der umstrittenen Methode basiert, ist allerdings nicht bekannt.   Anyway, wir wollen wissen: Welche Filme habt ihr am häufigsten geschaut?   (Bild © Netflix)</t>
  </si>
  <si>
    <t>Na? Wer ist der coolere Geist?</t>
  </si>
  <si>
    <t>So wirklich braucht man Mousepads heute nicht mehr. Und trotzdem sind sie der vielleicht beste Weg, dem eigenen Schreibtisch ein bisschen Magie zu verleihen. Oder im Fall unseres riesigen Doom-Mousepads: eine Höllenstimmung!  Benutzt ihr noch Mousepads?</t>
  </si>
  <si>
    <t>Wir probieren was Neues: Bei "Wisst ihr noch?" picken wir Monat für Monat wichtige Themen und Jubiläen der Popkultur raus und quatschen darüber. In der Pilotfolge geht's um Zurück in die Zukunft, Harry Potter und der Feuerkelch, den ersten X-Men und StarCraft II.   Wie ist eure Meinung zu den Themen? Und wie findet ihr die Formatidee?</t>
  </si>
  <si>
    <t>So Leute, was wurde in dieser ikonischen Szene nicht gesagt?</t>
  </si>
  <si>
    <t>Unser liebster Tausendsassa ist beim Elbenwald Festival 2021 am Start: Tommy Krappweis, seines Zeichens Autor, Musiker, Regisseur, Grimme-Preisträger, Bernd das Brot-Erfinder, Hall-Sprech-Tutorial-Geber, Firmengründer, und was nicht alles. Wären wir doch bei Tausendsassa geblieben …  Hey, wisst ihr eigentlich, wo das Wort "Tausendsassa" herkommt? Französische Jäger haben früher ihre Hunde mit "Ça! Ça!" angefeuert, was im Altfranzösischen so viel hieß wie "Hierher". Die deutschen Jäger haben daraus dann "Sa! Sa!" gemacht. Und weil dieses doppelte "Hierher" nicht ausreichte, hat man das Ganze multipliziert, die Hunde wurden also mit "Tausend Sa Sa!" gerufen. Wie genau der Transfer zum heutigen Multitalent passiert ist, lässt sich, enttäuschenderweise, nicht sagen.   Wie? Das wolltet ihr gar nicht wissen?</t>
  </si>
  <si>
    <t>Zeit für eine neue Liste mit unseren Lieblingsfilmen, diesmal aus den 80er Jahren. Neun Filme haben es ins Ranking geschafft und das nur am Rande: Fast so viele Versuche waren nötig, um dieses Video zu drehen. (Weil wir nix können.)  Was sind eure liebsten Filme der 80er?</t>
  </si>
  <si>
    <t>Frage zum Sonntag: Was ist für euch die hübscheste Spielkonsole aller Zeiten?   (Wir mögen ja immer noch den Dreamcast ...)</t>
  </si>
  <si>
    <t>Weil kein Festival auch keine Lösung ist! Weitere Infos gibt's asap :)</t>
  </si>
  <si>
    <t xml:space="preserve">Star Wars im Mittelalter. Das klingt komisch, sieht aber geil aus! Die Bilder kommen vom australischen Künstler Jake Bartok - illustrator, der sich auf Comic-Illustrationen und Charakterdesign spezialisiert hat.   Mehr von Jake, auch ganz andere Projekte, findet ihr auf Instagram unter: </t>
  </si>
  <si>
    <t>Ein Comic von Keanu Reeves über einen Kerl, der genau aussieht wie Keanu Reeves? Der darüber hinaus unsterblich ist und einen Hang zu roher Gewalt hat? Und für die US-Regierung Aufträge erledigt, die für Normalsterbliche zu gefährlich und brutal sind?   Klingt gut? Dann merkt euch BRZRKR vor! Die zwölfteilige Comicreihe wird zusammen von Reeves und Matt Kindt geschrieben, Letzterer wurde für seine Arbeit bereits für sechs Eisner Awards nominiert und mit einen Harvey Award ausgezeichnet.   Kindt über das Projekt: "BRZRKR ist ein starker Cocktail aus all den Dingen, die wir lieben: Die Geschichte eines unsterblichen Kriegers, Verschwörungen, Spiritualität und eine große Portion absurder Action und Gewalt. Und eine herzzerreißende Enthüllung."  Der erste Band soll im Oktober erscheinen. Wie findet ihr die Idee?   (Bilder © Boom Studios)</t>
  </si>
  <si>
    <t>Das Lebensgefühl des Garrison Pubs, aber bitte ohne Gewalt und Gangaktivitäten? Geht!</t>
  </si>
  <si>
    <t>Heute vor zehn Jahren erschien Limbo! Ein gleichermaßen wunderschöner wie grausamer Indie-Hit, der sich fast anfühlt wie ein spielgewordenes Märchen. Mit dem vielleicht besten animierten Spinnenbein ever!  Auch wenn der Begriff heute schwierig einzuordnen ist: Habt ihr ein liebstes Indie-Game?   (Bild © Playdead)</t>
  </si>
  <si>
    <t>Nach gefühlten Ewigkeiten gab Neil Gaiman jetzt ein Update zur Netflix-Umsetzung seines Kultcomics Sandman. Und das hat es in sich, denn die elfteilige Serie bringt eine große Änderung zur Vorlage mit sich:  "Die Netflix-Version beginnt im Jahr 2021, Morpheus war also 105 statt 70 Jahre in Gefangenschaft. Wir schauen jetzt, welche Auswirkungen das mit sich bringt. Wenn wir diesen Charakter heute erschaffen würden, welches Geschlecht würde er haben? Wer würde er sein? Was würde er tun?"  Wer die Comics nicht gelesen hat: Die Story findet weitgehend in einem düsteren 90er-Jahre-Szenario statt, das Geschlecht des Protagonisten spielt quasi keine Rolle. Ob und wie sich das auf die Serie auswirkt, bleibt abzuwarten.   Findet ihr es in Ordnung, wenn eine Adaption in solchen Fragen vom Original abweicht? Oder sollte man immer möglichst nah an der Vorlage bleiben?   (Bild © DC Comics)</t>
  </si>
  <si>
    <t>8 Uhr Zaubertränke, 10 Uhr Verteidigung gegen die dunklen Künste, 12 Uhr Mittagspause ... da kann man schnell den Überblick verlieren. Damit ihr stets wisst, wie spät es ist, haben wir diesen riiiiiesigen Honeydukes-Wecker für euch!  Sarah würde jetzt übrigens gern einen Schokofrosch essen. Und ihr?</t>
  </si>
  <si>
    <t>Wir lieben die Filme mit Simon Pegg und Nick Frost. Hot Fuzz, The Worls End oder gerade Shaun of the Dead können wir immer wieder schauen. Deswegen sind wir sehr gespannt auf das Serienprojekt der beiden, für das Amazon jetzt die ersten Bilder veröffentlicht hat.   Truth Seekers ist eine Horrorkomödie, in der zwei Ermittler paranormalen Phänomenen in Großbritannien nachgehen. Im Verlauf der acht geplanten Episoden decken die beiden allerdings eine Verschwörung auf, die die ganze Menschheit bedroht …   Habt ihr auch Schauspieler, von denen ihr jeden Film anschaut?  (Bilder © Amazon Prime Video)</t>
  </si>
  <si>
    <t>Das Drama um die Veröffentlichung von Tenet nimmt kein Ende. Während die Kinos in einigen Teilen der Welt wieder geöffnet haben oder dies planen, spitzt sich die Lage in den USA weiter zu. Jetzt hat Warner die Reißleine gezogen und den Tenet-Release auf unbestimmte Zeit verschoben.   Früher war es ja völlig üblich, dass die großen Blockbuster zuerst in den USA erscheinen. In Europa und gerade Deutschland mussten wir oft Monate oder länger warten, bis wir die Filme im Kino sehen durften. Das hat sich in den letzten Jahren stark gewandelt; es ist eher Regel als Ausnahme, dass die Filme weltweit gleichzeitig anlaufen. Wobei die USA, logisch, immer ein Teil des Veröffentlichungsplans sind.   Tenet wurde bislang als Retter der Kinos gehandelt. Als der erste große Blockbuster, sobald die Kinos wieder öffnen. Nun, in einigen Ländern sind Kinobesuche wieder möglich, der Film ist fertig. Doch wegen der Lage in den USA wird eine Veröffentlichung nicht mal in Betracht gezogen – was neben finanziellen Gründen vielleicht auch an einem gewissen Nationalstolz liegen könnte.   Wie steht ihr dazu? Sollte man fertige Filme wie Tenet, Mulan oder James Bond einfach raushauen, wo es eben geht? Während die USA, wie wir früher, auf die Veröffentlichung warten müssten?  (Bild © Warner Bros.)</t>
  </si>
  <si>
    <t>Kürzlich in einer Galaxie unweit von hier …  Die Rebellen wurden vom galaktischen Imperium überrannt. Die verbliebenen Truppen müssen sich neu sortieren. Und machen sich auf den Weg zu einer abgeschiedenen Rebellen-Basis. Für die weite Reise packen sie zusammen, was sie finden können. Und verstauen die Vorräte in ihren ultra-coolen Vorratsdosen im Retro-Design!   Habt ihr nerdige Küchenutensilien zu Hause?</t>
  </si>
  <si>
    <t>Heute vor 35 Jahren enthüllte Commodore sein erstes Amiga-Modell – und zwar mit ganz schön viel Prunk! Bei der Vorstellung in New York war sogar Künstler Andy Warhol am Start und kreierte ein digitales Porträt am Amiga 1000.   Die Technik des Heimcomputers war damals ziemlich fortschrittlich und stammte maßgeblich vom legendären Jay Miner, der zuvor unter anderem Chefentwickler bei Atari war. Schön: Auf der Innenseite des Gehäuses finden sich die Unterschriften der wichtigsten Entwickler – und der Pfotenabdruck von Jay Miners Hund.   Was war euer erster Computer? Oder alternativ: Was war eure erste Spielkonsole?  (Foto: Blake Patterson / Flickr)</t>
  </si>
  <si>
    <t>Was wäre, wenn der DeLorean aus Zurück in die Zukunft ein Transformer wäre? Diese Frage beantwortet ein vierteiliger Comic von Cavan Scott und Juan Samu, der im Herbst erscheinen soll. Und die Beschreibung klingt mehr als vielversprechend:  "Nach dem Abenteuer seines Lebens kehrt Marty McFly zurück in ein neues, besseres Hill Valley. Doch als Doc Browns Zeitmaschine die Aufmerksamkeit der Decepticons auf sich zieht, wird Marty in eine Verschwörung verwickelt, die er in der Vergangenheit, Gegenwart und Zukunft aufdecken muss. Dabei unterstützt ihn seine neue Transformer-Zeitmaschine, ein Autobot namens Gigawatt!"  Na? Klingt das geil oder klingt das geil?</t>
  </si>
  <si>
    <t>Jutebeutel, die man immer wieder benutzt, sind super. Und gut für die Umwelt! So was muss man unterstützen. Und deswegen gibt's bei uns derzeit zu jeder Online-Bestellung mit einem Wert von 30 Euro einen kostenlosen Jutebeutel dazu. Gern geschehen!   Welchen Spruch würdet ihr auf euren ganz persönlichen Jutebeutel drucken?</t>
  </si>
  <si>
    <t>Interesse an acht Minuten Gameplay zu Halo Infinite? Bitteschön!</t>
  </si>
  <si>
    <t>Es war ein offenes Geheimnis, das endlich offiziell gelüftet wurde: Microsoft bringt Fable zurück! Viel mehr Infos gibt's derzeit nicht, es scheint aber keine Fortsetzung, sondern eher ein Neuanfang zu werden.    Wie findet ihr die Fable-Reihe? Und freut ihr euch auf ein neues Spiel?</t>
  </si>
  <si>
    <t>Das dürfte kaum jemanden überraschen: Disney hat den Release von Mulan auf unbestimmte Zeit verschoben. Was fast zu erwarten war, nachdem Warner die gleiche Entscheidung für Tenet getroffen hatte.   Laut The Hollywood Reporter wurden außerdem alle Avatar- und Star Wars-Filme um ein Jahr verschoben. Avatar 2 soll also 2022 erscheinen, der nächste Star Wars erst 2023. Spannend: Zu Black Widow gab es bislang kein Update.   Im Fall von Mulan schmeckt die erneute Verschiebung besonders bitter. Der Film sollte bereits im März anlaufen, es gab sogar schon erste, sehr positive Kritiken.   Auf welchen Film freut ihr euch aktuell am meisten?</t>
  </si>
  <si>
    <t>Und hier ist der erste Trailer zum übernatürlichen Horrorkomödienserienprojekt (krasses Wort!) mit Simon Pegg und Nick Frost: Truth Seekers!  Meinungen?</t>
  </si>
  <si>
    <t>Kit Fisto lächelt gerne und viel. Wahrscheinlich, weil er so ein cooles Lichtschwert hat. Das stylische Schwert mit der grünen Klinge ist defintiv eine Bereicherung für jede Sammlung.  Welche Farbe würdet ihr für euer eigenes Lichtschwert wählen?</t>
  </si>
  <si>
    <t>Ist das wirklich schon so lange her? Heute vor zehn Jahren erschien die allererste Folge der Erfolgsserie Sherlock! Gerade die ersten drei Staffeln überzeugten Fans und Kritiker durch geniale Drehbücher und exzellente Performances von Benedict Cumberbatch und Martin Freeman.   Wünscht ihr euch eine Fortsetzung der Serie?</t>
  </si>
  <si>
    <t>Eine neue Runde falsche Zitate raten: Was hat der junge John Connor hier NICHT gesagt?   (Foto © TriStar Pictures)</t>
  </si>
  <si>
    <t>Was gibt es Schöneres als Filmmusik? Natürlich Filmmusik, die live eingespielt wird! Und die gibt's, natürlich, beim Elbenwald Festival!   Was ist euer liebster Film-Soundtrack? Und warum ist es Der Herr der Ringe? :)</t>
  </si>
  <si>
    <t>Wie sähe Tom Hiddleston als Joker aus? Passt The Flash zu Zurück in die Zukunft? Und wäre Batman als Vampir noch cooler?   All diese und viele weitere Fragen beantwortet der Künstler Bryan Fiallos, besser bekannt als Bryanzap, mit seinen genialen Artworks. Welches Bild ist euer Favorit?  Mehr von Bryan findet ihr unter anderem auf Instagram unter  schaut mal vorbei!</t>
  </si>
  <si>
    <t>Frage zum Sonntag: Was ist für euch der gruseligste Film aller Zeiten?</t>
  </si>
  <si>
    <t>Der 27. Juli 1997 ist ein trauriges Datum für die magische Welt. An diesem Tag verlor der Orden des Phönix mit Mad-Eye Moody eine seiner Schlüsselfiguren. Für uns vielleicht noch schlimmer aber wiegt der Tod von Hedwig, Harrys treuer Schneeeule.   Was war für euch die traurigste Stelle über alle Harry Potter-Bücher hinweg?   (Fotos © Warner / Wizarding World)</t>
  </si>
  <si>
    <t>Hmm. Ob Zack Snyder für seinen langerwarteten Snyder Cut von Justice League auch die eine oder andere Szene von Joss Whedon benutzen wird? "Ich würde lieber den gesamten Film zerstören, das ganze Ding in Brand stecken, bevor ich auch nur ein einziges Bild verwende, das ich nicht selbst aufgenommen habe."  Zu dieser und einigen anderen, sagen wir: weniger zurückhaltenden Aussagen ließ sich Snyder während seiner Justice Con am Wochenende hinreißen. Falls es also noch nicht klar war: Der Snyder Cut wird zu 100 Prozent der Vision von Zack entsprechen.   Er bezeichnet den Film, den er nach eigener Aussage nie gesehen hat, sogar als "Frankensteins Monster". Wir wollen aber erwähnen, dass er Joss Whedon, der damals angeheuert wurde, um das Projekt zu Ende zu filmen, nie namentlich nennt.   Wie fandet ihr Justice League damals? Und interessiert euch der Snyder Cut, der 2021 bei HBO Max erscheint?   (Foto © Warner Bros.)</t>
  </si>
  <si>
    <t>Heute vor zehn Jahren erschien mit StarCraft II eines der letzten wirklich großen Echtzeitstrategiespiele. Ich selbst (Tim) war zwar immer ein Fan von WarCraft, Age of Empires und Command ...Conquer, trotzdem war Wings of Liberty exzellent!   Was ist euer all-time favorite Echtzeitstrategiespiel?  (Bild © Blizzard Entertainment)</t>
  </si>
  <si>
    <t>Was ist besser als Baby Yoda? Zwei Baby Yodas! Einer niedlicher als der andere … hach, süß wie sie ums Essen zanken.   Das Set der beiden und einige weitere findet ihr hier:   Was ist für euch das niedlichste Ding der Welt?</t>
  </si>
  <si>
    <t>Ihr könnt nicht genug von The Witcher bekommen? Gut, denn Netflix hat ein sechsteiliges Spin-off angekündigt! The Witcher: Blood Origin spielt zeitlich 1.200 Jahre vor Geralt von Riva und zeigt eine Welt, in der die allerersten Witcher entstanden.   Das Projekt wird von Lauren Schmidt Hissrich geleitet, die auch bei der Hauptserie den Hut auf hat. Wann die Serie erscheinen soll, ist aktuell völlig unklar.   Freut ihr euch auf mehr Witcher? Oder kommt die Ankündigung vielleicht etwas früh?   (Bild © Netflix)</t>
  </si>
  <si>
    <t>Jetzt also doch: Tenet kommt ins Kino! Warner bringt den Nolan-Film ab dem 26. August in 70 Ländern auf die große Leinwand, in Deutschland startet Tenet am 27. August.   Nicht unter den 70 Ländern sind übrigens die USA. Hier soll der Film frühestens Anfang September in einzelnen Kinos laufen – wenn die Lage das zulässt. Für den wichtigen chinesischen Markt hat Warner derzeit keine Pläne.   Wir sind sehr gespannt. Auf den Film und wie erfolgreich er unter den aktuellen Bedingungen sein kann. Aber auch darauf, ob Disney und andere nachziehen und ihre fertigen Filme wie Mulan ebenfalls ins Kino bringen.   Werdet ihr euch Tenet im Kino anschauen?   (Bild © Warner Bros.)</t>
  </si>
  <si>
    <t>Am 15. Oktober startet die dritte Staffel Star Trek: Discovery! Wie findet ihr die Serie? Gerade im Vergleich zu Picard und den letzten Kinofilmen.</t>
  </si>
  <si>
    <t>Lest ihr nach interessanten Filmen eigentlich auch die Wikipedia-Artikel (oder anderes Behind the Scenes-Material) dazu?</t>
  </si>
  <si>
    <t>Tiefe Wälder, weite Steppen, weiße Gebirge. An faszinierenden Landschaften besteht in Mittelerde wahrlich kein Mangel. Diese Landschaften sehen aber nicht nur wunderschön aus, sie haben auch ihre ganz eigenen Düfte. Und diese dienten als Inspiration für unsere Spirits of Arda-Duftöle.   Was ist euer Lieblingsduft?</t>
  </si>
  <si>
    <t>Wir alle wissen, dass es eine gefährliche Sache ist, aus der eigenen Tür hinauszugehen. Und doch trat Frodo vor 66 Jahren seine Reise nach Mordor an, um den einen Ring zu zerstören.   Am 29.07.1954m um genau zu sein. Denn an diesem Tag wurde Der Herr der Ringe: Die Gefährten zum ersten Mal in England veröffentlicht.   Da die erste dreiteilige Hardcoverausgabe recht teuer war, blieb der Erfolg zunächst aus. Erst eine in den USA als Raubdruck veröffentlichte Taschenbuchausgabe war mitunter für den weltweiten Erfolg der Trilogie verantwortlich.   Wann habt ihr zum ersten Mal Der Herr der Ringe gelesen?</t>
  </si>
  <si>
    <t>Hier ist der erste Trailer zum Animationsfilm Batman: Death in the Family. Dabei handelt es sich um eine Adaption des gleichnamigen Comics, allerdings mit einem Twist: Ihr bestimmt den Verlauf der Handlung!  Und ja – Achtung, es folgt ein Spoiler für die 32 Jahre alte Geschichte: Ihr dürft das Schicksal von Jason Todd festlegen. Was auch eine nette Anspielung ist, da DC schon einmal die Fans entscheiden ließ, ob Jason lebt oder nicht.   Wie stark die Entscheidungen die Handlung wirklich beeinflussen, bleibt indes abzuwarten. Schließlich wird hier immer noch eine der bekanntesten Batman-Geschichten adaptiert, das Konzept finden wir dennoch interessant.   Wie findet ihr die Idee?</t>
  </si>
  <si>
    <t>Ihr wollt wissen, wie der Big Kahuna-Burger schmeckt? Die dubiose Matsche aus Breath of the Wild? Oder vielleicht sogar die berüchtigte Lachsschaumspeise von Monty Python? Dann … müsst ihr das Zeug wohl kochen. Die Rezepte dazu findet ihr in diesem Kochbuch!  Was ist euer Lieblingsessen?</t>
  </si>
  <si>
    <t>PlayStation? Xbox? Doch Nintendo? Also wir nehmen sie ja alle und den Dreamcast noch dazu! So toll finden wir die ungemein detaillierten Bilder von Pierre Roussel.   Mal ehrlich, der Gute hat's einfach drauf! Wenn ihr das auch so seht, schaut bitte sofort auf seinem Instagram-Account vorbei:    Welches Bild findet ihr am besten?</t>
  </si>
  <si>
    <t>Netflix hat die ersten Bilder zu seiner neuen Serie Ratched rausgehauen! Das Ganze basiert auf dem Buch Einer flog über das Kuckucksnest und ist eine Art Prequel. Die Geschichte beginnt 1947 und zeigt die frühen Jahre von Schwester Mildred Ratched.   Die Show kommt von Ryan Murphy, den wir alle von American Horror Story kennen. Es ist Nach Hollywood bereits seine zweite von vier geplanten Exklusivproduktionen für Netflix.   Freut ihr euch auf Ratched? Und wie fandet ihr das Buch beziehungsweise den Filmklassiker mit Jack Nicholson?   (Bilder © Netflix)</t>
  </si>
  <si>
    <t>Morgen wird Harry Potter 40 Jahre alt. Wir starten schon jetzt mit den Feierlichkeiten und hauen Harrys Zauberstab günstiger raus! Die Aktion gilt nur bis zum 31. Juli um Mitternacht.   Was ist euer Lieblingszauberstab (muss nicht aus dem Harry Potter-Universum sein)?</t>
  </si>
  <si>
    <t>Dr. Harleen Quinzel. Ehemals angesehene Psychiaterin, verbringt sie ihre Tage derzeit als ... Tischlampe. Tja, so schnell kann's gehen.   Welches Outfit von Harley Quinn mögt ihr am meisten?</t>
  </si>
  <si>
    <t>Der Junge, der überlebte. Meister des Todes. Der Auserwählte. Narbengesicht. Barny Weasley. Der Junge, der lügt. Vernon Dudley. Unerwünschter No. 1.   Ja, Harry Potter hat viele Namen und Titel. Doch heute ist er einfach nur: das Geburtstagskind! Wobei "Kind" längst nicht mehr passt, immerhin wird Harry bereits 40 Jahre alt. Wir wünschen dem heutigen Leiter der Abteilung für magische Strafverfolgung alles Gute!   Was würdet ihr Harry zum Geburtstag schenken?</t>
  </si>
  <si>
    <t>Endlich gibt's Neuigkeiten zu Splinter Cell! Allerdings geht's um kein neues Game, sondern eine Netflix-Animationsserie! Laut Variety hat der Streamingdienst zwei Staffeln mit insgesamt 16 Folgen geordert, geleitet wird das Projekt von Derek Kolstadt (John Wick).   Netflix setzt derzeit relativ stark auf Spielemarken. The Witcher (ja, ist eigentlich ein Buch, berühmt wurde es aber durch die Spiele) bekommt eine zweite Staffel, ein Spin-off und einen Anime. Zuvor war die Umsetzung von Castlevania ebenfalls ein großer Erfolg.  Freut ihr euch auf die Splinter Cell-Animationsserie? Oder wäre euch eine Live-Action-Umsetzung (oder ein neues Spiel) lieber gewesen?   (Bild © Ubisoft)</t>
  </si>
  <si>
    <t>Der neueste Pixar-Film, Soul, ist noch nicht erschienen, da enthüllt das Animationsstudio schon sein nächstes Großprojekt: Luca!   Viel mehr als den Namen und ein – immerhin wunderschönes – Konzeptbild gibt es bislang allerdings nicht. Der Film soll im Sommer 2021 erscheinen.   Was ist euer liebster Animationsfilm?  (Bilder © Disney)</t>
  </si>
  <si>
    <t xml:space="preserve">Denkt dran: Samstag ab 15 Uhr läuft der Livestream zum Elbenwald Festival auf Twitch! Das Ganze findet ihr unter </t>
  </si>
  <si>
    <t xml:space="preserve">Am 31. Juli 2020 wird Harry Potter 40 Jahre alt! Wir wünschen dem Jungen, der überlebte, alles Gute. Euch hingegen wünschen wir viel Glück! Denn wir verlosen die vier illustrierten Harry Potter-Schmuckausgaben!  Doch zuvor müsst ihr euch einer semi-fiesen Gewinnspielfrage stellen. Und die findet ihr hier: </t>
  </si>
  <si>
    <t>Schön: Am 1. August heiraten Bill und Fleur! Nicht so schön: Zaubereiminister Rufus Scrimgeour stirbt. Noch weniger schön: Das Haus von Dädalus Diggle wird niedergebrannt. Regelrecht fies: Die Todesser übernehmen das Zaubereiministerium und setzen den unter dem Imperius-Fluch stehenden Pius Thicknesse als neuen Minister aka Marionette ein. Ach ja: Harry, Ron und Hermine müssen fliehen.   Ganz schön krasser Tag … naja: Was ist eure Lieblingsszene aus Die Heiligtümer des Todes? (Es muss nicht der 1. August sein!)  (Bild © Warner Bros / Wizarding World)</t>
  </si>
  <si>
    <t>Jetzt wirds knifflig. Was hat unser aller Lieblingswarzenschwein hier nicht gesagt?</t>
  </si>
  <si>
    <t>Halblinge sind nicht gerade die emsigsten Geschöpfe, da kann es schon mal zu einigen Pausen kommen. Daher haben wir für euch exklusiv unsere Halblings-Hausschuhe getestet und können bestätigen: Sobald sie angezogen sind, ist man im Chill-Modus!   Wer ist euer Lieblingshobbit? Und warum?</t>
  </si>
  <si>
    <t>Heute vor 25 Jahren schickte die beliebte wie umsichtige Ministeriumsangestellte Dolores Umbridge Dementoren nach Little Whinging, wo sie Harry und dessen Cousin Dudley attackierten.   Harry konnte die Dementoren zwar mit einem Patronus vertreiben, musste sich für die unerlaubte Zauberei allerdings vor dem Zaubereiministerium verantworten.   Die Szene zählt zu den actionreicheren Eröffnungssequenzen der Bücher. Aber was ist euer liebstes erstes Harry Potter-Kapitel?   (Bild © Warner Bros / Wizarding World)</t>
  </si>
  <si>
    <t>Frage zum Sonntag: Ihr dürft einen Film bestimmen, den die gesamte Menschheit gesehen haben muss. Wofür entscheidet ihr euch und warum?</t>
  </si>
  <si>
    <t>Was zeichnet Hogwartsschüler häuserübergreifend aus? Dass sie ihrem Haus treu sind. Und das auch zeigen! Sei es jetzt durch die (vorgeschriebenen) Schuluniformen, Krawatten, Pullover, Westen oder eben Gläser.</t>
  </si>
  <si>
    <t>Am 3. August 1992 retten Ron, Fred und George – unter Zuhilfenahme von Mr. Weasleys fliegendem Ford Anglia – Harry aus dem Ligusterweg, wo Onkel Vernon ihn seit dem unglücklichen Tortenzwischenfall mit den Masons regelrecht gefangen hält. Das war ein ganz schön langer Satz. Aber egal!  Wenn ihr euch ein fliegendes Auto aussuchen dürftet, für welches Modell würdet ihr euch entscheiden?  (Bild © Pottermore / Wizarding World)</t>
  </si>
  <si>
    <t>Zeit für ein neues Spiel: Könnt ihr den Film anhand der Credits erraten?</t>
  </si>
  <si>
    <t>Ein Zauberer kommt nie zu spät. Ebensowenig zu früh. Er trifft genau dann ein, wenn er es beabsichtigt.   Damit er sich aber zumindest grob mit anderen abstimmen kann, trägt er eine schicke Taschenuhr bei sich. Man weiß ja nie.   Was ist eure Lieblingsszene mit Gandalf?</t>
  </si>
  <si>
    <t xml:space="preserve">Fast 15 Jahre nach der Erstveröffentlichung von Twilight erscheint heute endlich … Twilight? Richtig gelesen, in Biss zur Mitternachtssonne erzählt Stephenie Meyer nochmal die Geschichte des ersten Bands, diesmal allerdings aus der Sicht von Edward.   Holt ihr euch das Buch?   (Falls die Antwort "ja" lautet: </t>
  </si>
  <si>
    <t>Wir wissen, dass HBO an einer The Last of Us-Serie arbeitet. Aber wir haben keinen Plan, wie die aussehen wird. Zum Glück verriet Produzent Craig Mazin (Chernobyl) jetzt ein paar Anhaltspunkte im Interview mit BBC Radio.   "Viele Fans befürchten, dass die Lizenznehmer keine Ahnung haben und alles unnötig verändern. Ich arbeite aber direkt mit [Neil Druckmann] zusammen, der die Vorlage geschrieben hat. Und etwaige Veränderungen werden nichts rückgängig machen, sondern nur näher ausführen und erweitern."  Die Serie soll auch Handlungsstränge zeigen, die mal für das Spiel geplant waren, aber nie umgesetzt wurden. Aber: "Was ihr nicht erwarten dürft, sind Ideen der Marke 'Hey, wäre es nicht cool, wenn Joel und Ellie in einer Folge eine Motorrad-Gang konfrontieren?' Solchen episodischen Unsinn machen wir nicht."  Für uns klingt das alles ziemlich spannend, jetzt muss die Serie natürlich auch abliefern. Wie sind eure Erwartungen an die Serie?   (Bild © Sony / Naughty Dog)</t>
  </si>
  <si>
    <t>Ich kann ja nicht malen. Nicht "nicht gut", sondern so wirklich gar nicht. Deswegen fallen mir manchmal fast die Glubschis raus, wenn ich sehe, was andere Leute so machen.   Schaut euch zum Beispiel diese schicken Bilder von Aleksey Bayura an, der als Concept Artist bei Riot Games arbeitet. Toll, oder? Vor allem, wenn man bedenkt, dass er jedes dieser Bilder zum Spaß an einem einzigen Tag kreiert hat!   Wenn euch das so gut gefällt wie mir, dann schaut bei Alekseys Instagram-Account vorbei, da gibt's noch viel mehr:    Und wir bleiben beim Thema: Welches Spiel oder welcher Film hat für euch den geilsten Artstyle ever?</t>
  </si>
  <si>
    <t>Der 5. August 1992 war ein ganz besonderes Datum für die magische Welt. An diesem Tag lernten Harry und seine Freunde erstmals den großen, den einzigartigen, den phänomenalen Gilderoy Lockhart kennen!   Mehr noch: Harry durfte zusammen mit dem fünfmaligen Gewinner des Charmantestes-Lächeln-Preises der Hexenwoche für ein Foto posieren und bekam – als wäre das alles nicht schon genug – auch noch dessen gesammelte Werke geschenkt!   Ach so, Lucius Malfoy versteckte auch das Tagebuch von Tom Riddle in einem der Bücher von Ginny Weasley. Aber wen interessiert das, wenn Gilderoy Lockhart am gleichen Tag seine Autobiografie "Zauberisches Ich" signiert?   Heute haben wir gleich drei Fragen: Was ist Gilderoy Lockharts Lieblingsfarbe? Wie lautet Gilderoy Lockharts geheimer Wunsch? Und was ist eurer Meinung nach Gilderoy Lockharts größte Leistung bisher?   (Foto © Warner Bros / Wizarding World)</t>
  </si>
  <si>
    <t>Der erste Trailer zu Ratched ist raus, quasi der Vorgeschichte zu Einer flog über das Kuckucksnest. Wie findet ihr den Trailer?</t>
  </si>
  <si>
    <t>Ist das das Filmbusiness der Zukunft? Disney veröffentlicht Mulan nicht nur im Kino (wo es eben geht), sondern auch auf seinem Streamingdienst – allerdings für einen heftigen Aufpreis. Das Thema ist etwas komplexer, also von vorn:  In den USA, Kanada, Australien, Neuseeland und scheinbar auch einigen europäischen Ländern erscheint Mulan am 4. September auf Disney+. Wer den Film schauen möchte, muss zusätzlich zu seinem Abo einmalig knapp 30 Dollar zahlen.   Doch was bedeutet diese Entscheidung für die Zukunft? Disney ist so ziemlich das größte und wichtigste Filmstudio für die Kinobranche. Von den zehn erfolgreichsten US-Kinofilmen 2019 stammen gleich acht von Disney!   Soll heißen: Das Kino braucht Disney. Und Disney braucht das Kino! Denn aktuell schreibt der Konzern krasse Verluste. In den drei Monaten bis Ende Juni verzeichnete Disney einen Verlust von 4,7 Milliarden Dollar; im Vorjahreszeitraum war es noch ein Gewinn von 1,8 Milliarden Dollar.   Dass Mulan jetzt auf Disney+ erscheint, soll also vor allem die Verluste minimieren. Je nachdem, wie erfolgreich die Maßnahme ist, sind wir gespannt, ob Disney und Co künftig häufiger darauf setzen – auch wenn CEO Bob Chapek verspricht, dass es sich um eine Ausnahme handelt.   Wie schätzt ihr das Thema ein? Könnte sich diese Veröffentlichungsstrategie durchsetzen? Und wie viel würdet ihr für einen aktuellen Kinofilm bezahlen, wenn ihr ihn zu Hause schauen könntet?   (Bild © Disney)</t>
  </si>
  <si>
    <t>Für Supernatural-Fans gibt's jetzt was auf die Nase! Oh, wir meinten FÜR die Nase: Unser Demonic Destillates Duftöl-Set!</t>
  </si>
  <si>
    <t>Heute vor 25 Jahren passierte endlich etwas Positives im bis dato grausamen Sommer für Harry Potter. Nachdem er ewig nichts von seinen Freunden gehört hatte, von Dementoren attackiert und dann auch noch tagelang eingesperrt wurde, trat an diesem Tag der Orden des Phönix auf den Plan.   Remus Lupin, Mad-Eye Moody, Nymphadora Tonks, Kingsley Shacklebolt, Elphias Doge, Dädalus Diggel, Emmeline Vance, Sturgis Podmore und Hestia Jones retten Harry aus dem Ligusterweg und bringen ihn per Besen direkt zum Grimmauldplatz Nummer zwölf.   Ich muss ja sagen, der erste Besuch im fürnehmen und gar alten Haus der Blacks zählt zu meinen Lieblingsstellen im Buch Der Orden des Phönix. Was ist eure Lieblingsstelle?   (Bilder © Wizarding World / Pottermore)</t>
  </si>
  <si>
    <t>James Gunn hat das Logo zu The Suicide Squad enthüllt und wir müssen zugeben: Damit haben wir nicht gerechnet. Der erste Suicide Squad war so gewollt cool, dark und edgy. Was so ungefähr das genaue Gegenteil von dem ist, was dieses Logo verspricht.   Am 22. August soll's mehr Infos zum Film geben und die haben wir auch dringend nötig. Wir zumindest haben keinen wirklichen Plan, ob das Ganze jetzt ein echter Nachfolger, ein Pseudo-Reboot oder irgendwas dazwischen wird.   Wie findet ihr das Logo? Und was sind eure Erwartungen an den Film?</t>
  </si>
  <si>
    <t xml:space="preserve">Pokémon gibt es viele. 896 Stück, um genau zu sein. Aber irgendwie mögen wir immer noch die allerersten Starter-Pokémon am meisten. (Und das Quapsel natürlich.)  Jetzt wollen wir wissen: Was ist EUER liebstes Original-Starter-Pokémon? Und starten dazu eine große Umfrage, bei der es nebenbei bemerkt einen 100 Euro-Gutschein zu gewinnen gibt.   Zur Umfrage: </t>
  </si>
  <si>
    <t>Ihr habt den Livestream zum Elbenwald Online Festival verpasst? Macht nix, die komplette Aufzeichnung gibt's jetzt bei YouTube!</t>
  </si>
  <si>
    <t>Ist das auch schon wieder fünf Jahre her? Am 7. August 2015 kam der bislang letzte Fantastic Four-Film in die amerikanischen Kinos. Nachdem Rise of the Silver Surfer an den Kinokassen enttäuschte, versuchte es Fox mit einem ambitionierten Reboot.   Immerhin: Der Film gewann gleich drei Goldene Himbeeren, genauer in den Kategorien schlechtester Film, schlechteste Neuverfilmung und schlechteste Regie. Das geplante Sequel wurde nach dem Misserfolg ad acta gelegt, aktuell warten wir auf die Interpretation der Marvel Studios.   Wie fandet ihr den Film damals?  (Bild © 20th Century Fox)</t>
  </si>
  <si>
    <t>Wenn Filmsequels angekündigt werden, ist das meist nicht sonderlich überraschend. Im Fall des Studios Lionsgate stimmt das aber nur teilweise. Die haben nämlich gerade zwei interessante Projekte angekündigt: John Wick 5 und Dirty Dancing 2.   Im Fall von John Wick ist die Ankündigung interessant, weil der vierte Teil frühestens für 2021 geplant war. Scheinbar nutzt man die Pandemie-Pause, um die Zukunft des Franchises ordentlich durchzuplanen. Nach aktuellem Stand sollen Teil vier und fünf nämlich direkt hintereinander gedreht werden.   Die offizielle Bestätigung für Dirty Dancing 2 mit Jennifer Grey war für uns, trotz anhaltender Gerüchte, noch überraschender. Zur Story hält man sich bedeckt, Lionsgate-CEO Jon Feltheimer sagte nur: "Es wird genau die Art nostalgische Romanze, auf die Dirty Dancing-Fans gewartet haben." Was so ziemlich alles bedeuten kann …  Was denkt ihr über die Ankündigungen? Insbesondere eure Meinung zu Dirty Dancing 2 würde uns interessieren.   (Fotos: © Lionsgate)</t>
  </si>
  <si>
    <t>Am 19. August startet die sechsteilige Videospiel-Doku High Score auf Netflix. Und wenn die nur halb so gut wird wie das offizielle Intro, dann sind wir schon jetzt begeistert!   Was ist euer liebstes Spiel der, sagen wir, 1990er Jahre?</t>
  </si>
  <si>
    <t xml:space="preserve">Erinnerung: Noch bis zum 9. August könnt ihr bei unserem großen Harry Potter-Gewinnspiel mitmachen! Und das findet ihr hier: </t>
  </si>
  <si>
    <t>Bevor er zum legendären Kopfgeldjäger wurde, sollte Boba Fett mal ein hochrangiger Stormtrooper werden. Wie das ausgesehen hätte, zeigt dieser Prototyp-Helm aus der Black Series von Hasbro.   Welches Design findet ihr besser? Das klassische oder dieses edle weiße?</t>
  </si>
  <si>
    <t>Die 2000er waren ein turbulentes Jahrzehnt: Trilogien, Mindfuck-Filme und der Beginn des MCU. Kein Wunder, dass wir total erschlagen auf dem Boden liegen, um euch unsere Top 5 Filme zu präsentieren.   Was sind eure Top-Filme der 2000er?</t>
  </si>
  <si>
    <t>Samstag ist bei uns Zitatetag. Falsche Zitatetag. Die heutige Szene kennt ihr alle. Also, was wurde hier NICHT gesagt?</t>
  </si>
  <si>
    <t>Das Super-Item aus den Super Mario-Spielen. Der Superstern macht superschnell, superunsterblich und supercoole Musik. Und als Super-Tischlampe macht er auch super Licht. Einfach super.  Welche sind eure superlieblings Super-Items aus supercoolen Super-Spielen?</t>
  </si>
  <si>
    <t>Der bezaubernde Felix nimmt euch mit auf eine Reise über das Gelände des Elbenwald Festivals. Nur echt mit super billigen Effekten und jeder Menge Quatsch! :)</t>
  </si>
  <si>
    <t>Frage zum Sonntag: Was war früher eure liebste Kinderserie?</t>
  </si>
  <si>
    <t>Majora’s Mask ist für mich das Zelda mit dem coolsten Artstyle und der besten Atmosphäre. Und dieses Portemonnaie steht dem in nichts nach!   Was ist für euch das Zelda mit dem besten Artstyle?</t>
  </si>
  <si>
    <t>Heute gedenken wir derer, die ihr Blut gegeben haben, Mittelerde zu verteidigen. Heil den siegreichen Toten!  Einer dieser Helden ist Théoden, Thengels Sohn, König von Rohan. Verstorben ist er bereits am 15. März bei der Schlacht auf dem Pelennor – die feierliche Beisetzung vor Edoras erfolgte am 10. August 3019 DZ.   Was glaubt ihr, ist in der Zwischenzeit (immerhin 148 Tage) mit dem Leichnam passiert?</t>
  </si>
  <si>
    <t>Willkommen zu einer neuen Runde Credits raten! Aus welchem wundervollen Film stammt dieser Abspann?</t>
  </si>
  <si>
    <t>Wir lieben Bücher. Und wir lieben Buchstützen. Insbesondere, wenn sie so schick aussehen wie diese Gleis 9 3/4-Buchstützen!  Was ist das schönste Buch in eurem Bücherregal?</t>
  </si>
  <si>
    <t>CD Projekt hat gleich zwei neue Trailer zu Cyberpunk 2077 rausgehauen. Spannender finden wir allerdings dieses dritte Video, das einen Einblick in die Entstehung der Musik im Spiel gibt.   Was ist euer liebster Gaming-Soundtrack?</t>
  </si>
  <si>
    <t>Tatsache: Wir bekommen einen neuen Tron! Mit Jared Leto in der Hauptrolle! Und vielleicht kennen wir dank Letos Twitter-Account sogar den Titel – Tron: Ares. (Der Post wurde seitdem editiert, das Wort "Ares" gelöscht.)  Laut Variety wird Ares kein direkter Nachfolger zu Tron: Legacy oder dem Original von 1982. Von einem Reboot wird allerdings auch nicht gesprochen, gut möglich also, dass Ares in der gleichen Welt spielt wie die anderen Filme.   Wildes Szenario: Beim neuen Tron kehrt ENTWEDER Jeff Bridges zurück ODER Daft Punk macht erneut die Musik. Wofür würdet ihr euch entscheiden?   (Bild © Disney)</t>
  </si>
  <si>
    <t>Wie geht es weiter mit den Star Trek-Filmen? Das ist die dringlichste Frage, die Emma Watts, bei Paramount für Filme verantwortlich, derzeit beantworten muss. Möglichkeiten gibt es viele.   Zuletzt hat Noah Hawley (Fargo) an einem Projekt mit einer gänzlich neuen Crew gearbeitet. Thema des Films war scheinbar der Kampf gegen ein tödliches Virus. Das Projekt wurde mittlerweile pausiert – ob wegen der aktuellen Pandemie oder der wirtschaftlichen Lage, ist unbekannt.   Man könnte auch auf die Crew um Chris Pine setzen, schließlich lief Star Trek Beyond insgesamt gar nicht schlecht. Hier gab es sogar schon einen Storyansatz, der Chris Hemsworth zurückgebracht hätte. Eine weitere Möglichkeit ist das vieldiskutierte Drehbuch von Quentin Tarantino, auch wenn der nicht selbst Regie führt.   Klar ist aktuell nur, dass nichts klar ist. Was wäre für euch der richtige Weg? Eine neue Crew? Die aktuelle um Chris Pine? Oder vielleicht gar keine neuen Filme?   (Bild © Paramount Pictures)</t>
  </si>
  <si>
    <t>Burger sind mehr als nur Brötchen, Fleisch und Ketchup! Niemand weiß das besser als Bob Belcher! Deswegen gibt's jetzt auch das Bob's Burgers-Kochbuch :)</t>
  </si>
  <si>
    <t>Heute vor 25 Jahren musste Harry im Zaubereiministerium vor den Zaubergamot treten, um seinen drohenden Schulverweis zu verhindern. Letztlich wird er freigesprochen, obwohl Zaubereiminister Fudge nicht glaubt, dass Dementoren in Little Whinging waren.   Zu verdanken hat Harry den Freispruch – natürlich – Albus Dumbledore, der Mrs Figg als Zeugin im Gepäck hatte. Wirklich zum Feiern zumute war Harry allerdings nicht, da Dumbledore seltsam distanziert auf ihn reagierte …   Heute wissen wir, warum Dumbledore so handelte. Aber mal ehrlich: Findet ihr, dass sein "genialer" Plan, Harry überall auszuschließen, wirklich so eine gute Idee war?   (Bild © Wizarding World / Pottermore)</t>
  </si>
  <si>
    <t>Wir haben es vermutet, jetzt ist es offiziell: Microsoft bringt seine neue Xbox im November auf den Markt. Ein genaues Datum wurde nicht genannt, Gerüchten zufolge wird es aber die erste Novemberwoche. Zum Start nicht verfügbar sein wird Halo Infinite, das gerade auf 2021 verschoben wurde.   Was leider immer noch fehlt, ist ein Preis für die Konsole. Außerdem warten wir noch immer auf die Enthüllung der oft diskutierten günstigeren Xbox, die vermutlich unter dem Namen Series S laufen wird.   Wisst ihr schon, ob ihr euch eine PlayStation oder eine Xbox holt? Und schlagt ihr direkt zum Start zu oder später?</t>
  </si>
  <si>
    <t>Erinnert ihr euch noch an den genialen YouTube-Trailer von 2019, in dem Morgan Cooper die Kultserie Der Prinz von Bel-Air als modernes Drama interpretierte? Falls nicht, das Video seht ihr unter der News, unbedingt anschauen.   Nun, Will Smith fand das Video so spannend, dass er sich mit Cooper zusammengetan hat, um das Projekt zu verwirklichen! Laut Hollywood Reporter arbeiten die beiden seit mehr als einem Jahr an Bel-Air und suchen jetzt einen Abnehmer. In dem Zusammenhang wird auch HBO Max genannt, weil hier derzeit die Originalserie läuft.   Wie findet ihr die Idee, die Serie als Drama neu aufzulegen?</t>
  </si>
  <si>
    <t>Wir fragen uns, was wohl das schönste Lichtschwert aus der weit, weit entfernten Galaxis ist. Und lösen das Ganze direkt auf und zeigen euch das Lichtschwert von Count Dooku!   Was ist eurer Meinung nach das schönste Lichtschwert ever?</t>
  </si>
  <si>
    <t>Heute vor zehn Jahren erschien der grandiose Scott Pilgrim vs the World, zumindest in den USA. Die Action-Comedy-Romanze von Edgar Wright zählt für uns bis heute zu den besten Comicverfilmungen, auch wenn es kein finanzieller Erfolg war.   Wie findet ihr Scott Pilgrim?   (Bild © Universal Pictures)</t>
  </si>
  <si>
    <t>Erinnert ihr euch noch an 47 Ronin? Dieser Samurai-Fantasy-Film mit Keanu Reeves? Das Projekt war ein riesiger Flop an den Kinokassen und hat gefühlt jeden Kritiker der Welt enttäuscht. Trotzdem wird jetzt ein Sequel für Netflix entwickelt!  Regie führt der vor allem als Schauspieler bekannte Ron Yuan, der auch in Disneys Live-Action-Variante von Mulan mitspielt. Ob Keanu Reeves wieder an Bord ist, bleibt unklar, wir rechnen aber eher nicht mit seiner Rückkehr.   Nachdem Netflix mit Extraction und The Old Guard zwei ziemlich gute Actionfilme abgeliefert hat, sind wir vorsichtig optimistisch. Zumal der von Yuan beschriebene Genremix cool klingt: "Ich freue mich auf die Umsetzung dieser Mischung aus Martial Arts, Action, Horror und Cyberpunk."  Habt ihr 47 Ronin gesehen und wie fandet ihr ihn? Glaubt ihr, ein zweiter Teil könnte was taugen?  (Bild © Universal Pictures)</t>
  </si>
  <si>
    <t>PlayStation-Fans aufgepasst: Wenn ihr einen stylischen Rucksack mit jeder. Menge. Platz™ sucht, dann … könnt ihr jetzt damit aufhören. Denn hier zeigen wir euch diesen stylischen Rucksack mit jeder. Menge. Platz™.   Nebenbei versuchen wir zu klären, was wohl das beste PlayStation-exklusive Spiel ist. Was meint ihr?</t>
  </si>
  <si>
    <t>Derzeit wird viel über die Zukunft des Kinos spekuliert. Die Firma Cinera hat einen Ansatz, der auf Kickstarter gerade ziemlich gut läuft: Das Cinera Edge-Headset! Das Ganze erinnert an ein VR-Headset, kommt aber komplett ohne Sensoren aus. Gedacht ist das System nämlich nicht für Spiele, sondern vor allem für Filme.   Die beiden OLED-Screens haben eine Größe von 0,9 Zoll und eine Auflösung von 2.560 x 1.440 Pixeln. Durch integrierte Linsen kann man das Gerät an die eigene Sehstärke anpassen und so auf eine Brille verzichten. 3D-Inhalte können ebenfalls dargestellt werden, die eingebauten Kopfhörer unterstützen Dolby Surround 5.1.   Nach Aussage des Entwicklers sollen die Bildschirme wie eine 1.200 Zoll große Leinwand aus 20 Metern Entfernung wirken und ein Sichtfeld von 66 Grad bieten. Die Akkulauftzeit beträgt rund drei Stunden, wir können also nicht die Extended Edition von Herr der Ringe am Stück schauen. Kosten soll das Headset rund 425 Euro.   Die Idee an sich ist nicht neu, perfekt umgesetzte Geräte für Filme gibt es aber quasi nicht. Deswegen würde uns interessieren: Könnt ihr euch vorstellen, so was zu Hause zu benutzen?</t>
  </si>
  <si>
    <t>Ihr habt gewählt! Das mit Abstand beliebteste Original-Starter-Pokémon der Elbenwald-Community ist Glumanda!   Zur Erinnerung: Wir hatten neulich eine große Pokémon-Umfrage, bei der ihr euer liebstes Starter-Pokémon der Roten und Blauen Edition wählen durftet. 9.948 Leute haben wie folgt abgestimmt:   1. Glumanda 53,46% 2. Shiggy 27,20% 3. Bisasam 19,34%  (Den Gewinner des 100 Euro-Elbenwald-Gutscheins haben wir bereits benachrichtigt.)  So richtig überrascht sind wir nicht, aber dass der niedliche Bisasam so wenige Stimmen erhält, hätten wir nicht vermutet. Seid ihr mit dem Ergebnis einverstanden?</t>
  </si>
  <si>
    <t>Wer sich zum Start ins Wochenende gern ein Getränk mit Kronkorkenverschluss gönnt, dem sei der weltbeste Flaschenöffner™ ans Herz gelegt! ??  Was ist euer Lieblingsdino?</t>
  </si>
  <si>
    <t>Am 15. August 1992 war es soweit: Der Super Nintendo kam in Deutschland auf den Markt! Aus heutiger Sicht ist echt verrückt, dass der Release hierzulande so lange gedauert hat, schließlich erschien der SNES in Japan bereits im November 1990!   Was war euer Lieblingsspiel für den Super Nintendo?   (Bild: JCD1981NL)</t>
  </si>
  <si>
    <t>So ein fröhliches, kleines Kind. Was möchte er uns hier nur mitteilen? Ihr wisst ja, nur falsche Zitate sind erlaubt. ;-)</t>
  </si>
  <si>
    <t>Frage zum Sonntag: Was war das beste Spiel, das ihr in den letzten fünf Jahren gespielt habt? (Ja, bitte nur eine Nennung, sonst wirs zu leicht :) )</t>
  </si>
  <si>
    <t>Die Welt von The Last of Us ist hart, aber irgendwie auch wunderschön. Und genau das gilt auch für unser T-Shirt! (Also eigentlich ist das Shirt wunderbar weich, aber die Message ist hart. Oder so ähnlich.)  Wie fandet ihr Last of Us 2? Gerade im Vergleich zum ersten Teil?</t>
  </si>
  <si>
    <t>"Er ist nicht der Messias! Er ist nichts weiter als ein unartiger Bengel!"   Wer den Purschen kennt, ist bestimmt Mitglied in der Judäischen Volksfront ... oder war's die Volksfront von Judäa?Auf jeden Fall war es nicht die Populäre Front. SPALTER!  Egal ... heute vor 41 Jahren kam auf jeden Fall Das Leben des Brians erstmals in die US-Kinos!   Wie ist es bei euch, folgt ihr der Flasche oder der Sandale?   (Bild © United Archive)</t>
  </si>
  <si>
    <t>Schade: Netflix streicht den kostenlosen Probemonat in Deutschland. Damit folgt das Unternehmen dem Konkurrenten Disney+, der den ohnehin sehr viel kürzeren Probezeitraum von einer Woche Mitte Juni kassiert hatte. In anderen Ländern wird der kostenlose Netflix-Monat übrigens weiter angeboten.   Wie steht ihr zu der Entscheidung? Und habt ihr immer einen festen Dienst abonniert oder wechselt ihr immer mal?   (Bild © Netflix)</t>
  </si>
  <si>
    <t>Die Elbenmäntel aus Der Herr der Ringe mögen die perfekte Tarnung bieten, aber sind sie auch kuschelig weich? Natürlich nicht. Dafür gibt's schließlich den Einen Bademantel!   Wer hat eurer Meinung nach den coolsten Look im Herr der Ringe-Filmuniversum?</t>
  </si>
  <si>
    <t>Netflix hat einen Mini-Teaser zur kommenden Serie Enola Holmes rausgehauen. Meinungen?</t>
  </si>
  <si>
    <t>Heute vor 25 Jahren kam die Verfilmung von Mortal Kombat in die US-Kinos. Nein, das ist kein guter Film. Im Gegenteil. Und trotzdem haben wir mit dem Streifen verdammt viel Spaß!    Wie fandet ihr Mortal Kombat? Und welche anderen, sagen wir, nicht so tollen Filme gefallen euch besonders gut?   (Foto © New Line Cinema)</t>
  </si>
  <si>
    <t>Das Trikot für Space Jam 2 wurde enthüllt! Wobei, wir sollten nicht Space Jam 2 schreiben, da der Film keine direkte Fortsetzung wird. Anyway, das Trikot ist … interessant. Wie findet ihr den Look?</t>
  </si>
  <si>
    <t>Über 1,5 Millionen Spieler in den ersten 24 Stunden, 23 Millionen Stunden Livestreams auf Twitch und Platz 1 in den Steam Charts: Welches grandiose AAA-Spiel könnte das nur sein? Die Antwort: Keines!   Denn die Rede ist von Fall Guys, dem Überraschungshit des Jahres. Dabei ist das Spielprinzip ziemlich simpel. Inspiriert von Takeshi‘s Castle bahnen sich bis zu 60 Spieler gleichzeitig den Weg zur Krone. In verschiedenen Minispielen werden immer mehr Teilnehmer aussortiert, bis am Ende nur ein Spieler oder ein Team übrigbleibt.   Das Battle-Royale-Game ist so beliebt, dass es sogar seinen 1. Platz in den Steam Charts vor Sonys Horizon Zero Dawn verteidigt.   Habt ihr Fall Guys schon gespielt? Was haltet ihr davon?  (Bildquelle: Devolver Digital)</t>
  </si>
  <si>
    <t>Erinnert ihr euch noch an den Indie-Hit Firewatch? Das Spiel von 2016 bekommt jetzt eine Filmadaption! Die entsteht bei Snoot Entertainment, und zwar in enger Zusammenarbeit mit dem Spieleentwickler Sean Vanaman.   Produzent Jess Wu Calder kommentierte das Ganze wunderbar selbstironisch: "Firewatch ist ein atemberaubendes, wunderschönes und herzzerreißendes Werk. Ich freue mich, dass Sean und Jake uns erlauben, ihr perfektes Videospiel zu ruinieren, indem wir einen Film draus machen."  Könnt ihr euch Firewatch als Film vorstellen?</t>
  </si>
  <si>
    <t>Du willst so stark sein wie Son Goku? Dann brauchst du jede. Menge. Energie! Und dafür musst du viel essen. Wofür du wiederum eine große (bestenfalls coole) Schüssel brauchst. Profitipp: Die besten Ergebnisse erzielt man mit der passenden Kaffeetasse!   Was ist für euch die coolste Super Saiyajin-Stufe?</t>
  </si>
  <si>
    <t>Keinen Plan, was ihr als nächstes bei Netflix schaut? Macht nix, dafür gibt's ja den Shuffle-Button! Und schon sucht der Algorithmus automatisch Filme und Serien für euch raus.   Dieser Zufallsknopf ist kein Witz, sondern ein Test, der bereits seit Juli läuft. Und scheinbar, so deuten wir zumindest diverse Berichte, dürfte der Shuffle-Button demnächst zum festen Feature werden.   Wie findet ihr die Idee? Würdet ihr das benutzen?</t>
  </si>
  <si>
    <t>Eine neue Runde Credits raten! Zuletzt war es scheinbar viel zu einfach, mal sehen, wie es heute läuft. Aus welchem Film stammt dieser Abspann?</t>
  </si>
  <si>
    <t>Heute wollen wir mit einem unfassbar komplexen (naja) Versuchsaufbau inklusive verängstiger Zivilbevölkerung herausfinden, wie gefährlich die Plüschvariante des berühmten Filmmonsters ist. Ob er sich als Kuscheltier für die eigenen vier Wände eignet?  Was ist euer liebster Godzilla-Film?</t>
  </si>
  <si>
    <t>Wie sähen die Filme berühmter Regisseure aus, wenn man sie als Song darstellt? Und kann man Schauspieler in einer einzigen Illustration darstellen? Antworten auf diese Fragen liefert Künstler Behzad Nohoseini!  Wir lieben seine minimalistischen Bilder und freuen uns, dass wir hier ein paar Beispiele zeigen dürfen. Davon gibt's übrigens noch viel mehr, also schaut unbedingt auf seinem Instagram-Profil vorbei:     Welches Bild ist euer Favorit?</t>
  </si>
  <si>
    <t>Superheldenfilme sind schon cool, aber ihr hättet gern mal was anderes? Dann aufgepasst: Laut Deadline hat Sony gerade Olivia Wilde als Regisseurin für einen neuen Marvel-Film verpflichtet – Spider-Woman! Die Meldung hat Wilde per Twitter mit einem Spinnen-Emoji kommentiert.   Spider-Woman gibt's in den Comics seit den 70er Jahren, die ursprüngliche Heldin hört auf den Namen Jessica Drew. Im Laufe der Jahre haben aber auch andere Figuren die Rolle übernommen, etwa Mary Jane Watson und Gwen Stacy.   Habt ihr Lust auf Spider-Woman? Und sollte das Ganze ein Standalone-Film sein oder im gleichen Universum wie Venom und Co existieren?   (Bild © Marvel)</t>
  </si>
  <si>
    <t xml:space="preserve">Wir versüßen euch den Schulstart mit unserer magischen Schokozauberstab-Aktion:  ? Gültig vom 20. bis zum 23. August 2020  ? Nur online unter www.elbenwald.de ? Mindestbestellwert 20 Euro ? Nutzt den Code unter </t>
  </si>
  <si>
    <t>Kehrt Batfleck zurück? Laut Vanity Fair wird Ben Affleck im geplanten Flash-Film erneut die Rolle des Dunklen Ritters übernehmen. Doch wäre er der einzige Batman?  Zur Erinnerung: Der Film behandelt angeblich das Comicevent Flashpoint, was ein DC-Multiversum möglich macht. Passend dazu gab es bereits Gerüchte, dass Michael Keaton als älterer Batman auftaucht! Auf den Solofilm mit Robert Pattinson wird all das vermutlich keinen Einfluss haben.   Habt ihr denn Lust auf das DC-Multiversum im Flash-Film? Und die Rückkehr von Batfleck?  (Bild © Warner Bros.)</t>
  </si>
  <si>
    <t>Am hellsten Tag, in schwärzester Nacht, entgeht kein Unrecht meiner Wacht. Wer finsteren Mächten sich verspricht, der hüte sich vor Green Lanterns Licht!</t>
  </si>
  <si>
    <t>Darth Revan hat durch sein Holocron die Regel der Zwei etabliert. Passend dazu hat sein Lichtschwert zwei Klingenfarben. Wie cool ist das denn bitte? Und das Lichtschwert gibt es jetzt auch bei uns. Noch cooler!  Was ist für euch das beste Star Wars-Videospiel ever? Und warum ist es Knights of the Old Republic?</t>
  </si>
  <si>
    <t>In der neuen Folge “Wisst ihr noch?” sprechen wir über Harrys Anhörung im Zaubereiministerium, die Veröffentlichung von Scott Pilgrim vs the World, den Kult-/Trash-Faktor von der Mortal Kombat-Verfilmung und den Deutschlandstart des ersten Command ...Conquers. War also viel los im August, insbesondere im Jahr 1995.</t>
  </si>
  <si>
    <t>Was haben die Schüler, in einer der legendärsten Filmszenen aller Zeiten, hier NICHT gesagt?</t>
  </si>
  <si>
    <t>"Du bist ja ein Rucksack!"  "Ein Tigerkatzen-Rucksack.</t>
  </si>
  <si>
    <t>Neuer Trailer zu Wonder Woman 1984! Meinungen?</t>
  </si>
  <si>
    <t>Hier ist der Enthüllungstrailer zum neuen Videospiel Gotham Knights! Wie vermutet dreht sich die Story diesmal um den Court of Owls.   Und? Habt ihr Bock drauf?</t>
  </si>
  <si>
    <t xml:space="preserve">Twilight is back! Rund 15 Jahre nach der Erstveröffentlichung hat Stephenie Meyer Biss zur Mitternachtsstunde rausgebracht, das die Geschichte des ersten Teils aus der Perspektive von Edward erzählt.   Und weil das ziemlich gut ankommt, dachten wir uns: Starten wir doch ein großes Gewinnspiel!   Alle Infos dazu gibt's im Video, die Gewinnspielseite findet ihr hier: </t>
  </si>
  <si>
    <t>Uuuuund der erste Teaser zu The Batman! Ich fins ziemlich geil. Und ihr?</t>
  </si>
  <si>
    <t>Frage zum Sonntag: Was ist für euch die schlechteste Fortsetzung aller Zeiten? (Egal ob Buch, Film oder Game!)</t>
  </si>
  <si>
    <t>Wie bringt man das Harry Potter-Flair in die eigene Wohnung? Na, mit lebendigen Portraits, schwebenden Kerzen und Geistern! Wem das zu kompliziert ist, der greift alternativ zum beleuchteten Gleis 9 3/4-Schild!   Was ist euer Lieblingsort in der Welt von Harry Potter?</t>
  </si>
  <si>
    <t>Heute vor 20 Jahren erschien The Conquerors, die großartige Erweiterung des noch viel großartigeren Age of Empires 2! Das Spiel der Ensemble Studios hatte einige Neuerungen an Bord, darunter fünf Zivilisationen, vier Kampagnen, elf Einheiten und 26 neue Technologien.   Was ist für euch das beste Echtzeitstrategiespiel ever?   (Das Bild stammt aus der Definitive Edition von Age of Empires 2. © Microsoft)</t>
  </si>
  <si>
    <t>Beim DC FanDome Event hatten wir fast am meisten Spaß mit dem Behind the Scenes-Look/Trailer zu The Suicide Squad. James Gunn hat im Anschluss noch ein neues Poster rausgehauen und weil das alleine zu wenig wäre, posten wir hier noch ein paar Bilder aus dem Enthüllungsvideo.   Freut ihr euch auf The Suicide Squad?   (Bilder © Warner Bros.)</t>
  </si>
  <si>
    <t>Gurken-Rick ist out! Denn wir vom Elbenwald Labor haben den genialen Rick Sanchez entführt und ihn in Zieh-an-meiner-Schnur-Rick verwandelt. Ok, der Name ist noch ausbaufähig, nicht aber die bis zu 20 Sprüche die Rick von sich gibt, wenn du an seiner Schnur ziehst.   In welche Dimension aus Rick and Morty würdet ihr denn gerne mal reisen?</t>
  </si>
  <si>
    <t>Blizzard arbeitet an einer animierten World of Warcraft-Serie! Viel ist über Afterlives noch nicht bekannt, mal abgesehen davon, dass das Projekt – untypisch für Blizzard – schon während der Gamescom Premiere feiert.    Gefällt euch der erste Trailer?</t>
  </si>
  <si>
    <t>Hier ist der Launch-Trailer zum Game Marvel's Avengers! Glaubt ihr, das Spiel wird was?</t>
  </si>
  <si>
    <t>Ab dem 4. September könnt ihr Mulan auf Disney+ schauen. Und jetzt wissen wir auch, was das kostet: Für 21,99 Euro, zusätzlich zum aktiven Abo, wird der sogenannte VIP-Zugang freigeschaltet. Damit könnt ihr den Film so oft schauen, wie ihr wollt – solange euer Abo aktiv ist, versteht sich.   Werdet ihr euch Mulan zum Start anschauen?   (Bild © Disney)</t>
  </si>
  <si>
    <t>Fandet ihr den Soundtrack zu The Mandalorian auch so super? Dann aufgepasst: Die Musik von Ludwig Göransson (Black Panther, Creed) erscheint in einer wunderschönen Vinyl-Sammleredition!   Das Set besteht aus acht LPs, die den gesamten Soundtrack der ersten Staffel enthalten. Dazu gibt's für jede Folge ein passendes Artwork von Paul Mann. Das Set ist limitiert auf 3.500 Stück und kostet 200 Dollar.   Wir stehen ja auf solche Sammlereditionen. Wie ist das bei euch? Kauft ihr überhaupt noch physische CDs oder Schallplatten?   (Fotos © Walt Disney Records/Mondo)</t>
  </si>
  <si>
    <t>Der erste richtige Trailer zu Enola Holmes! Sieht aus, als könnte es was werden, oder?</t>
  </si>
  <si>
    <t>Mensch, Daedalic hat ja einen Teaser zu seinem Spiel Gollum rausgehauen! Und wir haben's verpasst! Daher halten wir's wie Gandalf: Ein Trailer kommt nicht zu spät. Ebensowenig zu früh ...  Was sind eure Erwartungen an das Spiel?</t>
  </si>
  <si>
    <t>Alles Gute zum Geburtstag, Dolores Jane Umbridge! Egal ob als Untersekretärin, Lehrerin, Großinquisitorin, Schulleiterin oder Vorsitzende der Regierungskommission für Muggelgeborene, mit dieser Hexe legt ihr euch besser nicht an.   Was wäre wohl das optimale Geburtstagsgeschenk für Umbridge?   (Bild © Wizarding World / Warner Bros)</t>
  </si>
  <si>
    <t>Ob durch die dunklen Minen Morias, die eisigen Gebirge des Caradhras, die weiten Steppen der Riddermark oder … auf dem Weg ins Fitnessstudio? Egal wo ihr unterwegs seid, die Eine Sporttasche ist ein exzellenter Begleiter! Vielleicht nicht ganz so gut wie Sam, aber nah dran.   Was ist eure Lieblingsregion in Mittelerde?</t>
  </si>
  <si>
    <t>Neulich wieder so durch Reddit gescrollt. Und auf einmal war da Wolverine als Käpt'n eines alten Schiffs? Mace Windu als adrett gekleidete Dame? Und der Joker als britischer Lord?   Das hat uns so sehr mitgenommen, dass wir uns danach jedes. Einzelne. Bild. Des Künstlers scadarts aka mandal0re reingezogen haben. Wenn euch das auch gefällt, schaut unbedingt auf seinem Instagram-Profil vorbei, da gibt's noch sooo viel mehr:    Welches Bild ist euer Favorit?</t>
  </si>
  <si>
    <t xml:space="preserve">Es ist Gamescom-Woche! Und weil das so ist, hauen wir einen 10 Euro Elbenwald-Gutschein raus, den ihr online und offline benutzen könnt – you're welcome!   Was sind eure Erwartungen an die Gamescom?  </t>
  </si>
  <si>
    <t>Jeder Rollenspieler kennt das: Da ist man mitten im Kampf und Zack, sinken die Lebenspunkte und/oder das Mana gen null. Was kann man da machen? Sich auf seine Heil- und Manatränke verlassen! Am besten auch IRL!  Welche Klasse spielt ihr am liebsten in Rollenspielen?</t>
  </si>
  <si>
    <t>Netflix arbeitet an einer Resident Evil-Serie! Das Ganze ist ein Live-Action-Projekt und wird von Constantin Film produziert, der Firma hinter den Filmen mit Milla Jovovich.  Die Serie erhält eine gänzlich neue Geschichte mit zwei Zeitlinien. Die erste dreht sich um die Schwestern Jade und Billie Wesker, die nach New Raccoon City ziehen und die dunklen Geheimnisse ihres Vaters aufdecken. Die zweite Zeitlinie springt 16 Jahre in eine düstere Zukunft, in der das T-Virus die Welt übernommen hat.   Als Showrunner und ausführender Produzent konnte Andrew Dabb gewonnen werden, der zuvor vor allem an Supernatural gearbeitet hat. Die ersten beiden von acht geplanten Episoden inszeniert Bronwen Hughes (Walking Dead, Breaking Bad, Better Call Saul).   Denkt ihr, das könnte was werden?   (Das Bild stammt aus dem Resident Evil 2-Remake © Capcom)</t>
  </si>
  <si>
    <t>Die Gamescom Opening Night ist vorbei, die allerkrassesten Ankündigungen waren aber nicht dabei. Schön zu sehen, dass Dragon Age noch lebt, die Entwicklung scheint aber noch zu dauern. Der Trailer zu Star Wars: Squadrons war cool und Twelve Minutes ist eins der Spiele, auf die wir am meisten gespannt sind.   Ansonsten gab's weitere Trailer zu Call of Duty, Ratchet ...Clank, ein Medal of Honor in VR und World of Warcraft Shadowlands. Nett ist die Idee des Bridge Constructors im Walking Dead-Universum und ja, Die Sims 4 bekommt ein Star Wars-Addon.   Was war euer Highlight bislang?</t>
  </si>
  <si>
    <t>Eine neue Runde Credits raten! Hoffentlich isses diesmal nicht zu leicht … nun denn: Aus welchem Film stammt dieser Abspann?</t>
  </si>
  <si>
    <t xml:space="preserve">Was haben The Legend of Zelda, Cyberpunk, The Witcher, Last of Us und World of Warcraft gemeinsam? Sie sind alle Teil unseres großen Gaming-Gewinnspiels im Wert von über 250 Euro!   Zum Gewinnspiel: </t>
  </si>
  <si>
    <t>Was ist das beste Spiel aller Zeiten? Eine Frage, so alt wie die Menschheit selbst. Sarah und Felix begeben sich tief in den Kaninchenbau und versuchen, die korrekte Antwort zu finden ...   Was sind eure Top 5-Videospiele?</t>
  </si>
  <si>
    <t>Er war ein großartiger Schauspieler und ihr seid großartig im Schreiben von falschen Zitaten. Deswegen einmal mehr der großartige Robin Williams für euch. Was hat er hier NICHT gesagt?  (Bild © Touchstone Pictures)</t>
  </si>
  <si>
    <t>Wer braucht den Joker, wenn er Harley haben kann? Und wir haben Harley! Als 23 cm große Figur in ihrem Injustice 2-Outfit. Einfach Hammer!  Wer ist euer liebster DC-Schurke?</t>
  </si>
  <si>
    <t>Am 30. August 1995 erließ das Zaubereiministerium die Ausbildungserlässe 22 und 23. Gleichzeitig wurde Dolores Umbridge zur neuen Lehrerin für Verteidigung gegen die dunklen Künste und zur Großinquisitorin ernannt.   Einige Zauberer zeigten sich begeistert von der Maßnahme: "Mir ist viel leichter ums Herz, jetzt, da ich weiß, dass Dumbledore einer fairen und vorurteilslosen Beurteilung unterzogen wird", wird Lucius Malfoy zitiert.   Und weiter: "Viele von uns, denen das wohlverstandene Interesse unserer Kinder ein echtes Anliegen ist, waren in Sorge über einige von Dumbledores launenhaften Entscheidungen während der letzten Jahre und sind nun froh zu wissen, dass das Ministerium die Lage im Auge behält."  Was ist eure Lieblingsstelle in Der Orden des Phönix?   (Foto © Warner Bros. / Wizarding World)</t>
  </si>
  <si>
    <t>Frage zum Sonntag: Lest ihr noch Magazine? Nicht digital, sondern ganz klassisch gedruckt? Und wenn ja, was denn so?</t>
  </si>
  <si>
    <t>Fantastic Sweets and where to find them. Nein, das ist kein neues Harry Potter-Spin-off, sondern eine gar köstliche Kollektion ausgewählter Süßigkeiten – und die gibt's exklusiv bei Elbenwald!   Was war die beste Süßigkeit eurer Kindheit?</t>
  </si>
  <si>
    <t>Es ist Montag. Also beginnen wir die Woche mit einer vermeintlich schlechten Nachricht: Heute vor 25 Jahren, was genau genommen kein Montag war, wurden Ron und Hermine zu Vertrauensschülern ernannt!   An sich eine schöne Sache, aber Harry kam so gar nicht damit klar. Selbst Ron war der festen Überzeugung, dass Harry den Titel erhalten würde! Warum auch immer ...   Wo wir so drüber nachdenken, ist es ohnehin extrem fragwürdig, wer so zum Vertrauensschüler ernannt wird. Draco Malfoy? Also ehrlich, wer entscheidet so was?   Wen hättet ihr in Harrys fünftem Schuljahr zum Vertrauensschüler ernannt? (Gern alle Häuser oder nur Gryffindor, ganz wie ihr wollt.)  (Foto © Warner Bros. / Wizarding World)</t>
  </si>
  <si>
    <t>Kleiner Blick hinter die Kulissen: So läuft Felix an der Arbeit rum.</t>
  </si>
  <si>
    <t xml:space="preserve">Das Leben als Endor-Park-Ranger ist nicht leicht: Die Natur beobachten, wilde Tiere betreuen oder grundlos an Holzstöckchen herumschnitzen – um nur einige der vielfältigen Aufgaben zu nennen. Da ist es gut, wenn man das passende Shirt trägt, das einem Autorität verleiht (naja) und gut aussehen lässt (immerhin!).   Welchen Star Wars-Planeten würdet ihr am liebsten besuchen? Und was würdet ihr da machen?   (Fotos: katgrafie / </t>
  </si>
  <si>
    <t>Mochtet ihr Spuk in Hill House? Exzellent, denn im Oktober kommt der Quasi-Nachfolger Spuk in Bly Manor auf Netflix! Und das ist der erste Trailer dazu.   Was ist eure liebste … wie nennen wir das? Geistergeschichte?</t>
  </si>
  <si>
    <t>Zum 35. Geburtstag bringt MGM einen Director's Cut zu Rocky IV raus – editiert von Sylvester Stallone himself! Wie genau sich der Film unterscheiden wird, ist aktuell unklar. Bis auf eine Ausnahme: Der Roboter wird laut Stallone der Schere zum Opfer fallen.   Wie steht ihr zum Thema Director's Cut? Und habt ihr Bock auf eine neue Variante von Rocky IV?</t>
  </si>
  <si>
    <t xml:space="preserve">"40 Prozent auf mehr als 3.500 Produkte?"  "Das ist Wahnsinn!"  "Nein. Das! Ist! SPARTAG!!!!111einself"  </t>
  </si>
  <si>
    <t>Selten hatte Ron einen schlechteren Start in den Tag als am 2. September 1992. Direkt zum Frühstück gab's einen Heuler von seiner Mom, nachdem er und Harry den fliegenden Ford Anglia … ausgeliehen hatten.   Immerhin wurde es im Lauf des Tags besser, denn die Zweitklässler hatten ihre erste Stunde beim unvergleichlichen Gilderoy Lockhart! Und der, grandioser Pädagoge, der er nun mal ist, hat ihnen direkt eine praktische Aufgabe rund um Wichtel gestellt, die sie selbstständig lösen mussten.   Wem würdet ihr gern einen Heuler schicken? Und was würde er sagen?   (Bild © Pottermore / Wizarding World)</t>
  </si>
  <si>
    <t>Die Game of Thrones-Showrunner David Benioff und D.B. Weiss adaptieren The Three-Body Problem (deutscher Titel: Die drei Sonnen) für Netflix! Außerdem dabei sind Rian Johnson und Ram Bergman, die gemeinsam an Looper, Star Wars VIII und Knives Out gearbeitet haben.   Wir sind sehr gespannt auf die Umsetzung. Das renommierte Sci-Fi-Buch des chinesischen Autors Liu Cixin ist ein moderner Klassiker und wurde unter anderem mit dem Hugo Award ausgezeichnet. Die Geschichte handelt vom ersten Kontakt der Menschheit mit einer außerirdischen Zivilisation.   Habt ihr das Buch gelesen und wenn ja, wie findet ihr es? Und welche anderen Sci-Fi-Klassiker würdet ihr gern als Film oder Serie sehen?</t>
  </si>
  <si>
    <t>Am 30. Oktober startet die zweite Staffel The Mandalorian auf Disney+! Zumindest in den USA, ob wir hierzulande am gleichen Tag reinschauen können, wissen wir aktuell nicht. Vermutlich werden die acht Episoden wieder im Wochenrhythmus veröffentlicht.   Freut ihr euch auf die zweite Staffel?</t>
  </si>
  <si>
    <t>Wer ist der beste Batman-Darsteller? Eine müßige Frage, denn Batman ist doch viel mehr als ein Schauspieler – er ist ein Symbol! Und deswegen gefällt uns diese Sammlerfigur auch so gut, da das Design eher allgemein gehalten ist und sich an den Comics orientiert.   Oder habt ihr eine liebste Batman-Interpretation, egal ob aus den Filmen, Comics oder Spielen?</t>
  </si>
  <si>
    <t>Meinungen zum The Boys in the Band-Trailer, der neuen Ryan Murphy-Serie?</t>
  </si>
  <si>
    <t>Ihr wollt keine 22 Euro bezahlen, um Mulan morgen anschauen zu können? Macht nix, denn jetzt wissen wir: Der Film wird ab dem 4. Dezember ohne Zusatzkosten auf Disney+ verfügbar sein!   Wir halten eine dreimonatige Wartezeit für extrem fair. Normalerweise dauert es deutlich länger, bis ein aktueller Kinofilm "kostenlos" (beachtet die Anführungszeichen) bei einem Streaminganbieter verfügbar ist.   Mit diesem Wissen ausgestattet: Werdet ihr euch Mulan schon ab morgen anschauen oder bis Dezember warten?   (Bild © Disney)</t>
  </si>
  <si>
    <t>Neuer Trailer zu James Bond: No Time to Die!</t>
  </si>
  <si>
    <t>Nintendo bringt, wie vermutet, etliche seiner Mario-Klassiker auf die Switch! Super Mario 64, Super Mario Sunshine und Super Mario Galaxy bilden dabei ein Paket, das auf den Namen Super Mario 3D All Stars hört und am 18. September erscheint.   Oben drauf gibt's im Oktober dieses Jahres ein eigenes Battle Royale-Game: In Super Mario Bros. 35 treten 35 Spieler im klassischen 2D-Mario gegeneinander an. Außerdem kommt im Februar 2021 eine Portierung des Wii U-Titels Super Mario 3D World inklusive Koop-Modus. Wer auf die ganz alten Klassiker steht, kann über Nintendo Switch Online auch vier SNES-Klassiker zocken.   Viel Mario für die Switch also. Werdet ihr bei den Re-Releases zuschlagen?   (Bild © Nintendo)</t>
  </si>
  <si>
    <t>Frage an die Anime-Fans: Was fehlt Elbenwald eurer Meinung nach noch? Welche Anime-Themen müssen wir UN-BE-DINGT aufnehmen? Habt ihr vielleicht spezielle Produktvorschläge?</t>
  </si>
  <si>
    <t>Der Pate I und II zählen zu den ganz großen Filmklassikern. Schade nur, dass der dritte Teil da nie mithalten konnte. Das weiß auch Francis Ford Coppola – der jetzt nachbessert!  Paramount kündigte eine neue Version des Films an, der nicht nur optisch, sondern auch inhaltlich überarbeitet wird. Sogar der Titel ist betroffen, um die ursprüngliche Vision von Coppola und Autor Mario Puzo zu unterstreichen: Mario Puzo's The Godfather, Coda: The Death of Michael Corleone.  Für den Film, der ins Kino kommen soll, schafft Coppola einen neuen Anfang und ein neues Ende und arrangiert etliche Szenen und Musikstücke neu. "Mit diesen Änderungen und den überarbeiteten Bildern ist es, für mich, die angemessenere Fortführung der ersten Filme", sagte Coppola.   Ob wir zustimmen, finden wir schon im Dezember heraus, wenn der Film fürs Kino und Heimkino erscheinen soll. Derweil: Gebt ihr der neuen Version von Der Pate III eine Chance?</t>
  </si>
  <si>
    <t>Ein Game-Boy-Klon, der die Module von damals abspielt, aber keine Batterien braucht? Geht! Das Ganze hört auf den Namen Engage, ist allerdings kein kaufbares Produkt, sondern ein Projekt der Technischen Universität Delft in den Niederlanden.   Auf die Batterien kann man verzichten, weil rund um das fast schon mikroskopisch kleine Display Solarzellen angebracht sind. Außerdem wird die Energie, die beim Drücken der Buttons entsteht, zurückgewonnen.   Schade: Die Energie reicht aktuell nicht aus, um ein durchgehendes Spielen zu ermöglichen. Tatsächlich gibt es alle zehn Sekunden eine Spielunterbrechung von einer Sekunde, der Spielfortschritt geht dabei nicht verloren.   Der Engage ist also eher eine Machbarkeitsstudie, aber cool wäre es schon, wenn es so was künftig ohne Batterien oder Akkus gäbe. Nur ein größeres Display dürfte es schon sein :)   Was war euer liebstes Spiel auf dem Original-Game Boy?   (Fotos © Northwestern University)</t>
  </si>
  <si>
    <t>The Witcher 3 kommt für PlayStation 5 und Xbox Series X, natürlich mit verbesserter Grafik, Raytracing und schnelleren Ladezeiten! Ihr habt The Witcher 3 schon? Noch besser, denn das Update ist für Besitzer komplett kostenlos – nice!   Würdet ihr The Witcher 3 nochmal durchspielen?</t>
  </si>
  <si>
    <t xml:space="preserve">Denkt dran: Noch bis zum 6. September gibt's 40 Prozent auf mehr als 3.500 Produkte! Das klingt nach Wahnsinn, aber das ist es nicht. Das! Ist! SPARTAG!!!!111einself  </t>
  </si>
  <si>
    <t>Wir nehmen euch mit hinter die Kulissen zu unserem zuckersüßen Fantastic Sweets-Video. Bei den Dreharbeiten wurde niemand verletzt, nur ganz viele Süßigkeiten verputzt!</t>
  </si>
  <si>
    <t>Wer ist diese Frau? Mit wem redet sie? Und was sagt sie eigentlich? NICHT! Eure Kreativität ist mal wieder gefordert. Also haut in die Tasten.</t>
  </si>
  <si>
    <t xml:space="preserve">Was ist das denn? Regen? Bei der Macht von Grayskull und diesem coolen He-Man-Shirt – ICH HABE DIE KRAFT! Und meinen Regenschirm …   Wie fandet ihr He-Man damals?   (Fotos: katgrafie / </t>
  </si>
  <si>
    <t>Zum heutigen Lies ein Buch-Tag stellen Sarah, Felix, Johanna und Tim ihre aktuellen Buch-Empfehlungen vor. Was lest ihr momentan so?   (Bonusfrage: Welches Tier wärt ihr am Welches-Tier-wärt-ihr-heute-gerne-Tag, den es nicht gibt?)</t>
  </si>
  <si>
    <t>Awwww! Am 6. September 1991 bekam Harry seinen ersten von Hedwig zugestellten Brief. Und zwar eine Einladung zum Nachmittagstee bei Hagrid!   Was sich als Glücksfall erwies, da Harry dadurch etwas hatte, worauf er sich freuen konnte. Denn zuvor hatte er seine erste Stunde Zaubertränke bei Snape, wo er direkt zwei Hauspunkte für Gryffindor verlor.   Mit wem aus der magischen Welt würdet ihr gern einen Tee trinken? Und was würdet ihr ihn oder sie fragen?   (Bild © Pottermore / Wizarding World)</t>
  </si>
  <si>
    <t>Wenn es draußen kälter wird gibt es nichts besseres als eine gute, heiße Schokolade. Aber die kann ja jeder. Wir zeigen euch in diesem Video unser Rezept für die beste, heiße Schokolade aller Zeiten.  Ganz passend in unserer Schokofrosch Tasse ( mit Löffel ;-) ).  Wenn ihr das Rezept ausprobiert schreibt uns gerne euer Feedback. Und ob ihr mehr tolle Rezepte wollt. :-)</t>
  </si>
  <si>
    <t>Frage zum Sonntag: Was ist der beunruhigendste Film, den ihr je gesehen habt?</t>
  </si>
  <si>
    <t>Schön, wenn man zur Abwechslung mal berichten darf, dass die Dreharbeiten zu Filmen tatsächlich starten statt von Corona unterbrochen zu werden. Wie bei Mission: Impossible 7! Regisseur Christopher McQuarrie hat jetzt dieses wunderschöne Bild vom Set auf Instagram rausgehauen.   Auf welchen noch nicht veröffentlichten Film freut ihr euch derzeit am meisten?</t>
  </si>
  <si>
    <t>Um einmal so richtig in der Winkelgasse zu shoppen, bräuchte man … na, vor allem jede Menge Galleonen. Und für die braucht man das passende Portemonnaie. Hmm. :)   Welchen Laden der Winkelgasse würdet ihr am liebsten besuchen?</t>
  </si>
  <si>
    <t>Erinnert ihr euch noch an Shenmue? Der Dreamcast-Klassiker wird jetzt als Anime umgesetzt! Geplant sind dreizehn Folgen, die vom japanischen Studio Telecom Animation Film umgesetzt werden. Ob und wann die Serie in Deutschland erscheint, ist aktuell unklar.   Wie fandet ihr Shenmue damals? Und habt ihr Bock auf einen Anime dazu?   (Bild © Crunchyroll / Adult Swim Production)</t>
  </si>
  <si>
    <t>Heute vor zehn Jahren erschien eines der furchteinflößendsten Spiele aller Zeiten: Amnesia – The Dark Descent! Das Spiel des schwedischen Studios Frictional Games überzeugte nicht mit permanenter Splatter-Action, sondern mit seiner beklemmenden Atmosphäre und seinem Audio-Design.   Was ist für euch das gruseligste Spiel ever?</t>
  </si>
  <si>
    <t>Ist das die Xbox Series S? Der Leak zeigt nicht nur das mutmaßliche Design der günstigeren Konsole, sondern auch einen möglichen Preis von 299 Dollar. Ein kurzes Video mit dem gleichen Design macht derzeit ebenfalls die Runde.   Gerüchten zufolge wird die Xbox Series S den neuen Einstieg in die Xbox-Welt darstellen und alle kommenden Games abspielen – allerdings nicht in 4K, das bleibt der "großen" Series X vorbehalten. Die Konsole wird wohl auch kein Disc-Laufwerk mehr bieten.   Wie findet ihr das Design, sollte es sich als echt erweisen? Und wäre der Preis für euch in Ordnung?  Update: Microsoft hat das Design und auch den Preis mittlerweile offiziell bestätigt. 299 Euro ist die UVP hierzulande.</t>
  </si>
  <si>
    <t>Robert De Niro, Morgan Freeman, Tommy Lee Jones und Zach Braff in einem Film, in dem ein Fake-Film gedreht wird, bei dessen Dreharbeiten ein Schauspieler sterben soll, um Geld von der Versicherung zu bekommen? Count me in!   Wie findet ihr den Trailer zu The Comeback Trail?</t>
  </si>
  <si>
    <t xml:space="preserve">PC oder Konsole – dieser Streit ist schon so alt wie die Menschheit. Ok nicht ganz, aber zumindest so alt, wie elektronische Unterhaltung existiert. Aber vergesst die beiden, denn nun gibt es einen neuen Sheriff in der Stadt: den Schwangerschaftstest!  Und welches Spiel eignet sich dafür am besten? Natürlich der Klassiker Doom. Neben Mikrowellen, Laufbändern und erst kürzlich einem Taschenrechner mit Wasserkühlung, ist es jetzt einem Kalifornier gelungen, Doom auf dem Display eines 7 Dollar-Schwangerschaftstest laufen zu lassen.   Auch wenn er hier ein bisschen getrickst hat und lediglich ein Video vom Gameplay zu sehen ist, lässt sich trotzdem sagen:  It runs Doom!   Hier könnt ihr übrigens den original Twitter Thread dazu sehen: </t>
  </si>
  <si>
    <t>Neuer Trailer zu Ratched!</t>
  </si>
  <si>
    <t>Soooo niedlich, wir müssen gleich weinen – und die Pokémon sind auch stark! Welches würdet ihr nehmen?</t>
  </si>
  <si>
    <t>Trailer zur dritten Staffel von Star Trek: Discovery! Wie findet ihr die Serie bislang?</t>
  </si>
  <si>
    <t>Die Dualität von Licht und Schatten.  Licht: Es gibt noch dieses Jahr ein neues Switch-Zelda! Schatten: Es ist ein Hyrule Warriors-Spiel.  Licht: Es ist ein Prequel und erzählt die Geschichte des Krieges gegen Ganon. Schatten: Es ist ein Hyrule Warriors-Spiel.  Licht: Die Grafik wird im Vergleich zu Breath of the Wild nochmal etwas aufpoliert. Schatten: Es ist halt ein Hyrule Warriors-Spiel.  Aber im Ernst: Habt ihr Bock drauf?</t>
  </si>
  <si>
    <t>Gibt es in New York City Verbrechen aufzuklären, lässt Spider-Man nichts unversucht, Licht ins Dunkel zu bringen. Und das macht er jetzt auch IRL! Und zwar als schnieke Lampe!  Wer ist euer liebster Spider-Man-Schurke?</t>
  </si>
  <si>
    <t>Eeeeendlich! Der erste Trailer zu Dune! Meinungen dazu?</t>
  </si>
  <si>
    <t>Jetzt ist es raus: Die Xbox Series X erscheint am 10. November und kostet in Europa rund 500 Euro! Direkt zum Start vergügbar sein werden die Ubisoft-Titel Assassin's Creed Valhalla und Watch Dogs Legion. Für die PS5 gibt es weiterhin kein Datum oder einen Preis.   Wisst ihr schon, was ihr euch holt? Oder wartet ihr erstmal ab?</t>
  </si>
  <si>
    <t>Wer hätte das gedacht: The Walking Dead endet! Und zwar nach der elften Staffel, die dafür mit 24 Folgen extra lang wird.   In bester Zombie-Manier ist das Ende natürlich nicht wirklich das Ende. Ein Spin-off über Daryl Dixon und Carol Peletier wurde offiziell bestätigt und der Film über Rick Grimes ist auch noch in der Mache.   Also ja, The Walking Dead endet, aber irgendwie geht's doch weiter. Und eigentlich ist das auch okay, oder?   (Bild © AMC)</t>
  </si>
  <si>
    <t>Olaf bekommt einen weiteren Kurzfilm! In Once Upon a Snowman wird die Vorgeschichte des sympathischen Schneemans erzählt. Zeitlich spielt das Ganze direkt nachdem Elsa Olaf erschaffen hat und bevor er Anna und Kristoff begegnet. Der Kurzfilm soll am 23. Oktober exklusiv auf Disney+ erscheinen.   Und? Habt ihr Lust auf mehr Olaf?</t>
  </si>
  <si>
    <t>Was würdet ihr tun, wenn sich eure Schwester (oder ein anderer geliebter Mensch) in einen Dämon verwandelt? Natürlich bei Urokodaki in die Dämonenjäger-Lehre gehen! Und wenn ihr die überlebt, gibt’s sogar ein schickes Katana!   Während Felix noch trainiert: Habt ihr Demon Slayer schon gesehen? Wie findet ihr den Anime?</t>
  </si>
  <si>
    <t>Heute vor fünf Jahren erschien Super Mario Maker für die WiiU! Hier konntet ihr eure eigenen Mario-Levels bauen, die vom Look her auf vier Spielen basierten: Super Mario Bros., Super Mario Bros. 3, Super Mario World und New Super Mario Bros. U.   Habt ihr Mario Maker oder den Nachfolger gespielt? Und wie findet ihr so einen großen Editor im Vergleich zu einem "richtigen" Mario-Spiel?  (Bild © Nintendo)</t>
  </si>
  <si>
    <t>Das für viele beste Prince of Persia, Sands of Time, bekommt ein Remake! Erscheinen soll es im Januar 2021 für Xbox One, PS4 und PC.  Wie fandet ihr Sands of Time? Würdet ihr das heute nochmal spielen?</t>
  </si>
  <si>
    <t>Kokiri, Goronen, Zora, Shiekah und Gerudo. Fünf Völker, eine Welt, vereint auf einem T-Shirt! Was ist euer Lieblingsvolk aus The Legend of Zelda?</t>
  </si>
  <si>
    <t>Endlich. Endlich! ENDLICH!!!   Das neue Kochbuch aus der Herr der Ringe-Welt ist da. Mit tollen Rezepten und richtig schönen Illustrationen. Aber vor allem ... dem Rezept für das zweite Frühstück!   Wie gefallen euch die gemalten Illustrationen? Und was ist euer Lieblingsessen aus Mittelerde?</t>
  </si>
  <si>
    <t xml:space="preserve">Heute dürfen wir euch einige Artworks des spanischen Künstlers Glen Fernández kredenzen! Besonders angetan sind wir ja von seinen Interpretationen der LucasArts-Klassiker. Was ist euer Favorit?  Mehr von Glen findet ihr auf ArtStation unter   oder auf Instagram: </t>
  </si>
  <si>
    <t>Es gibt seit Jahrzehnten nur einen Satz, der dieses Bild beschreibt. Aber der ist LAME!!! Deswegen brauchen wir euch: Was hat der nette Herr hier NICHT gesagt?</t>
  </si>
  <si>
    <t>Und jetzt schaut mal episch in die Ferne. Das soll episch sein? Felix, was machst du da eigentlich? Soll dich vielleicht jemand anrufen?   Einmal mit Profis arbeiten ... wenigstens sehen die Shirts nach was aus.    Was ist euer liebstes Pokémon?</t>
  </si>
  <si>
    <t>Wer seit mehr als sechs Jahren Hogwarts in Minecraft nachbaut und dafür mehr als 1.250 Folgen aufgenommen und zwischenzeitig beschlossen hat, dass es eine gute Idee wäre, gleichzeitig Askaban auf die gleiche Art anzugehen, während er nebenher die Feinheiten von Hogwarts Mystery erforscht und diverse andere Videoformate umsetzt, der hat es auch verdient, mit dem längsten Satz in der Geschichte der Elbenwald-Festival-Ankündigungen geadelt zu werden!   TL;DR: dagilp kommt nächstes Jahr aufs Elbenwald Festival!!!!</t>
  </si>
  <si>
    <t>Woah, ist das lange her! Heute vor … drei im Sinn … ja: Heute vor 35 Jahren erschien Super Mario Bros. in Japan! Ein Meilenstein der Videospielgeschichte, der in Europa erst zwei Jahre später erscheinen sollte.   Bis heute zählt der Titel zu den besten Videospielen aller Zeiten. Und zu den erfolgreichsten! Mit mehr als 40 Millionen verkauften Einheiten war der NES-Klassiker ein Schlüsselfaktor für die Wiederbelebung der gesamten Videospielindustrie.   War war euer erstes Mario-Spiel?</t>
  </si>
  <si>
    <t xml:space="preserve">Zum 35. Geburtstag von Super Mario Bros. haben wir das vielleicht flauschigste Gewinnspiel ever am Start! Wir verlosen ein großes Nintendo-Plüschfiguren-Set im Wert von über 250 Euro!   Zum Gewinnspiel: </t>
  </si>
  <si>
    <t>Frage zum Sonntag: Welche Filmszene bringt euch auch beim wiederholten Anschauen zum Heulen?</t>
  </si>
  <si>
    <t>Heute vor 19 Jahren kam der Nintendo GameCube in Japan auf den Markt. Im Gegensatz zum Vorgängermodell, dem Nintendo 64, setzte der GameCube als erste Spielekonsole von Nintendo nicht mehr auf teure Steckmodule.   Trotzdem blieb er hinter den Erwartungen zurück und die Verkaufszahlen lagen deutlich unter denen der PlayStation 2. Das lag unter anderem an fehlenden Exklusivtiteln und Microsoft als neuen Konkurrenten.   Normalerfact: In Europa mussten wir noch bis zum 3.Mai 2002 auf die neue Konsole warten  Funfact: Capcom hat für Resident Evil 4 einen speziellen Controller in Form einer kleinen Motorsäge entwickelt.   Welches war euer Lieblingsspiel auf dem GameCube?</t>
  </si>
  <si>
    <t>Wenn man durch Hyrule reist und Abenteuer wie Link erleben will, sollte man eins unbedingt dabei haben: einen Rucksack!   Den braucht man nämlich, um die ganzen Sachen zu schleppen, die man auch unbedingt dabei haben sollte: Hammer, Bomben, Pfeil und Bogen, Hylia-Schild, Bumerang, Flaschen, Enterhaken, eine Schaufel … man, wie macht Link das ohne Rucksack?   Welchen Gegenstand aus The Legend of Zelda hättet ihr gern IRL?</t>
  </si>
  <si>
    <t xml:space="preserve">Reboots von bekannten Kinderserien sind nichts Neues. Manchmal haben die Neuauflagen hinsichtlich der Stimmen, des Humors oder der Optik aber wenig mit den Originalen zu tun.   Nun bekommt eine weitere Zeichentrickserie aus den 90ern eine Neuauflage: die Animaniacs. Zum 27. Jubiläum veröffentlichte Hulu einen Trailer zum bevorstehenden Reboot der Serie rund um das chaotische Trio Yakko, Wakko und Dot.   Fans des englischen O-Tons können sich freuen, denn alle Sprecher aus der Originalserie sind wieder mit an Bord. Und auch auf den Trend der 3D-Animationen oder einen deutlich anderen Zeichenstil haben die Macher verzichtet.   Die Serie soll bereits im Herbst 2020 fertig sein, wann und ob sie nach Deutschland kommt ist leider noch unklar.   Wie seht ihr Reboots von Zeichentrickserien?  Und hier findet ihr den Trailer: </t>
  </si>
  <si>
    <t>Wir machen es alle … Manche sogar mehrmals täglich …. Manche mit sich selbst … Manche mit anderen Menschen oder auch mit Dingen …. Bitte was?!  Wir meinen natürlich googeln! Die Internet-Suchmaschine ging am 15. September 1997 an den Start, als die Gründer Larry Page und Sergey Brin sich die Domain "google.com" sicherten.   In den letzten 23 Jahren hat sich die Seite dann zur meistbesuchtesten Webseite der Welt entwickelt.    Was ist euer liebster Googlebegriff oder liebstes Google Easteregg wie z.B. "Do a barrel roll"?</t>
  </si>
  <si>
    <t>Egal ob City oder Park. Den neuen Marvel Hoodie kannst du überall tragen. Perfekt für einen goldenen Herbst und einen guten Comic.   Welches ist denn euer liebster Marvel Comic?</t>
  </si>
  <si>
    <t xml:space="preserve">Endlich ist er da ??  </t>
  </si>
  <si>
    <t>Always Look on the Bright Side of Life!   Das ist nicht nur ein guter Ratschlag, sondern auch das Abschlusslied von Monty Pythons “Das Leben des Brian“. Die Dreharbeiten dazu begannen am 16. September 1978 in Tunesien und dauerten fünf Wochen an.   Übrigens verlief die Finanzierung des Films nicht problemlos, da zugesicherte Geldmittel wieder zurückgezogen wurden. Schließlich stellte der dritte Beatle George Harrison sein eigenes Geld zur Verfügung und rettete damit das Projekt. Brian sei Dank!   (© Monty Python)</t>
  </si>
  <si>
    <t>Schon seit 2019 ist bekannt, dass Regisseur Noah Hawley an einem neuen Star Trek Film arbeitet. Gerüchte über den Plot reichten dabei von Zeitreisen bis hin zu einem Virus (vermutlich too real im Moment).   In einem Interview verrät Hawley nun aber etwas ganz Neues: weder Kirk noch Picard tauchen als Protagonisten auf. Stattdessen werden komplett neue Charaktere etabliert.   Fans können aber aufatmen: Auch wenn keine bekannten Figuren vorkommen, soll der Film trotzdem innerhalb des Franchise Kanons spielen.   Eigentlich spannend mal neue Gesichter und Geschichten innerhalb des Star Trek Universums zu sehen.   Wie seht ihr das?   (Bild © Paramount Pictures)</t>
  </si>
  <si>
    <t>Eine der ikonischsten Waffen der 80er Jahre ist endlich bei uns angekommen. Und Felix hat es sich nicht nehmen lassen, sie sich direkt zu krallen. Das Büro ist jetzt auf jeden Fall frei von allem Ektoplasma.  Welche Waffe ist eurer Meinung nach die ikonischste? (PS: Lichtschwerter lassen wir dieses mal nicht gelten ;-) )</t>
  </si>
  <si>
    <t>OMG  Endlich ein neues Final Fantasy :-D   Reden wir nicht über die Story. Oder das dieser Teil schlechter wird als alle davor. Denn es ist noch viel zu früh um das zu sagen. Feiern wir lieber zusammen den Trailer. (Also alle die überhaupt auf Final Fantasy stehen natürlich ;-) )  Wie fandet ihr ihn? Und was gefällt euch am meisten?  PS: Felix kommt heut nicht arbeiten...der Trailer hat ihn umgehauen.</t>
  </si>
  <si>
    <t>Die Katze ist aus dem Sack.   Im Rahmen des PS 5 Showcase Events wurden gestern Releasedatum und -preis der Next-Gen Konsole bekannt gegeben.  399,99 € für die digitale Version und 499,99 € für die PS 5 mit Laufwerk. Am 19. November kommt das gute Stück dann bei uns in den Handel. Ich hab meine schon vorbestellt. ??  Habt ihr auch schon eine bestellt? Auf welches Game freut ihr euch am meisten? Und was sagt ihr zum Preis?</t>
  </si>
  <si>
    <t>Die magische Welt kommt auf die neue Playstation 5. Wie geil ist das denn bitte? Das war für mich tatsächlich die größte Überraschung. Seid ihr darauf gehyped? Hogwarts und die ganze Welt sieht schon mega nice aus!</t>
  </si>
  <si>
    <t>Charmant, eloquent und gut gekleidet - nein die Rede ist nicht von uns, sondern von Bond. James Bond. Dessen dritter Kinofilm Goldfinger feierte am 17. September 1964, also vor stolzen 56 Jahren, seine Uraufführung in London.   Bei der Premiere zeigten die Briten übrigens keine so guten Manieren: Vor dem Kino versammelten sich rund 5.000 Fans und bei den daraus entstandenen Tumulten brachen die Glastüren des Kinos.  Neben den Kinotüren brach Goldfinger aber auch einen Guinness-Weltrekord: Und zwar als die bisher am schnellsten Geld einspielende Kinoproduktion. In New York war die Nachfrage so groß, dass das DeMille-Kino 24 Stunden geöffnet hatte.   Welches Gadget von James Bond hättet ihr gerne in euren Besitz?   (© Eon Productions)</t>
  </si>
  <si>
    <t>Katzen brauchen furchtbar viel Musik ? ? ? ? Und wir brauchen neben Musik auch niedliche Lampen. So wie diese süße Marie Tischlampe. Sie singt zwar keine Tonleitern mit euch (oder zum Glück?) aber sie sieht einfach unglaublich niedlich aus .... Do-mi-so-do ....</t>
  </si>
  <si>
    <t>Neuer Tag, neue Neuankündigung. Einen Tag nach der PS 5 Showcase legt Nintendo mit der Nintendo Direct Mini: Partner Showcase September 2020 (wie eingängig) nach. Neben vielen kleinen Titeln kriegen wir auch zwei neue Monster Hunter Spiele.  Monster Hunter Rise wird ein klassischer Serienableger. Die neuen Features (neue Begleiter und eine Art Enterhakenkäfer) wissen definitiv zu gefallen.  Monster Hunter Stories 2 geht eher in Richtung Pokemon. Ihr sucht Monstereier, brütet sie aus und züchtet euch damit starke Kampfgefährten heran.  Seid ihr Monster Hunter Fans? Wie gefallen euch die Trailer? Und welches Game aus der ganzen Reihe ist euer Favorit?</t>
  </si>
  <si>
    <t>“Die Adler kommen!“ Das muss sich Gandalf am Morgen des 18. Septembers 3018 D.Z. gedacht haben. Denn an diesem Tag kam Gwaihir, der Herr der Winde, zur Rettung des Zauberers von der Spitze Orthancs.   Wohin würdet ihr am liebsten mit den Adlern fliegen?  (Bild © New Line Cinema)</t>
  </si>
  <si>
    <t>Stellt euch vor euch begegnet mitten am Tag einfach der Geist eines Droiden auf offener Straße. Wie reagiert ihr da? Freundlich grüßen? In Schockstarre verfallen? Oder doch laut loslachen weil es eher weird statt scary ist?   Mit unserem Droidbusters Shirt macht ihr in jedem Fall eine gute Figur.</t>
  </si>
  <si>
    <t xml:space="preserve">Elbenwaldcrew beim   </t>
  </si>
  <si>
    <t>Heute vor 30 Jahren erschien eines der ganz großen Martin Scorsese-Meisterwerke: Good Fellas! Der Film über die New Yorker Mafia basiert auf dem Buch Wiseguy von Nicholas Pileggis und damit einer wahren Begebenheit. Der knallharte Gangsterfilm wurde für sechs Oscars nominiert, gewann aber nur in der Kategorie Bester Nebendarsteller.   Was ist für euch der beste Scorsese-Film und warum?   (Bild © Warner Bros.)</t>
  </si>
  <si>
    <t>Alles Gute zum Geburtstag Hermine! Die klügste Hexe ihres Jahrgangs, Gründerin von B.Elfe.R, Zaubereiministerin und beste Freundin überhaupt wird heute 41 Jahre alt.   Was würdet ihr mit Hermine an ihrem Geburtstag unternehmen? Und jetzt sagt nicht "Bücher lesen" ;)   (Bild © Wizarding World)</t>
  </si>
  <si>
    <t>Wer ist der Mann? Warum sieht er so aus? Und was hat er hier NICHT gesagt? Zeit für eure falschen Zitate.  (Bild © United Artists)</t>
  </si>
  <si>
    <t>Wenn man als Herr der Ringe-Begeisterter drei Bücher liest, dann sind das … nein, nicht Die Gefährten, Die zwei Türme und Die Rückkehr des Königs. Die kennst du doch eh schon.   Bei den drei Büchern handelt es sich, natürlich, um hochwertige Fachliteratur. Und die gibt's hier zu gewinnen:     Was ist euer liebstes Buch im oder über das Herr der Ringe-Universum?</t>
  </si>
  <si>
    <t>Heute vor 57 Jahren war kein guter Tag für Menschen mit einer Ornitophobie.   Warum? Am 20. September 1963 lief Hitchcocks Horrorfilm “Die Vögel“ in den deutschen Kinos an.   Funfact: Es gab Pläne zu einer Neuverfilmung mit Michael Bay als Produzent. Diese wurden aber bislang noch nicht verwirklicht. Schade?  Habt ihr einen Lieblingsvogel?   (© Universal Pictures)</t>
  </si>
  <si>
    <t>Glänzendes Mahagoni-Holz, fest gebündelte Reisigzweige und eine goldgeprägte Aufschrift – der Nimbus 2000 ist schon ein schnieker Besen.   Und genau den bekam Harry am 20. September 1991 von Professor McGonagall geschenkt.   Eigentlich dürfen Erstklässler ja keine eigenen Besen haben, aber für den jüngsten Sucher seit 100 Jahren kann man schon mal eine Ausnahme machen.   Welches magische Fortbewegungsmittel hättet ihr am liebsten daheim?</t>
  </si>
  <si>
    <t>Dungeon Master sind episch! Sie haben alle Fäden in der Hand und leiten die Geschicke aller. Und epischen Dungeon Mastern gebührt eine epische Tasse.    Was war eure beste/gemeinste Entscheidung als Dungeon Master?</t>
  </si>
  <si>
    <t>Frage zum Sonntag: Welcher ist euer Lieblingsbuchstabe im Alphabet?</t>
  </si>
  <si>
    <t>Der erste Trailer zu WandaVision ist raus. Sieht schon irgendwie nice aus. Mein Highlight sind die definitiv die klassischen Comicoutfits aus den Anfangszeiten der Charaktere.  Wie gefällt euch der Trailer und was erwartet ihr von der Serie?</t>
  </si>
  <si>
    <t>“In a hole in the ground there lived a hobbit.“ Diese Worte markieren den Beginn einer fantastischen Reise, die heute vor 83 Jahren ihren Anfang nahm. Denn am 21. September 1937 veröffentlichte J.R.R. Tolkien sein Fantasy Buch „The Hobbit“.   Mit seinen Hobbits(en?), Elben, Orks und all den anderen Wesen in seinen Geschichten prägte Tolkien das Fantasy-Genre wie kaum ein anderer. Neben den Büchern lassen uns auch die zahlreichen Verfilmungen, Video- und Brettspiele immer wieder in die Welt von Mittelerde eintauchen.   Funfact: In Deutschland mussten wir noch bis 1957 warten, um zum ersten Mal die Worte "In einem Loch im Boden, da lebte ein Hobbit." lesen zu können.   Funfact2: Musikalisch lässt sich Tolkiens Einfluss besonders in der Metal-Szene beobachten. Hier inspirierte Mittelerde entweder zu einzelnen Songs wie bei Blind Guardian, ganzen Konzept-Alben oder gleich den Bandnamen wie bei Amon Amarth.  Was verbindet ihr mit über 80 Jahren Mittelerde?  (Bild © Warner Bros. Pictures)</t>
  </si>
  <si>
    <t>Potterheads aufgepasst!  Die Dreharbeiten zum 3. Teil von  Fantastische Tierwesen wurden wieder aufgenommen. Die Info kommt von niemand anderem als Eddie Redmayne persönlich und ist daher mehr als zuverlässig. Wir hoffen das Cast ...Crew von weiteren Zwischenfällen verschont bleiben und der Film zeitnah fertig gedreht wird.  Geht es euch auch so. Habt ihr noch Lust auf die Filmreihe? Und auf was seid ihr am meisten gespannt?</t>
  </si>
  <si>
    <t>In "Mit dem Hobbit unterwegs" erzählt Alan Lee in Bildern und Worten die Entstehungsgeschichte seiner wunderschönen Illustrationen. Seine Werke dienten schließlich auch als Grundlage der Ästhetik von Peter Jacksons Filmadaptionen.   Habt ihr einen Lieblingskünstler?</t>
  </si>
  <si>
    <t>Heute vor 25 Jahren kam einer unserer Lieblingsfilme in die US-Kinos: Se7en! Es war erst der zweite Film von David Fincher und sein erster Hollywood-Erfolg.   Der düstere Thriller ist heute fester Bestandteil der Popkultur, auch wenn man das wohl hauptsächlich einem Zitat zuschreiben kann: "What's in the box?!"  Wie findet ihr Se7en?  (Bild © New Line Cinema)</t>
  </si>
  <si>
    <t>Heute vor 34 Jahren kam zum ersten Mal eine Außerirdische Lebensform in die USA … Also im Fernsehen … Zum Unglück aller Katzenliebhaber.   Die Rede ist natürlich von Alf. Die Sitcom feierte am 22. September 1986 ihre Premiere auf dem US-Sender NBC.    Null Problemo! Was ist eure Lieblingsszene mit Alf?   (Bild © NBC)</t>
  </si>
  <si>
    <t>Alles Gute zum Geburtstag Frodo und Bilbo Beutlin! Und allen anderen wünschen wir einen fröhlichen Hobbit-Tag!   Den gibt es bereits seit 1978 und wurde von der American Tolkien Society ins Leben gerufen. Dass der Tolkien-Feiertag dabei auf den 22. September, also den Geburtstag von Frodo und Bilbo, fällt, ist natürlich kein Zufall.   Aber wie feiert man nun am besten diesen Tag? Nunja, ihr könntet heute 7 Mahlzeiten essen, den ganzen Tag barfuß rumlaufen oder aber einfach den Hobbit lesen bzw. anschauen. Egal was ihr macht, wir wünschen euch viel Spaß dabei!  Habt ihr etwas für den Hobbit-Tag geplant? Wenn ja, was?   (Bild © New Line Cinema)</t>
  </si>
  <si>
    <t>“Es ist eine gefährliche Sache, Frodo, aus deiner Tür hinaus zu gehen. Du betrittst die Straße und wenn du nicht auf deine Füße aufpasst, kann man nicht wissen, wohin sie dich tragen.”  Aber eine derartige Reise hatte sich Frodo bestimmt nicht vorgestellt, als er am Abend des 23. Septembers 3018 D.Z. gemeinsam mit Sam und Pippin von Beutelsend aufbrach.   Hier könnt ihr übrigens Frodo und Sams Reiseroute nachverfolgen (und noch viele weitere):     Seid ihr schon einmal spontan irgendwo hin?   (Bild © LOTR Project)</t>
  </si>
  <si>
    <t>Totgeglaubte leben länger.  In einem Interview hat HBO Präsident Casey Bloys den Releasezeitraum für das Spin-Off "House oft he Dragons" bekannt gegeben. Es soll im Jahr 2022 erscheinen. Aktuell befindet man sich wohl bereits im Castingprozess.  Ob der nächste Band von "A Song of Ice and Fire" noch davor erscheint? Das wissen nur die alten Götter. Aber immerhin gibt es für Game of Thrones Fans wieder etwas worauf man sich freuen kann.  Und freut ihr euch drauf? Habt ihr die Buchvorlage Fire ...Blood gelesen? Wenn ja, wie fandet ihr sie?</t>
  </si>
  <si>
    <t>Gegen das Mittagstief einfach schnell nen leckeren Eiskaffee gegönnt!</t>
  </si>
  <si>
    <t>Dass sich Deutschland in Sachen Serien nicht verstecken muss, hat Dark längst bewiesen. Jetzt startet Netflix mit einem neuen Projekt Made in Germany:  “Barbaren“ behandelt die historische Varusschlacht im Teutoburger Wald im Jahre 9 nach Christus. Die Germanen setzen sich den Römern und der Ausbreitung des römischen Reichs blutig zur Wehr.   Die Eigenproduktion von Netflix startet weltweit am 23. Oktober. Hier schon mal ein kleiner Einblick:  Sieht gut aus! Was meint ihr?</t>
  </si>
  <si>
    <t>Wir sind alt. Am 24. September 2000 erschien eines der besten und umfangreichsten Rollenspiele aller Zeiten: Baldur's Gate 2: Schatten von Amn – zumindest in Nordamerika. Der erste Teil verhalf dem Rollenspiel-Genre 1998 zu neuer Beliebtheit, Schatten von Amn aber konnte den Vorgänger in allen Belangen … aufgepasst: in den Schatten stellen (höhö).   Neben dem Umfang war das Beste am Spiel, zumindest für uns, die Rollenspiel-Party. Sechs Leute konntet ihr dabei haben und die hatten alle wirklich Persönlichkeit. Manche davon haben bis heute Kultcharakter. Der Krieger Minsc mit seinem Hamser Boo etwa bekam später sogar seinen eigenen Comic spendiert.   Was ist euer liebstes Rollenspiel?</t>
  </si>
  <si>
    <t>Es gibt ja für (fast) alles einen Feiertag. Gerade die USA sind da sehr erfinderisch und deswegen wird dort am 24. September der National Punctuation Day gefeiert. Also der Tag der Satzzeichen.   Ja, manchmal weiß man nicht so genau wann und wo und wie man sie setzen muss, aber was wären wir nur ohne sie? Und zur Feier des Tages gibt es für euch mal ein paar zum anschauen und bewundern:  . ! ? : ; - ¿¡ "  Für was würdet ihr einen Feiertag erfinden und wann wäre der?</t>
  </si>
  <si>
    <t>Luke Skywalker, Joker und Feuerlord Ozai – was haben diese drei Charaktere gemeinsam? Ok, für OV-Schauer könnte die Frage etwas leichter sein … aber wir lassen euch trotzdem einfach mal raten.   Wer die richtige Antwort weiß, gewinnt Ruhm und Ehre für Gondor!</t>
  </si>
  <si>
    <t>Und hier die Auflösung unserer extrem kniffligen Frage was Luke Skywalker, Joker und Feuerlord Ozai gemeinsam haben: sie werden alle durch den fantastischen Mark Hamill verkörpert.   Und der feiert heute, am 25. September, seinen 69. Geburtstag. HAPPY BIRTHDAY!!!!  Was würdet ihr Mark Hamill zum Geburtstag schenken?</t>
  </si>
  <si>
    <t>Bald beginnt der Oktober – oder "Shocktober“ wie Gruselfans ihn liebevoll nennen. Und das Beste daran: Halloween ist nicht mehr weit!  Doch leider wird Michael Myers dieses Jahr nicht wie geplant sein Unwesen auf der Kinoleinwand treiben. Die Halloween-Fortsetzung “Halloween Kills“ wird auf Oktober 2021 verschoben.   Dafür hat Jamie Lee Curtis ein witziges Behind the Scenes Video auf Instagram veröffentlicht. Händewaschen  geht also auch in einem Eimer Kunstblut.  Freut ihr euch schon auf Halloween (egal ob Film oder Feiertag)?</t>
  </si>
  <si>
    <t>Er ist einfach überall! Und bald auch bei Disney+.  Nick Fury bekommt seine eigene Serie. Das gab der Schauspieler in einem exklusiven Interview bekannt. Zwar stehen alle bisherigen Marvel Serien noch aus, trotzdem gut zu wissen das bereits an der Zukunft gearbeitet wird.   Wir sind schon ziemlich gehyped. Und ihr? Freut ihr euch auf eine Serie mit Samuel L. Jackson?</t>
  </si>
  <si>
    <t>Eine zu Unrecht am wenigsten beachtete Figur in Mittelerde ist und bleibt Tom Bombadil. Dabei hat er verhindert, dass Frodos Abenteuer mit zwei Hobbits weniger weitergeht.  Denn am 26. September 3018 D. Z rettet er Merry und Pippin aus den Fängen des Alten Weidenmanns und lud anschließend die vier Hobbits in sein Haus ein.   Welche Szenen aus den Herr der Ringe Büchern hat euch bei den Filmen gefehlt?</t>
  </si>
  <si>
    <t>Ein Mann und sein Auto kämpfen gegen das Unrecht – und das seit 38 Jahren. Die Rede ist natürlich von Michael Knight aka David Hasselhoff und seinem Knight Industries Two Thousand aka K.I.T.T. (K I T T ... Danke FB für den Smiley).  Und die gingen mit ihrer Serie Knight Rider am 26. September 1982 in den USA auf dem Sender NBC an den Start.   Übrigens: In Deutschland mussten wir auf die Erstausstrahlung ganze drei Jahre warten.    Wie fandet ihr Knight Rider?   (Bild © NBC)</t>
  </si>
  <si>
    <t>Die Ghostbusters, Mystery Inc., Luigi oder doch lieber die Winchester Brüder? Eigentlich müsst ihr euch gar nicht entscheiden, denn in den USA werden heute alle Geisterjäger gefeiert. Dort wird jedes Jahr am letztens Samstag im September der National Ghost Hunting Day zelebriert.   Wer ist denn euer Lieblingsgeisterjäger?</t>
  </si>
  <si>
    <t>??-lich Willkommen zur ersten Folge Faktenwald ??  Wir verraten euch, wie die Welt, auf der sich Mittelerde befindet, überhaupt entstand und noch vieles mehr.</t>
  </si>
  <si>
    <t>Manchmal helfen selbst die besten Absichten nichts. Wir wollten euch ein  gutes und professionelles Video zum richtig, geilen Harry Potter Funko Adventskalender hochladen. Euch zeigen wie cool er gestaltet ist (denn das ist er) und wie süß und besonders die Figuren sind (denn das sind sie)  Aber naja... was drauß geworden ist...seht einfach selbst.</t>
  </si>
  <si>
    <t>Frage zum Sonntag: Esst ihr lieber Popcorn oder Nachos im Kino?</t>
  </si>
  <si>
    <t>Netflix bringt eine CGI Serie mit Leon Kennedy und Claire Redfield unter dem Namen "Resident Evil: Infinite Darkness". Leider aber erst 2021.   Wir (ok vielleicht nur Sarah) freuen uns mega und ihr?</t>
  </si>
  <si>
    <t xml:space="preserve">Gute Nachrichten für alle wartenden Fans: die Dreharbeiten zur Netflix Verfilmung von “The Sandman“ werden nun endlich beginnen!  In einem Tweet hat Neil Gaiman bekannt gegeben, dass es im Oktober losgehen wird. Und als zusätzlichen Leckerbissen veröffentlichte er ein Foto vom Skript der ersten Episode.   Seid ihr gespannt auf die Netflix Verfilmung?   Zum Original-Tweet geht's hier: </t>
  </si>
  <si>
    <t>Genau wie bei einem Ring beginnt und endet die Geschichte von Frodo an derselben Stelle: am 29. September, um genau zu sein.   Im Jahre 3018 D.Z. kommen Frodo, Sam, Merry und Pippin nach Bree, wo sie im Gasthof zum tänzelnden Pony zum ersten Mal auf den mysteriösen Streicher treffen. Auch wenn Frodo seine Reise schon ein paar Tage zuvor antrat, geht es ab hier erst richtig für ihn los.   Drei Jahre später, am selben Tage, im Jahre 3021 D.Z., verlassen Frodo, Bilbo, Gandalf, Galadriel und Elrond nach dem Sturz Saurons Mittelerde und machen sich auf nach Aman. Hier endet das Dritte Zeitalter und das Vierte beginnt.  Habt ihr bei der Szene auch geweint? Oder doch an einer anderen Stelle? :P  (Bild © New Line Cinema)</t>
  </si>
  <si>
    <t>Wer wird der neue Bond? Nach Daniel Craigs letztem Auftritt in “James Bond 007 – Keine Zeit zu sterben“ steht sein Nachfolger immer noch nicht fest. Zwar taucht der Name Tom Hardy immer mal wieder auf, bis jetzt bleiben das jedoch nur Gerüchte.   Aber es gibt einen, der für diese Rolle brennt: Henry Cavill. Bereits mit 22 hat er sich darauf beworben, zog aber aufgrund seines Gewichts gegenüber Craig den Kürzeren. In einem Interview hat der Brite nun erneut sein Interesse an der Rolle bekundet.   Könnt ihr euch Henry Cavill als James Bond vorstellen oder wie würdet ihr die Rolle besetzen?  (Bild © Warnber Bros. Pictures)</t>
  </si>
  <si>
    <t>Vor 25 Jahren kam ein neuer Sheriff in die europäische Stadt der Heimkonsolen: die PlayStation. Sonys erste Spielekonsole, auch PS1 genannt, erschien am 29. September 1995 auf dem europäischen Markt und kostete bei uns stolze 599 DM.    Dem Slogan “For The Players“ wurde Sony durchaus gerecht, denn im Laufe der Jahre sind über 4.000 Spieletitel erschienen, darunter zahlreiche Kultspiele und Genrebegründer. Beispiele gefällig? Resident Evil, Tomb Raider, GTA, Tekken, Silent Hill und noch viele mehr.   Was war denn euer Lieblingsspiel auf der ersten PlayStation Generation?</t>
  </si>
  <si>
    <t>Am 23.10.2020 gehts endlich in die Schneelande der Krone.  Das hat Nintendo vor ein paar Minuten in einer neuen Direct angekündigt. Im neuen DLC wird es möglich sein alle legendären Pokemon der Hauptspiele zu fangen. Ich will aber nur das neue Zapdos...das sieht so coooooooooooooooooooooooool aus ??????  Welches der neuen Pokemon gefällt euch am Besten? Und welches legendäre Pokemon ist euer Liebling?</t>
  </si>
  <si>
    <t>Krieg, Krieg bleibt immer gleich – Ganze 23 Jahre ist es her, seit diese Worte zum ersten Mal über unsere Bildschirme flackerten und wir aufbrachen, um Vault 13 zu retten.     Die Rede ist von Fallout, einem dystopischen rundenbasierten Rollenspiel für den PC, welches am 30. September 1997 in den USA erschien.   Mittlerweile gibt es sieben weitere Spiele und auch Amazon Studios arbeitet an einer Serie zu Fallout.   Freut ihr euch auf die Serie oder bleibt ihr lieber bei den Spielen?</t>
  </si>
  <si>
    <t>Disneyfilme und ihre Sequels sind so eine Sache: nur ganz selten kommen sie an den Originalfilm heran.   Ähnlich verhält es sich mit “Der König der Löwen 2 - Simbas Königreich“. Der 1998 erschienene Direct-to-Video Nachfolger war zwar zum damaligen Zeitpunkt die kommerziell erfolgreichste Videoveröffentlichung, konnte Kritiker und Fans aber nicht so begeistern wie Teil 1.   Daher ist es nicht verwunderlich, dass sich das geplante Sequel zur Realverfilmung nicht an dem 90er Zeichentrickfilm orientieren wird. Stattdessen will Disney hier ganz neue Wege in Sachen Handlung und Charaktere einschlagen.  Was haltet ihr von einem König der Löwen 2 als Realverfilmung?   (Bild © Screen Rant)</t>
  </si>
  <si>
    <t>Wer täglich für Gondors Ruhm und Ehre kämpft, der darf auch mal die Füße hochlegen. Und das geht jetzt sowohl episch als auch flauschig mit DEN EINEN Hausschuhen!  Seid ihr Team Hausschuhe oder Team Barfuß?</t>
  </si>
  <si>
    <t>Der Shocktober kann beginnen und daher wollen wir heute zwei ganz großen Horrorklassikern zum Geburtstag gratulieren!  George A. Romeros “Die Nacht der lebenden Toten“ (Night of the Living Dead) feierte am 1. Oktober 1968 seine Premiere in den USA. Tobe Hoopers “Blutgericht in Texas“ aka “Kettensägenmassaker“ (The Texas Chain Saw Massacre) folgte 6 Jahre später.   Beide Filme hatten in Deutschland große Probleme mit der FSK, mittlerweile sind sie aber vom Index gestrichen.   Gruselt ihr euch gerne oder sind Horrorfilme ein No-Go?</t>
  </si>
  <si>
    <t>Heute beginnt der Shocktober! Ein Monat, 31 Horrorfilme.   Welche muss man eurer Meinung nach unbedingt gesehen haben?</t>
  </si>
  <si>
    <t>Brandneu für euch: 40 tolle Rezepte für süße Leckereien und herzhafte Snacks, inspiriert von dem frechen und entzückend pummeligen Kätzchen Pusheen.   Seid ihr Naschkatzen? Und noch viel wichtiger: Wollt ihr ein Kochvideo dazu?</t>
  </si>
  <si>
    <t>Jamie Foxx kehrt zurück. Und zwar als Electro im nächsten Spiderman Film. Bedeutet das am Ende doch einen Film der alle drei Reihen verbindet? Ein Film mit Tom Holland, André Garfield und Tobey Maguire wäre schon was richtig spannendes. Wir haben auf jeden Fall Bock drauf.   Aber wer ist denn euer Lieblingsspiderman? Und wer euer Lieblingsbösewicht?</t>
  </si>
  <si>
    <t>Heute vor fünf Jahren kam Der Marsianer in die Kinos! Zumindest in den USA, in Deutschland mussten wir uns noch bis zum 8. Oktober gedulden. Die Verfilmung des Andy Weir-Romans ist übrigens – das hat uns echt überrascht – Ridley Scotts erfolgreichster Kinofilm!   Wie fandet ihr den Film und/oder das Buch?   (Bild © 20th Century Fox)</t>
  </si>
  <si>
    <t>Shocktober Frage 2: Welche Horrorspiele könnt ihr empfehlen? Egal ob Konsole, PC, Brettspiel oder anderes Medium.</t>
  </si>
  <si>
    <t>Eine neue Runde falsche Zitate raten: Was hat der leicht aufgewühlte Herr in diesem Bild hier nicht gesagt?</t>
  </si>
  <si>
    <t>Warum ist Son Goku nur so grumpy? Vielleicht weil Shenlong lieber mit Boo kuschelt? Holt euch am besten alle drei nach Hause und kuschelt mit jedem gleich viel.</t>
  </si>
  <si>
    <t>Ein Spiel für eine “leidensfähige Zielgruppe“ – na welches könnte das wohl sein? Die Rede ist von Dark Souls! Das kam am 4. Oktober 2011 für die PS3 in den USA auf den Markt.   Viele würden Dark Souls als ein schweres und frustrierendes Spiel bezeichnen. Schließt ihr euch der Meinung an?   (Bild © Gameswelt)</t>
  </si>
  <si>
    <t>Herbstzeit ist Einkuscheln-und-lesen-Zeit! Und das funktioniert besonders gut mit unserer Harry Potter Sweathose. Flauschig und bequem - so lässt sich die kalte Jahreszeit überstehen.   Was sind eure besten Tipps für den Herbst?</t>
  </si>
  <si>
    <t>Frage zum Sonntag: Was ist der beste Ratschlag, den ihr jemals bekommen habt?</t>
  </si>
  <si>
    <t>Mein Name ist Bond, James Bond. Heute vor 58 Jahren wurden diese ikonischen Worte zum ersten Mal im Kinosaal vernommen - zumindest in London. Denn dort war am 5. Oktober 1962 die Premiere des allerersten James Bond Films “007 jagt Dr. No“  Diese Rolle verhalf Sean Connery zum internationalen Durchbruch und er verkörperte Bond in 6 weiteren offiziellen Filmen.   Wer ist euer liebster Bonddarsteller?   (Bild © United Artists)</t>
  </si>
  <si>
    <t>Heute vor 25 Jahren wurde Dumbledores Armee im Eberkopf gegründet. Wobei die Gruppe damals noch nicht so hieß, der Name entstand ja erst beim ersten Treffen – wobei uns ein anderer Namensvorschlag besser gefallen hat.   Welchen Namensvorschlag fandet ihr am besten? Anti-Umbridge-Liga? Die Ministerium-macht-Murks-Gruppe? Die Defensiv-Allianz? Oder was ganz anderes?   (Foto © Warner Bros. / Wizarding World)</t>
  </si>
  <si>
    <t>Wow: Heute vor 20 Jahren wurde die erste Folge Gilmore Girls ausgestrahlt! Und wir haben gerade intern ein ganz, ganz wichtiges Thema dazu diskutiert und können uns, wie immer, nicht einigen. Deswegen brauchen wir eure Hilfe: Dean, Jess oder Logan?  (Alternativfrage: Wer ist eure Lieblingsfigur aus der Serie?)  (Foto © Netflix)</t>
  </si>
  <si>
    <t>And now to something completely different:   Ich hab gestern nach drei Tagen und rund 40 Anläufen ENDLICH den Bosskampf gegen Ludwid the Accursed im Bloodborne-DLC geschafft. Und nach so viel Frust würde mich interessieren: Was war für euch der härteste Endgegner ever?</t>
  </si>
  <si>
    <t>Irgendwie haben wir fast schon damit gerechnet: Nach Bond und Black Widow wurden jetzt auch Dune und The Batman deutlich verschoben. Dune soll jetzt am 1. Oktober 2021 in die Kinos kommen, The Batman im März 2022.   Auch andere Projekte sind davon betroffen. Eine geplante Minecraft-Verfilmung und auch Black Adam haben aktuell gar kein Veröffentlichungsdatum mehr. Dafür soll Matrix 4 sogar früher erscheinen, genauer am 22. Dezember 2021.   Das alles macht es den Kinos nicht gerade leichter, durch die Krise zu kommen. Wie glaubt ihr gestaltet sich die Zukunft der Kinos?   (Foto © Warner Bros.)</t>
  </si>
  <si>
    <t>Die Wetterspitze – kein schöner Ort für Frodo. Denn hier wurde er am 6. Oktober 3018 D.Z. von einem Nazgûl und seiner Morgulklinge verwundet. Zum Glück war Aragorn zur Stelle und konnte Schlimmeres verhindern. Dennoch hat die Wunde Spuren hinterlassen und Frodo wird seitdem jedes Jahr an diesem Tag krank.   Besserwisserfakt: Eigentlich entspricht der 6. Oktober im Auenland-Kalender unserem 28. September – aber egal!   Welche Waffe aus Herr der Ringe oder Hobbit ist euer Favorit?  (Bild © New Line Cinema)</t>
  </si>
  <si>
    <t>Ein Sherlock Holmes-Universum nach Vorlage des MCU? Genau das planen Robert Downey Jr und seine Frau und Produzentin Susan Downey. Wie das funktionieren könnte, erklärten die beiden während des Fast Company Innovation Festivals.  "Niemand arbeitet an einem Mystery-Versum und wenn man das macht, führt einfach kein Weg vorbei an Conan Doyle", sagte Robert Downey. Statt sich also auf einen dritten Sherlock-Film zu beschränken, sehen die beiden viel mehr Möglichkeiten.   Susan Downey: "Wir können das Ganze viel weiter ausbauen, etwa mit Spin-offs zu Figuren aus einem dritten Film und natürlich der Fernsehlandschaft, Dingen wie HBO und HBO Max."   Die Idee klingt durchaus interessant und durch ihre Marvel-Vergangenheit wissen die beiden einiges über den Aufbau eines Filmuniversums. Aber: Wie findet ihr die Idee?  (Foto © Warner Bros.)</t>
  </si>
  <si>
    <t>Totenköpfe, verfluchte Opalhalsketten, blutbespritzte Karten: Bei Borgin und Burkes gibt es alles, was das Herz begehrt. Oder zumindest fast. Uns fehlt eine schicke Nachbildung des Ladens selbst, am besten mit Beleuchtung. Aber die gibt's ja bei uns.   Wenn ihr einen einzigen Gegenstand aus der Winkel- oder Nokturngasse kaufen dürftet, egal aus welchem Geschäft, wofür würdet ihr euch entscheiden?</t>
  </si>
  <si>
    <t>Die schlechte Nachricht zuerst: Auch Jurassic World: Dominion wurde auf 2022 verschoben. Als kleine Entschädigung, das ist die gute Nachricht, gibt's zumindest ein neues Poster!   Was war der letzte Film den ihr geschaut habt? Und wie war er?</t>
  </si>
  <si>
    <t>Constantin hat neue Infos zum Film-Reboot von Resident Evil rausgehauen. Regisseur Johannes Roberts betonte, wie wichtig ihm die Spielvorlage ist: "Mit dem Film will ich zu den ersten beiden Spielen zurückkehren und die beklemmende Atmosphäre einfangen, die ich damals beim Spielen hatte." Die Story spielt dementsprechend 1998 in Raccoon City.   Auch die ersten Schauspieler stehen fest: Kaya Scodelario (Maze Runner) spielt Claire Redfield, Hannah John-Kamen (Ant-Man and the Wasp) übernimmt Jill Valentine, Robbie Amell (Upload) wird zu Chris Redfield während Avan Jogia (Zombieland 2) Leon S. Kennedy verkörpert. Tom Hopper (Umbrella Academy) indes übernimmt die Rolle von Albert Wesker.   Freut ihr euch auf einen neuen Resident Evil-Film? Oder reicht euch die sechsteile Filmreihe von Paul W.S. Anderson?   (Bild © Capcom)</t>
  </si>
  <si>
    <t>Sony hat ein siebenminütiges Teardown-Video zur PlayStation 5 rausgehauen, das seltsam beruhigend auf uns wirkt :)   Weil's ja eh erstmal schwierig wird, überhaupt 'ne neue Konsole zu ergattern, wollen wir wissen: Was zockt ihr momentan so?</t>
  </si>
  <si>
    <t>Wer wird die Schlacht um den Dragonball Z Funko Adventskalender gewinnen? Team Sarah oder Team Felix? Und aus welchen Kämpfern würde euer Team bestehen?</t>
  </si>
  <si>
    <t>Wenn man denkt, man hätte alle Editionen von Der Herr der Ringe beisammen, dann kommt so was: Anfang Dezember bringt Warner die Filmtrilogie erstmals auf 4K UHD Blu-ray raus, das Gleiche gilt für den Hobbit.   Wem das nicht reicht, der kann sich im Sommer 2021 die 4K Ultimate Collector's Edition holen. Hier werden alle sechs Filme in allen Versionen mit zusätzlichem Bonusmaterial vereint. Außerdem soll im Herbst 2021 noch eine überarbeitete Blu-ray der Herr der Ringe-Trilogie erscheinen.   Werdet ihr euch Der Herr der Ringe nochmal in 4K gönnen?</t>
  </si>
  <si>
    <t>Einmal ein Butterbier in den Drei Besen trinken und dabei Madam Rosmerta anschmachten, das wär's. Weil das aber so einfach geht, haben wir hier die nächstbeste Alternative: Die Drei Besen als wunderschöne Miniatur mit Beleuchtung!   Würdet ihr lieber in die Drei Besen oder den Eberkopf gehen?</t>
  </si>
  <si>
    <t>Hier ist der erste Trailer zu Mank! Im ersten Film von David Fincher seit sechs Jahren geht es um die Entstehung des Klassikers Citizen Kane.   Wie findet ihr den Trailer? Und habt ihr Citizen Kane gesehen?</t>
  </si>
  <si>
    <t>Soul, der nächste Pixar-Film, wird direkt auf Disney+ veröffentlicht! Und im Gegensatz zu Mulan kommen diesmal keine zusätzlichen Kosten auf euch zu, der Film ist Teil des regulären Programms. Das Ganze soll am 25. Dezember erscheinen.   Glaubt ihr, dass künftig (also auch langfristig) die meisten Kinofilme direkt über Streamingdienste veröffentlicht werden?  (Bild © Disney / Pixar)</t>
  </si>
  <si>
    <t>Benedict Cumberbatch wird im nächsten Spider-Man-Film zu Peter Parkers Mentor! Was das nächste Abenteuer der freundlichen Spinne aus der Nachbarschaft noch spannender macht, zumal auch Jamie Foxx als Electro zurückkehrt.   Wir sind ja große Fans von Doctor Strange und würden uns freuen, wenn Cumberbatch im MCU eine größere Rolle bekommt. Was mit dem Konzept des Multiversums irgendwo auch Sinn ergibt.   Könnt ihr euch vorstellen, dass Strange eine zentrale Rolle wie zuvor etwa Iron Man einnehmen könnte? Und fändet ihr das gut?  (Bild © Marvel Studios)</t>
  </si>
  <si>
    <t>Das große goldene Buch der Eiskönigin vereint fast 150 Geschichten, darunter auch die Handlung der beiden Kinofilme. Obendrein sieht das Ganze auch noch wunderschön aus.   Was ist eure absolute Lieblingsfigur aus einem Animationsfilm?</t>
  </si>
  <si>
    <t>Heute dürfen wir euch einige ausgewählte Artworks von Jhony Caballero präsentieren! Wenn ihr die so gut findet wie wir, findet ihr hier noch mehr:    Was ist euer Lieblingsbild?</t>
  </si>
  <si>
    <t>Uuund eine neue Runde Falsche Zitate raten: Was hat Gandalf hier nicht gesagt?   (Bild © Warner Bros.)</t>
  </si>
  <si>
    <t>Kunst.</t>
  </si>
  <si>
    <t>Quatsch-Szenario am Sonntag: Ihr wurdet verflucht! Und könnt für den Rest eures Lebens nur noch einer der folgenden Freizeitbeschäftigungen nachgehen: Filme und Serien schauen, Bücher lesen oder Games zocken. Wofür entscheidet ihr euch und warum?</t>
  </si>
  <si>
    <t>Wer den ganzen Tag für Gondors Ruhm und Ehre kämpft, der darf sich auch mal eine Auszeit gönnen. Und das funktioniert am Besten mit dem flauschigen Gondorkissen!</t>
  </si>
  <si>
    <t>Nach erstaunlich langer Zeit gibt es mal wieder ein Lebenszeichen von der Obi-Wan-Serie: Ewan McGregor verriet jetzt, dass die Dreharbeiten zur Disney+-Serie im März 2021 starten sollen.   Bis jetzt lief es für die Serie nicht gerade glatt: Nach der ersten Ankündigung im August 2019 wurden die Dreharbeiten mehrfach verschoben. Zunächst, weil Autor Hossein Amini das Projekt verließ, danach wegen der Pandemie.   Was sind eure Erwartungen an die Obi-Wan-Serie?   (Bild © Disney / Lucasfilm)</t>
  </si>
  <si>
    <t>Nach Wonder Woman arbeiten Regisseurin Patty Jenkins und Schauspielerin Gal Gadot jetzt am nächsten Großprojekt: einem historischen Biopic über Cleopatra! Das Drehbuch kommt von Laeta Kalogridis, die unter anderem Shutter Island, Alita: Battle Angel und Alexander geschrieben hat.   Viel mehr Infos gibt's derzeit nicht, wir für unseren Teil hätten aber Bock auf einen neuen Historienfilm. Und ihr?   (Bild © Warner Bros.)</t>
  </si>
  <si>
    <t>Ab dem 14. Oktober gibt's das neue Cyberpunk 2077-Merch in allen Elbenwald Stores! Und darauf sind wir fast so gespannt wie auf das Game selbst :D   Wisst ihr schon, ob ihr euch Cyberpunk 2077 direkt zum Release im November holt?</t>
  </si>
  <si>
    <t>Eine düstere Serie über die Französische Revolution? Klingt gut. Und sieht gut aus, im ersten Trailer zu La Révolution!   Wie findet ihr den Trailer?</t>
  </si>
  <si>
    <t>Corona wird die Filmbranche auch auf lange Sicht verändern. Disney hat jetzt eine große Umstrukturierung angekündigt und will sich künftig deutlich mehr auf seine Streamingplattform konzentrieren.   Einen kompletten Verzicht auf Kinofilme bedeutet das zwar nicht, die Filme sollen aber zeitgleich auch fürs Heimkino angeboten werden. Mit Mulan hat man bereits etwas experimentiert und erst kürzlich wurde bekannt, dass der neue Pixar-Film Soul direkt auf Disney+ startet. Weitere Infos zur Neuausrichtung sollen im Dezember folgen.   Die europäischen Kinobetreiber sind von der Entwicklung, logisch, nicht gerade angetan, zumal es in letzter Zeit wohl wieder steigende Zuschauerzahlen gab. Die International Union of Cinemas äußerte sich laut Variety wie folgt:  "Die Entscheidung, Titel zu verschieben oder Kinos ganz zu übergehen, ist enttäuschend und beunruhigend. Die Maßnahmen verzögern nur den Tag, an dem die gesamte Branche die Krise hinter sich lassen kann. Die Situation ist nicht nur für die Kinos und das Publikum frustrierend, sondern auch für die Filmemacher selbst."  Irgendwie kann man ja beide Seiten verstehen. Wie schätzt ihr die Zukunft der Kinos ein?   (Das Foto zeigt ein kleines Kino der Berliner Yorck-Kinogruppe.)</t>
  </si>
  <si>
    <t>Captain Kirk-Gedächtnispose? Check! Der richtige Pulli? Check! Gemütliche Couch? Check!   Fehlt nur noch Star Trek: Discovery Staffel 3, aber die kommt ja am Freitag! Schaut ihr rein?</t>
  </si>
  <si>
    <t>Langsam passiert was beim Mad Max-Prequel über Furiosa! Die Website Collider bestätigte jetzt die Gerüchte, dass Anya Taylor-Joy (Split, Peaky Blinders), Chris Hemsworth (Thor) und Yahya Abdul-Mateen II (Aquaman) die Hauptrollen übernehmen.   Hinter der Kamera versammelt sich erneut das mit Oscars geradezu überhäufte Team von Mad Max: Fury Road, darunter George Miller als Regisseur, Autor und Produzent und Doug Mitchell, ebenfalls Produzent.   Wie bereits bekannt wird Charlize Theron, die Furioasa in Fury Road gespielt hat, nicht auftauchen. Das Gleiche dürfte für Tom Hardy gelten, da er für ein Prequel schlicht zu alt ist. Wann Furiosa erscheint, ist aktuell nicht bekannt. Da Chris Hemsworth ab Januar Thor dreht, rechnen wir nicht mit bald startenden Dreharbeiten.   Habt ihr Bock auf mehr abgedrehte Abenteuer in der Welt von Mad Max?  (Bild © Warner Bros.)</t>
  </si>
  <si>
    <t>Schon den aktuellen Teaser zur zweiten Mandalorian-Staffel gesehen?</t>
  </si>
  <si>
    <t>Trailer zu Monster Hunter! Meinungen?</t>
  </si>
  <si>
    <t>In 36 Tagen erscheint endlich Cyberpunk 2077! Schon heute gibt's neues Merch zum Game in allen Elbenwald Stores!   Holt ihr euch Cyberpunk direkt zum Start?</t>
  </si>
  <si>
    <t>"Mein Name ist Guybrush Threepwood und ich will Pirat werden." "Hinter dir, ein dreiköpfiger Affe!" "Ich verkaufe diese feinen Lederjacken ..."  Monkey Island ist aus vielen Gründen legendär, nicht nur wegen der Zitate. Generell der Humor! Die Grafik (für damalige Verhältnisse)! Die Rätsel! Stans Gebrauchtschiffbasar! Und heute wird Guybrushs erstes Abenteuer 30 Jahre alt!   Wer ist eure Lieblingsfigur aus Monkey Island? Und warum ist es Murray?</t>
  </si>
  <si>
    <t>Pixar hat einen neuen Trailer zu Soul rausgehauen – und wir finden's wunderschön! Und ihr?</t>
  </si>
  <si>
    <t>Dexter kehrt für eine letzte Staffel zurück! Hauptdarsteller Michael C. Hall ist natürlich dabei und Clyde Phillips übernimmt erneut die Rolle des Showrunners. Weitere Rückkehrer wurden bislang nicht genannt. Geplant sind zehn Folgen, die vermutlich im Herbst 2021 ausgestrahlt werden.   Gary Levine vom Fernsehnetzwerk Showtime sagte: "Dexter ist eine besondere Serie, sowohl für die Fans als auch für uns […] Wir würden diese einzigartige Figur nicht zurückbringen, wenn wir keinen kreativen Ansatz gefunden hätten, der der Originalserie gerecht würde."  Wie fandet ihr Dexter? Wollt ihr überhaupt neue Folgen dazu sehen?  (Bild © Showtime)</t>
  </si>
  <si>
    <t>Älter. Härter. Besser. Mit diesem Untertitel kam heute vor zehn Jahren RED in die US-Kinos. Jetzt würden wir gern schlechte Wortwitze der Marke "Noch Älter. Härter. Besser." machen, aber das hat ja schon RED 2 gemacht … naja.   Was ist euer Lieblingsfilm mit Bruce Willis?  (Bild © Summit Entertainment)</t>
  </si>
  <si>
    <t>Und der Preis für die ... äh, hübscheste und gar nicht gruselige Lampe geht an ... Pennywise?   Was ist euer liebster Horrorfilm?</t>
  </si>
  <si>
    <t>Könnten wir einen Mandalorian-Kinofilm bekommen? Das ist eine von vielen Fragen, die Jon Favreau gegenüber Variety beantwortete.   Im Interview ging es unter anderem um Favreaus Rolle beim Aufbau des MCU, da er beispielsweise beim ersten Iron Man Regie führte. Und das MCU bringt bekanntlich noch heute neue Serien hervor, die ihrerseits das Filmuniversum beeinflussen. Eine mögliche Zukunft für The Mandalorian?  "Die Grenzen verschwimmen. Was man früher nur im Kino gesehen hat, bekommt man heute auch als Stream und ich denke, es könnte auch umgekehrt laufen", sagte Favreau. Man sei allerdings nicht in Eile, weitere Projekte anzugehen. "Wir sind dafür offen, schauen aber erstmal, wohin uns die Story führt."  Würdet ihr gerne mehr Inhalte in der Mandalorian-Welt sehen, egal ob als Kinofilm oder Spin-off-Serie?  (Bild © Disney)</t>
  </si>
  <si>
    <t>Nach Gladiator tun sich Ridley Scott und Joaquin Phoenix erneut für einen epischen Historienfilm zusammen: In Kitbag übernimmt Phoenix die Rolle von Napoleon!  Das Drehbuch wird gerade noch von David Scarpa (Alles Geld der Welt) geschrieben. Der Film erzählt, logisch, die Geschichte von Napoleons rasantem, skrupellosem Aufstieg zum Kaiser.   Was ist euer liebster Film mit historischem Setting?</t>
  </si>
  <si>
    <t>Gut: Sich gemütlich mit einem Stück Kuchen auf die Couch lümmeln.  Besser: Dabei warme und flauschige Hausschuhe tragen.  Am Besten: Wenn die Schuhe auch noch stylisch Dämonen fernhalten!   Was ist euer Lieblingskuchen?</t>
  </si>
  <si>
    <t>Dem Filmorchester lauschen? Eine Lesung besuchen? Schwertkampf trainieren? Oder sich doch lieber von irgendeinem Ork durchknuddeln lassen? Ach, könnt ihr selbst entscheiden – auf dem Elbenwald Festival!   Wer ist euer liebster Ork? (Muss nicht aus Der Herr der Ringe sein.)</t>
  </si>
  <si>
    <t>Regeln gibt es viele. Aber welche, besonders wichtige Regel versucht uns der nette Herr im Bild hier NICHT zu erklären?</t>
  </si>
  <si>
    <t>Wenn ihr euch den Duft von Mittelerde nach Hause holen wollt, dann am besten gleich mit der passenden Herr der Ringe-Duftlampe. Denn wie sagte einst ein weiser Zauberer? Im Zweifelsfall immer der Nase nach!  Was ist euer Lieblingsduft?</t>
  </si>
  <si>
    <t>Frage zum Sonntag: Was ist euer liebstes Serienintro?</t>
  </si>
  <si>
    <t>Probier's mal mit Gemütlichkeit, mit Ruhe und Gemütlichkeit … Nichts zu danken für diesen wunderschönen Ohrwurm! Ob jemand dieses Lied seit 53 Jahren als Ohrwurm hat? Denn so lange ist es her, dass das Dschungelbuch seine Kinopremiere feierte.   Am 18. Oktober 1967 kam der 19. abendfüllende Zeichentrickfilm der Walt-Disney-Studios in die US-Kinos. Das Dschungelbuch war damit der letzte Zeichentrickfilm in Spielfilmlänge, der noch von Walt Disney persönlich produziert wurde.   Welchen Ohrwurm beschert euch Disney regelmäßig?  (Bild © Walt Disney Productions)</t>
  </si>
  <si>
    <t>Standard Monopoly ist euch zu langweilig? Euch fehlen Damönen, die drohende Apokalypse und Kuchen? Dann braucht ihr das Supernatural Monopoly – komplett auf Deutsch, exklusiv bei Elbenwald.   Mit wem würdet ihr gern mal Monopoly spielen? Real oder fiktiv, tot oder lebendig, alles ist erlaubt!</t>
  </si>
  <si>
    <t>Wie findet ihr den Trailer zu Once Upon A Snowman?</t>
  </si>
  <si>
    <t>Alles Gute zum Geburtstag, Sir Michael Gambon! Der Schauspieler, der in unzähligen Großproduktionen dabei war, den wir aber vor allem als Albus Dumbledore kennen und lieben, wird heute 80 Jahre alt!  Was würdet ihr ihm zum Geburtstag schenken?  (Foto © Warner Bros. / Wizarding World)</t>
  </si>
  <si>
    <t>Ihr habt keine Lust auf Besucher, Gratulanten oder entfernte Verwandte?* Und wollt das stilsicher und mit Verweis auf euer Lieblingsthema zum Ausdruck bringen? Dann braucht ihr das passende Schild!   Welche Herr der Ringe-Figur würdet ihr gern mal zu Hause besuchen?   *Sehr alte Freunde sind okay!</t>
  </si>
  <si>
    <t>Neuer Trailer zur zweiten Staffel Mandalorian!</t>
  </si>
  <si>
    <t>Bis es mit Texas Chainsaw Massacre weitergeht, dauert es noch bis 2021. Aber immerhin gibt es jetzt ein neues Poster zum Film!   Ein offizieller Untertitel fehlt noch, aktuell wissen wir nur, dass es eine direkte Fortsetzung zum Original von 1974 werden soll.   Wie sind eure Erwartungen an die Fortsetzung?</t>
  </si>
  <si>
    <t>Im Monkey Island-Jubiläumsjahr bringt Limited Run Games eine Sammlerausgabe auf den Markt, die sich gewaschen hat! Enthalten sind nicht nur alle fünf Spiele der Reihe, sondern auch jede Menge Goodies.   Teil der Box ist eine Sammlerfigur von Guybrush, ein Behind the Scenes-Begleitbuch mit neuen Interviews, ein Echtheitszertifikat (unterschrieben von Ron Gilbert), ein Poster, ein Pinset, eine Big Whoop-Eintrittskarte und eine Art 3D-Artwork.   Am besten gefällt uns aber die mysteriöse Diskette 22. Das ist eine Anspielung auf den ersten Teil, wo ihr im Wald von Mêlée Island einen Baumstumpf findet, der, angeblich, zu einem Höhlensystem führt. Um das zu betreten, braucht ihr aber Diskette 22 – die es es genauso wenig gab wie das Benzin für die Kettensäge in Maniac Mansion.   Alles in allem eine wunderschöne Sammlung, die aber auch ihren Preis hat. 160 Dollar müsst ihr berappen, erhältlich ist das Ganze ab dem 30. Oktober.   Steht ihr auf Sammlerausgaben von Spielen, Filmen und Co?</t>
  </si>
  <si>
    <t>Wer hat denn hier sein Boot vergessen?</t>
  </si>
  <si>
    <t>Hier ist das erste Poster zum nächsten Disney-Animationsfilm, Raya and the Last Dragon! Ursprünglich sollte der Film im November erscheinen, aktuell wird eine (Kino-) Veröffentlichung im März 2021 angepeilt.   Zur Story: Raya sucht, ihr habt's euch gedacht, nach dem letzten Drachen. Der heißt Sisu, ist ein Wasserdrache und kann eine menschliche Form annehmen. Zusammen begeben sich die beiden auf ein Abenteuer, um das Königreich vor einem fiesen Schurken zu retten.   Was ist euer liebster Disneyfilm ever?   (Bild © Disney)</t>
  </si>
  <si>
    <t>Die Ziellinie ist langsam, ganz langsam in Sichtweite: Variety berichtet, dass die Fast ...Furious-Reihe offiziell nach dem elften Film enden wird!   Das ist allerdings noch erstaunlich lange hin, wenn man bedenkt, dass der neunte Teil erst im Mai 2021 erscheinen soll. Trotzdem steht schon jetzt fest, dass Justin Lin Regie führt, genau wie beim dritten, vierten, fünften, sechsten und eben dem neunten Teil.    Keine Angst, das bedeutet natürlich nicht das endgültige Ende von Fast ...Furious. Lediglich die Hauptstory soll mit Film elf enden, Spin-offs der Marke Hobbs ...Shaw sind, natürlich, weiterhin möglich.   Was ist eure Meinung zum Fast ...Furious-Franchise?  (Bild © Universal Pictures)</t>
  </si>
  <si>
    <t>Hoverboards, selbstbindende Schuhe und der weiße Hai Teil 19 – hach, die Zukunft klang so schön vor fünf Jahren … also damals war es ja noch die Gegenwart … und heute ist es … Vergangenheit?  Ja, eigentlich kann man schon fast von einer Vergangenheits-Zukunft reden, denn am 21.10.2015 kamen Marty und Doc in einer für sie zukünftigen Welt an. Und was haben wir seitdem tatsächlich? Nike hat sich an selbstbindenden Schuhen versucht, es wird fleißig an Hoverboards geforscht, lediglich bei Der weiße Hai sind wir nur bis Teil vier gekommen.   Welche Erfindung hättet ihr am liebsten aus Zurück in die Zukunft II?  (Bild © Universal Pictures)</t>
  </si>
  <si>
    <t>Was das Elbenwald Festival 2021 angeht, taucht eine Frage immer wieder auf: Findet das eigentlich statt? Die Antwort: Wir gehen davon aus!   Weil das alleine aber ein bisschen wenig ist, sprechen wir hiermit eine Vorbesteller-Sorglos-Garantie aus: Sollte das Festival tatsächlich aufgrund höherer Gewalt abgesagt werden (Covid-19, Zombie-Apokalypse o.ä.) tauschen wir euer Ticket um oder erstatten es auf Wunsch – versprochen!   Wollten wir nur mal sagen. Alle Infos gibt’s wie immer hier:   Und damit zu etwas völlig anderem: Was ist euer liebster Zauberspruch (egal ob Harry Potter oder etwas anderes)?</t>
  </si>
  <si>
    <t>Und hier hätten wir den ersten Trailer zu Raya and the Last Dragon! Meinungen?</t>
  </si>
  <si>
    <t>So langsam steuert der Schocktober auf sein großes Halloween-Finale zu. Der perfekte Zeitpunkt also, sich den gruseligsten Film ever reinzuziehen! Nur: Welcher ist das?   Dieser Frage hat sich Broadband Choices mit der Studie “The Science of Scare” angenommen und 50 Teilnehmer mit mehr als 120 Stunden Horrorfilmmaterial bespaßt. Dabei wurden stets die Herzschläge der Probanden gemessen.  Das Ergebnis: Sinister ist mit durchschnittlich 86 Schlägen pro Minute (BPM) und einem Spitzenwert von 131 Schlägen nach einem Jumpscare auf dem ersten Platz! Weitere Filme auf dem Treppchen sind Insidious (85 BPM) und The Conjuring (84 BPM).  Natürlich ist ein schneller Herzschlag (gerade nach einem Jumpscare) kein Garant für einen guten Horrorfilm. Welchen Film würdet ihr also auf Platz eins setzen?  (Bild © Broadband Choices)</t>
  </si>
  <si>
    <t>Der Snyder Cut von Justice League wird scheinbar krasser verändert als bislang angenommen. Laut Hollywood Reporter ist Jared Leto als Joker Teil der aktuellen Nachdrehs!   Was die Frage aufwirft: Was genau ist Letos Rolle im Snyder Cut? Und wie groß fällt sie aus? Schließlich war er nach allen Berichten nie für Justice League eingeplant, also nicht mal für die ursprüngliche Vision von Zack Snyder.   Ob das eine generelle Rückkehr des Leto-Jokers bedeutet, können wir nicht beurteilen. 2018 noch hieß es, dass der Schauspieler einen eigenen Film bekommt. Seit dem Erfolg von Jaoquin Phoenix' Joker deutete allerdings alles darauf hin, dass es dazu nicht kommen würde.   Warten wir mal ab, wie groß seine Rolle in Justice League überhaupt ausfällt, vielleicht wird es ja nur ein kleiner Gastauftritt. Aber würdet ihr gern mehr von Jared Letos Joker sehen?   (Foto © Warner Bros.)</t>
  </si>
  <si>
    <t>Schade: Regisseur Dexter Fletcher bestätigte jetzt, dass Sherlock Holmes 3 mit Jude Law und Robert Downey Jr. auf Eis gelegt wurde. Als Grund nannte er, natürlich, die anhaltende Covid-19-Situation.   Wirklich überrascht sind wir zwar nicht, aber doch ein wenig enttäuscht. Gerade weil Robert Downey Jr. zuletzt häufiger über das Projekt und sogar ein eigenes Holmes Film- und Serienuniversum gesprochen hatte.   Auf welchen noch nicht veröffentlichten Film freut ihr euch derzeit am meisten?   (Bild © Warner Bros.)</t>
  </si>
  <si>
    <t>Wenn ihr mich (Tim) fragt, was ihr nicht tut, dann gibt es für Geralt nur eine Frau: Triss Merigold. Und von der haben wir jetzt eine wunderschöne Sammlerfigur!   Für wen würdet ihr euch entscheiden, Triss oder Yennefer?</t>
  </si>
  <si>
    <t>Nach etwas mehr als zehn Jahren und insgesamt sieben Regisseuren gibt es jetzt das erste Foto vom Uncharted-Film! Wir sehen Tom Holland als Nathan Drake, das Bild wurde vom Schauspieler selbst geteilt.   Wie findet ihr den Look?</t>
  </si>
  <si>
    <t>Laut Deadline bekommen wir eine neue Live-Action-Serie über die Addams Family! Mehr noch: Tim Burton kümmert sich als ausführender Produzent und möglicher Regisseur um das Projekt, das zeitlich in der Moderne spielen soll.   Wann und wo die Serie ausgestrahlt wird, steht allerdings noch nicht fest. Aktuell verhandelt Rechteinhaber MGM mit mehreren Parteien, der heißteste Kandidat ist scheinbar Netflix.  Habt ihr Lust auf eine neue Addams Family-Serie?   (Bild © MGM)</t>
  </si>
  <si>
    <t>Nach langer Funkstille regt sich was beim Battlestar Galactica-Reboot: Universal hat jetzt Simon Kinberg als Autoren und Produzenten verpflichtet! Kinberg hat vor allem etliche X-Men-Filme produziert (die guten wie die schlechten), aber auch beide Deadpool und Der Marsianer.  Die Rede ist übrigens von einem neuen Kinofilm, der nichts mit einem ebenfalls geplanten Serien-Reboot zu tun hat. Zur Erinnerung: An der Serie arbeitet derzeit Sam Esmail, der zuvor Mr. Robot verantwortet hat.   Ob und wann der Film erscheint, bleibt aber unklar. An dem Projekt wird seit mehr als zehn Jahren gewerkelt, einen Regisseur oder gar mögliche Schauspieler gibt es noch nicht. Klar ist nur, dass Universal un-be-dingt etwas mit seiner großen Sci-Fi-Marke machen will.   Habt ihr Lust auf neues Material im Battlestar Galactica-Universum?   (Bild © Syfy)</t>
  </si>
  <si>
    <t>Was ist das denn für ‘ne teuflische Sch … sorry. Eigentlich wollten wir schreiben: Was ist das denn für ein teuflisches Shirt?   Habt ihr The Boys geschaut? Wie findet ihr die Serie?</t>
  </si>
  <si>
    <t>Beruhigend und beeindruckend zugleich – Sorin von Crafty Art hat's einfach drauf! Wenn ihr so was könntet, was für eine Skulptur würdet ihr euch basteln?</t>
  </si>
  <si>
    <t>Wenn ihr mal nicht weiter wisst, hat Dori den perfekten Rat! Einfach ... Moment, was war es nochmal NICHT?</t>
  </si>
  <si>
    <t>Gibt es was Schöneres, als sich mit einem muckelig-warmen Flausche-Pullover und einem guten Buch auf die Couch zu verkrümeln? Ja: Sich mit einem muckelig-warmen Flausche-Pullover, einem guten Buch und einem heißen Kakao auf die Couch verkrümeln!  Was lest ihr im Moment?</t>
  </si>
  <si>
    <t>One does not simply walk into Mordor! Zumindest, wenn es nach Boromir geht.   Dies tat er auch lauthals kund, als sich am 25. Oktober 3018 D.Z. Verteter aller freien Völker Mittelerdes in Bruchtal trafen, um über den Verbleib des Herrscherringes zu diskutieren.   Doch niemand anderes in Elronds Rat teilte diese Meinung, und so wurde die Vernichtung des Einen Ringes durch Frodo beschlossen. Spoiler: Es war wirklich nicht einfach nach Mordor zu kommen.   Was ist euer Lieblingsmeme aus Herr der Ringe?   (Bild © New Line Cinema)</t>
  </si>
  <si>
    <t>Frage zum Sonntag: Welches Tier wärt ihr gern? Und warum?</t>
  </si>
  <si>
    <t>Egal ob Apfelkuchen oder Dämonenblut, die Welt von Supernatural ist voller … äh, interessanter Düfte. Und die gibt's jetzt auch für die eigenen vier Wände!  Heut mal 'ne negative Frage: Welchen Duft mögt ihr so gar nicht?</t>
  </si>
  <si>
    <t>Heute vor 36 Jahren kam der erste Terminator in die US-Kinos! Der Film von James Cameron war ein finanzieller Erfolg, konnte aber auch die Kritiker überzeugen: Bei Rotten Tomatoes steht Terminator heute bei sagenhaften 100 Prozent (bei 64 Bewertungen).   Ein Actionklassiker also, der seinesgleichen sucht? Wir denken nicht, weil wir den zweiten Teil viel mehr mögen. Wie ist das bei euch?   (Bild © Paramount Pictures)</t>
  </si>
  <si>
    <t>Ein kleiner Teaser zum vierten – und leider letzten – Teil von Chilling Adventures of Sabrina! Starttermin ist der 31. Dezember 2020.   Wie fandet ihr die Serie bislang?</t>
  </si>
  <si>
    <t>Sie sind herzlos. Gottlose Barbaren. Sie morden ohne jeden Skrupel. Aber immerhin sehen sie verdammt cool aus! So – oder so ähnlich – heißt es im Cinematic-Trailer zu Assassin's Creed: Valhalla.   Holt ihr euch das Game zum Start?</t>
  </si>
  <si>
    <t>Oscar Isaac im MCU? Genau das deutet sich laut Variety derzeit an. Der Schauspieler, den wir unter anderem aus Star Wars und Ex Machina kennen, soll seine eigene Disney+-Serie bekommen: Moon Knight.   Moon Knight ist ehemaliger Elitesoldat und Söldner, der als Superheld im Namen der ägyptischen Gottheit Khonshu kämpft. Seine Macht ist allerdings von den Mondphasen abhängig, was für eine Serie nach einem spannenden Konzept klingt.   Offiziell ist die Meldung noch nicht, ein Starttermin für Moon Knight fehlt ebenfalls. Derweil warten wir noch auf die erste von vielen geplanten Marvel-Serien bei Disney+, Wanda Vision soll aber noch dieses Jahr starten.   Was sind eure Erwartungen an die künftigen Marvel-Serien?   (Das Bild zeigt Oscar Isaac im kommenden Dune, © Warner Bros.)</t>
  </si>
  <si>
    <t>The CW hat die ersten Bilder von Javicia Leslie als Batwoman enthüllt! Sie übernimmt die Rolle von Ruby Rose, die die Superheldin in der ersten Staffel gespielt hat.   Wir finden den Look ziemlich cool! Und ihr?   (Bilder © The CW)</t>
  </si>
  <si>
    <t>Netflix arbeitet an einer Live-Action-Serie zu Assassin's Creed, außerdem sind mindestens zwei Animationsserien geplant. Leider ist das alles, was wir derzeit berichten können. Kein Showrunner, keine Schauspieler, kein Datum, kein gar nichts wurde enthüllt – abgesehen von der Meldung selbst.   Nach dem großen Erfolg von The Witcher scheint Netflix mehr auf bekannte Gamingmarken zu setzen. Bevor ihr es sagt: Wir ordnen Witcher bei den Games ein, weil die Marke in diesem Bereich groß geworden ist. Und erst im August kündigte Netflix eine Live-Action-Serie zu Resident Evil an.   Wie findet ihr die Ankündigung?</t>
  </si>
  <si>
    <t>Cyberpunk 2077 wird wieder verschoben. Immerhin: Diesmal nur um 27 Tage, der neue Erscheinungstermin ist also der 10. Dezember. Hoffentlich.   (Bild © CD Projekt Red)</t>
  </si>
  <si>
    <t>Die Fortsetzung des Tomb Raider-Films wurde auf unbestimmte Zeit verschoben. Ursprünglich sollte der Film mit Alicia Vikander im März 2021 erscheinen, da bislang noch keine Dreharbeiten begonnen haben, dürfte sich der Start deutlich nach hinten verschieben.   Der erste Teil kam 2018 ins Kino und war ein moderater Erfolg, an den Kinokassen spielte der Film knapp 275 Millionen Dollar ein. Die Kritiker waren generell wenig begeistert, bei Rotten Tomatoes steht ein Score von 51 Prozent.   Habt ihr Tomb Raider gesehen? Wie fandet ihr den Film?   (Bild © Warner Bros.)</t>
  </si>
  <si>
    <t xml:space="preserve">Wenn man das Spiel der Throne spielt, gewinnt man, oder man stirbt. Oder man setzt sich zusammen, trinkt gemütlich was und bespricht die Differenzen. Am besten mit den passenden Gläsern.   Mit welchem Game of Thrones-Charakter würdet ihr gern mal was trinken gehen? Und worüber würdet ihr quatschen?   Zu den Gläsern: </t>
  </si>
  <si>
    <t>Netflix hat mittlerweile einige coole Anime im Angebot, die sich an Erwachsene richten. Dazu zählt auch die neue Serie Blood of Zeus!   Wie findet ihr den Trailer?</t>
  </si>
  <si>
    <t>Erinnert ihr euch noch an die Tiny Toons? Die Serie aus den 90ern bekommt jetzt ein Reboot, das unter dem Namen Tiny Toons Looniversity, zumindest in den USA, auf HBO Max laufen soll.   Produziert wird das Ganze von Amblin Entertainment und ja, Steven Spielberg übernimmt erneut die Rolle des ausführenden Produzenten. Bestellt wurden zunächst zwei Staffeln, ein genauer Termin steht noch nicht fest.   Was war/ist eure liebste Kinderserie?  (Bild © Warner Bros.)</t>
  </si>
  <si>
    <t>Sony hat ein neues Gameplay-Video zur Demon’s Souls-Neuauflage rausgehauen! Sieht echt nice aus, oder was meint ihr?</t>
  </si>
  <si>
    <t>Am 30. Oktober 1994 trafen die Delegationen aus Beauxbatons und Durmstrang in Hogwarts ein. Welchen Auftritt fandet ihr spektakulärer?  (Bilder © Warner Bros. / Wizarding World)</t>
  </si>
  <si>
    <t xml:space="preserve">Nicht vergessen: Heute ab 17 Uhr gibt's eine neue Ausgabe Live-Shopping! Kleine Vorschau: Es geht um 20 Jahre Elbenwald, coole Angebote, das Elbenwald Festival und das ein oder andere Gewinnspiel gibt's bestimmt auch. Wir freuen uns auf euch!   </t>
  </si>
  <si>
    <t>Sooo, jetzt kommen wir auch endlich dazu, die neue Folge Mandalorian zu schauen. Mussten uns noch um das richtige Outfit und einen Begleiter kümmern …   Mit wem schaut ihr am liebsten Serien?</t>
  </si>
  <si>
    <t>In der zweiten Folge von  ?? schauen wir uns die vier höchsten Valar an. Viel Spaß damit!   Welche Themen wünscht ihr euch für künftige Ausgaben von Faktenwald?</t>
  </si>
  <si>
    <t>Es wird wieder Zeit für eine Runde Falsche Zitate raten! Was hat Jack Dawson hier NICHT gesagt?   (Bild © 20th Century Fox)</t>
  </si>
  <si>
    <t>Sir Sean Connery ist im Alter von 90 Jahren gestorben. Der Schauspieler und Oscar-Gewinner hat in unzähligen Filmklassikern mitgespielt, darunter James Bond, Indiana Jones, Jagd auf Roter Oktober, Die Unbestechlichen und The Rock.   Was ist euer Lieblingsfilm mit Sean Connery?  (Foto: Stuard Crawford, CC BY-Samstag 3.0)</t>
  </si>
  <si>
    <t>Mittelerde. Eine riesengroße, abwechslungsreiche Landschaft. Und so unendlich weich! Naja, zumindest als Flauschdecke.   Welche Region in Mittelerde findet ihr am spannendsten?</t>
  </si>
  <si>
    <t>Heute vor 39 Jahren, noch während die magische Gesellschaft ausgelassen das Ende von Voldemorts Schreckensherrschaft feierte, setzten Hagrid, Dumbledore und McGonagall den kleinen Harry Potter vor der Haustür der Dursleys ab.   Zeitgleich konfrontierte Sirius Black seinen ehemaligen Freund Peter Pettigrew, der die Verantwortung am Tod von Harrys Eltern trägt. Doch Pettigrew konnte entkommen, nachdem er zwölf Muggel getötet und sich anschließend in eine Ratte verwandelt hat – Sirius hingegen wurde festgenommen.   Und jetzt versetzen wir euch in die Haut von Dumbledore: Hättet ihr Harry auch bei den Dursleys aufwachsen lassen?   (Bild © Pottermore / Wizarding World)</t>
  </si>
  <si>
    <t>Frage zum Sonntag: Hatte Thanos recht?</t>
  </si>
  <si>
    <t>Wie übersteht man die Covid-Einschränkungen am besten? Natürlich mit Hoffnung – und dem neuen Trailer zum Elbenwald Festival 2021!   (Kamera: Marc Bischoff ...Hai Dang Duong, Foto Thumbnail: Sandra Kock)</t>
  </si>
  <si>
    <t>Böse, tückisch, falsch. Und so biegsam! Das ist unsere brandneue Gollum-Figur samt Fisch!   Wen mögt ihr mehr: Gollum oder Sméagol?</t>
  </si>
  <si>
    <t>Der letzte ES-Film ist noch nicht lange her. Trotzdem kann man ja schon mal über eine Serie dazu nachdenken, oder? Das zumindest macht Misha Green, die zuletzt die HBO-Serie Lovecraft Country kreierte. Im Interview mit Hollywood Reporter sagte sie:  "ES ist mein absolutes Lieblingsbuch und ich würde liebend gern eine Serie dazu machen. Die Vorlage ist so umfangreich, man verbringt viel Zeit mit den Charakteren und lernt ihre Ängste kennen. Stellt euch das in einer Serie mit sieben Staffeln vor!"  Das Ganze ist aktuell aber nicht mehr als ein Wunsch Greens, tatsächliche Pläne für eine ES-Serie existieren nicht. Wir könnten auch noch ein paar Jahre ohne neue Adaption auskommen, die Idee einer längeren Serie finden wir trotzdem gut.  Wie ist das bei euch? Könntet ihr euch eine ES-Serie vorstellen?  (Bild © Warner Bros.)</t>
  </si>
  <si>
    <t>Was haben Mittelerde, die weit, weit entfernte Galaxis und die magische Parallelgesellschaft gemeinsam? Sie sind alle Teil, zusammen mit gefühlt tausend weiteren Themen, des neuen Elbenwald-Katalogs!   Und den könnt ihr ab sofort kostenlos anfordern oder direkt online durchblättern:    Wo wir dabei sind: Lest ihr noch viel Print? Und wenn ja, was (außer Bücher)?</t>
  </si>
  <si>
    <t>Auftritte in über 30 japanischen und drei amerikanischen Filmen sowie ein eigener Stern auf dem Hollywood Walk of Fame — wer könnte das nur sein?   Godzilla natürlich! Der feiert heute seinen 66. Geburtstag, denn am 3. November 1954 wurde der erste Godzilla-Film in Japan uraufgeführt.   Im Original heißt Godzilla übrigens Gojira, eine Vermischung der Worte für Gorilla und Wal.  Welchen Godzilla-Film mögt ihr am liebsten?   (Bild © Toho Studios)</t>
  </si>
  <si>
    <t>Bands, Stars, Lesungen, Workshops … aber irgendwas fehlt da doch noch. Ach ja: Gaming! 2021 bringen wir erstmals eine große Gaming-Area aufs Elbenwald Festival!   Das Ganze wird ein bunter Blumenstrauß mit etwa so vielen Farben wie die typische Gaming-Tastatur! Und solange wir am finalen Angebot arbeiten: Was sind eure Wünsche an eine Gaming-Area?</t>
  </si>
  <si>
    <t>Ihr wolltet schon immer euren eigenen Hogwartsschal, mollig-warme Socken oder vielleicht sogar einen stylischen Teewärmer stricken? Euch fehlt nur die passende Ausrüstung und eine gute Anleitung? Dann schaut mal hier:   Wenn ihr euch ein selbstgestricktes Kleidungsstück von Mrs. Weasley wünschen dürftet, was würdet ihr nehmen? Und wie sollte es aussehen?</t>
  </si>
  <si>
    <t>Heute vor fünf Jahren feierte The Hunger Games: Mockingjay – Teil 2 seine Weltpremiere, übrigens in Berlin. Bis heute ist es der letzte Film der Reihe, allerdings hat Lionsgate schon 2019 angekündigt, auch das Prequel Das Lied von Vogel und Schlange verfilmen zu wollen.   Wie findet ihr die Hunger Games-Filme?   (Bild © Lionsgate)</t>
  </si>
  <si>
    <t>Denkt dran: Noch bis einschließlich morgen gibt's 20%-Geburtstagsrabatt auf jede Menge Merch!</t>
  </si>
  <si>
    <t>Für uns ist der König der Löwen einer der Filme mit der besten Anfangssequenz aller Zeiten! Und stellvertretend für diesen genialen Einstieg zeigen wir euch heute eine wunderschöne Rafiki-Sammlerfigur.   Was ist für euch der beste Filmeinstieg aller Zeiten?</t>
  </si>
  <si>
    <t>Remember, remember, the fifth of November! Heute ist Guy Fawkes Night in Gedenken an das Scheitern des Gunpowder Plots im Jahr 1605.   Aufgegriffen wurde die historische Person Guy Fawkes auch in dem Graphic Novel V for Vendetta von Alan Moore beziehungsweise im gleichnamigen Film.   Welche historische Persönlichkeit verdient eurer Meinung nach einen Film?   (Bild © Warner Bros.)</t>
  </si>
  <si>
    <t>Dramen, Fantasy-Blockbuster, Superheldenfilme – das waren lange die prestigeträchtigsten Filmprojekte in Hollywood. Horrorfilme spielten da nur eine Nebenrolle, obwohl sie oft viel Geld in die Kassen spülten, aber nur einen Bruchteil der Kosten verursachten. Zeit zum Umdenken?   Darüber sprach die Website The Verge mit Jason Blum von Blumhouse Productions. Der hat in den letzten Jahren etliche große Hits mit minimalem Budget produziert, darunter Paranormal Activity, The Purge und Get Out. Trotzdem musste er bei jedem Projekt darum kämpfen, dass seine Filme überhaupt ins Kino kamen.   Das hat sich geändert – dank Streaming! Mit Amazon hat Blumhouse Productions einen Vertrag über acht Filme abgeschlossen, vier davon (Nocturne, Black Box, Evil Eye und The Lie) wurden bereits veröffentlicht. Jennifer Salke von Amazon zeigte sich überrascht, wie gut die Filme anliefen und verriet, dass Horror künftig generell eine größere Rolle spielen soll – nicht nur an Halloween.   Auch bei der Konkurrenz steht das Genre hoch im Kurs. Bei Netflix haben Shows wie American Horror Story neues Leben gefunden, dazu kommen aufwändige Eigenproduktionen wie Spuk in Hill House beziehungsweise Spuk in Bly Manor. Mit Shudder gibt es seit 2015 sogar einen eigenen Streamingservice, der sich auf Horror und Thriller spezialisiert.   Wie lange der Trend anhält, können wir nicht sagen. Jason Blum aber ist das ohnehin egal: "Ich habe zwei Zyklen erlebt, in denen Horror mal total angesagt und mal das totale Gegenteil war. An unserer Strategie hat das nie etwas geändert: Wenn man qualitativ gute, angsteinflößende Filme macht, findet man sein Publikum."   Schaut ihr viele Horrorfilme? Und was waren die besten, die ihr zuletzt gesehen habt?   (Bild © Universal Pictures)</t>
  </si>
  <si>
    <t>Ihr braucht eine ganz dringend eine Teufelsfalle? Aber bitte so, dass es die eigenen vier Wände nicht verunstaltet und im besten Fall sogar zur Einrichtung passt? Nun, wir hätten da vielleicht die Lösung.   Mit welchem übernatürlichen Wesen aus der Popkultur würdet ihr gern mal ein Schwätzchen halten?</t>
  </si>
  <si>
    <t>15 Jahre ist es her, dass Harry Potter und der Feuerkelch seine Weltpremiere feierte. Und sowohl im Film als auch im Buch war einiges los: Die Quidditch-WM, das Trimagische Turnier, der Weihnachtsball, Voldemorts Rückkehr, Cedrics Tod und, und, und.   Was ist für euch die beste Filmszene aus Harry Potter und der Feuerkelch?   (Bild © Warner Bros.)</t>
  </si>
  <si>
    <t>Das überrascht zwar keinen mehr, aber der Vollständigkeit halber: Disney hat seine letzten beiden geplanten Kinofilme für dieses Jahr offiziell geschoben, namentlich Free Guy und Tod auf dem Nil. Beide Filme haben aktuell kein Veröffentlichungsdatum.   Was ist der letzte Film, den ihr gesehen habt? Und wie fandet ihr ihn?   (Bild © 20th Century Fox)</t>
  </si>
  <si>
    <t>Ein wilder NIFFLER erscheint! Ihr benutzt STAUNEN, denn der Niffler ist kein normales Plüschi, sondern eine zuckersüße Handpuppe, die sogar typische Niffler-Geräusche von sich gibt!   Wenn ihr einen Niffler hättet, wie würdet ihr ihn (oder sie) nennen?</t>
  </si>
  <si>
    <t xml:space="preserve">Gefühlt erscheint alle zwei Stunden 'ne neue Serie, unsere Filmliste haben wir nicht mal ansatzweise abgearbeitet und der Mountain of Joy wird auch nicht kleiner.   Es gibt einfach viel zu viele Games, Serien und Filme, als dass man zu allem im großen Stil Shirts produzieren könnte. Deswegen probieren wir's im kleinen Stil! Und bringen eine Reihe Shirts in kleiner Auflage raus – was weg ist, ist weg!   Was ist euer Favorit? Und wie findet ihr die Idee generell?   Die Shirts findet ihr hier: </t>
  </si>
  <si>
    <t>Es ist wieder Zeit für falsche Zitate: Was hat Kaecilius hier NICHT gesagt?   (Bild © Disney / Marvel)</t>
  </si>
  <si>
    <t>Ein ausgereiftes Sicherheitskonzept oder das Einstellen vertrauenswürdiger Mitarbeiter war nicht unbedingt die Stärke des Jurassic Park. Aber ein richtig geiles Logo designen, das konnten sie!   Das kommt auch unserer Lampe zugute, die ihr sowohl über das mitgelieferte USB-Kabel als auch mit Batterien betreiben könnt.   Was ist euer liebstes fiktives Logo?</t>
  </si>
  <si>
    <t>Wunderschöne Bilder zu Tolkiens Werk gibt’s nicht nur von Alan Lee oder John Howe, sondern beispielsweise auch von Justin Gerard! Hier zeigen wir euch einige ausgewählte Bilder von Justin, unter anderem Interpretationen zum Silmarillion.   Justin ist aber nicht nur in Mittelerde zu Hause und hat schon für etliche Big Player gearbeitet, darunter Disney, Dreamworks, Warner, Sony und Blizzard. Wenn euch sein Stil gefällt, schaut unbedingt auf seinem Instagram-Profil vorbei:    Was ist euer Lieblingsbild?</t>
  </si>
  <si>
    <t>Frage zum Sonntag: Was glaubt ihr wie viele Kalorien der Stay-Puft Marshmallow Mann aus Ghostbusters hat?</t>
  </si>
  <si>
    <t>Im Schrank unter der Treppe würden wir zwar nicht gern wohnen. Aber den Hogwartsbrief mit Harrys alter Anschrift als Portemonnaie, den finden wir schon geil!   Wem aus der magischen Welt würdet ihr gern einen Brief schicken? Und was würde drin stehen?</t>
  </si>
  <si>
    <t>Die Mass Effect-Trilogie bekommt 2021 ein Remaster! Und weil das alleine etwas wenig wäre, hat Bioware gleich noch ein komplett neues Spiel der Reihe angekündigt!   Zum neuen Mass Effect wurde nicht viel gesagt, nur dass es in einem frühen Stadium sei. Wir rechnen frühestens mit einem Release 2022, eher später. Das Remaster hingegen erscheint sowohl für die alten und die neuen Konsolen und soll für 4K optimiert werden.   Was ist eure Meinung zu Mass Effect?  (Bild © EA)</t>
  </si>
  <si>
    <t>Schade: Die Dreharbeiten zur zweiten Witcher-Staffel wurden unterbrochen, nachdem vier Crewmitglieder positiv auf Covid-19 getestet wurden. Es ist bereits die zweite Zwangspause, nachdem im März Schauspieler Kristofer Hivju an Corona erkrankt war.   Ein Termin für die Wiederaufnahme der Dreharbeiten existiert aktuell nicht, die Veröffentlichung der zweiten Staffel wird sich dadurch aber garantiert verzögern.   Auf welche Serie freut ihr euch aktuell am meisten?  (Bild © Netflix)</t>
  </si>
  <si>
    <t>"Ich fass es nicht", sagte Harry mit rauer Stimme.  Es war ein Feuerblitz, der gleiche wie der Traumbesen, den sich Harry Tag für Tag in der Winkelgasse angesehen hatte – nur als Stift. Der Stiel glänzte, als er ihn hochhielt. Er spürte ihn vibrieren und ließ ihn los; er blieb mitten in der Luft schweben, ohne Halt, auf genau der richtigen Höhe.   "Wer hat dir den geschickt?", fragte Ron mit andächtiger Stimme.   Na wer wohl, Elbenwald natürlich! Frage: Welche Quidditch-Position würdet ihr am liebsten spielen?</t>
  </si>
  <si>
    <t>Nach dem Ausstieg von Johnny Depp war klar, dass sich Phantastische Tierwesen 3 verschiebt. Und jetzt wissen wir auch, wie lange: Der Film soll jetzt am 15. Juli 2022 erscheinen – immerhin nur ein halbes Jahr später als geplant!   Wir hatten mit einer längeren Verschiebung gerechnet, andererseits wollen wir uns dieser Tage nicht zu sehr auf Termine verlassen. Trotzdem sind wir gespannt, wie die Story weitergeht, denn von der wissen wir so gut wie nichts.   Was glaubt ihr, wie sich die Geschichte weiterentwickelt?   (Bild © Warner Bros.)</t>
  </si>
  <si>
    <t>Heute erscheint Assassin's Creed Valhalla! Die meisten Tests fallen bislang sehr positiv aus, ein paar kritische Stimmen gibt es aber auch. Bei Metacritic steht Valhalla aktuell bei 82 Punkten.   Holt ihr euch Valhalla? Habt ihr vielleicht schon reingespielt und eine Meinung?   (Bilder © Ubisoft)</t>
  </si>
  <si>
    <t>Coulrophobie ist die krankhafte Angst vor Clowns. Ein Grund für die panische Angst ist, dass Clowns ständig in den unpassendsten Momenten lachen ...  Wo wir dabei sind: Wer hat für euch die beste fiese Lache in einem Film?</t>
  </si>
  <si>
    <t>Heute vor zehn Jahren feierte Harry Potter und die Heiligtümer des Todes – Teil 1 seine Weltpremiere in London! Die Kinoveröffentlichung in Deutschland war allerdings erst am 17. November.   Was ist eure Lieblingsszene aus dem Film?   (Bild © Warner Bros.)</t>
  </si>
  <si>
    <t>Hat Warner seinen neuen Grindelwald gefunden? Laut einem Bericht von Deadline ist Mads Mikkelsen der Wunschkandidat von David Yates. Bestätigt ist das natürlich nicht, für uns wäre er aber eine spannende Wahl.   Könnt ihr euch Mikkelsen als Grindelwald vorstellen? Oder wer wäre, abgesehen von Johnny Depp, euer Wunschkandidat?  (Bild © Marvel)</t>
  </si>
  <si>
    <t>Ryan Murphy hat das Poster zur zehnten Staffel American Horror Story rausgehauen! Meinungen?</t>
  </si>
  <si>
    <t>Erinnert ihr euch noch an Scorpion King? Dieses Spin-off von Die Mumie, nebenbei der erste große Film für Dwayne Johnson? Der eigentlich gar nicht so gut, aber trotzdem recht erfolgreich war? Genau den will Johnson jetzt rebooten!   Johnson selbst selbst übernimmt die Rolle des Produzenten, ob er auch als Schauspieler auftritt, ist aktuell nicht klar. Das Drehbuch kommt von Jonathan Herman (Straight Outta Compton), die Story soll in der Moderne spielen.   Wie fandet ihr Scorpion King damals? Würdet ihr euch ein Reboot anschauen?  (Bild © Universal Pictures)</t>
  </si>
  <si>
    <t>Prof. Dr. L. Ben Wald hat lange geforscht, aber nun hat sie die ultimative Formel errechnet: T-Shirts²+Gold³?¹= T-Shirts³ +Spaß?. Oder einfach: Unsere 3 für 2 T-Shirt Aktion!   Habt ihr ein absolutes Lieblingsshirt?</t>
  </si>
  <si>
    <t>Die Lämmer schweigen weiter! Gut, das wussten wir bereits. Jetzt wissen wir aber auch, wen sie in der geplanten Serie Clarice anschweigen werden!   Rebeca Breeds (Pretty Little Liars) tritt in die Fußstapfen von Jodie Foster und übernimmt die Rolle der Clarice Starling. In der Sequel-Serie zu Das Schweigen der Lämmer nimmt sie ein knappes Jahr nach den Vorfällen rund um Buffalo Bill wieder den Dienst auf und ermittelt weiter in Fällen von Mord und Sexualverbrechen.   Auf einen Auftritt von Mads Mikkelsen als Hannibal Lecter sollten Fans aber nicht hoffen. Da beide Serien von unterschiedlichen Sendern produziert werden, sprechen rechtliche Gründe stark dagegen. Clarice soll Anfang 2021 auf CBS ausgestrahlt werden. Ob die Serie nach Deutschland kommt und wo sie ausgestrahlt werden könnte, ist aktuell unklar.   Klingt die Serie für euch interessant?  (Bild © Orion Pictures)</t>
  </si>
  <si>
    <t>Erst gestern hat Ryan Murphy das Poster zur zehnten Staffel American Horror Story gepostet. Aber der Trend geht bekanntlich zum Zweitposter, deswegen folgt jetzt das erste Bild zum Spin-off: American Horror Stories!   Murphy dazu: "Wir machen 16 eigenständige Episoden, jeweils eine Stunde lang, die sich um Horrormythen, Legenden und Überlieferungen drehen. In vielen der Folgen erwarten euch bekannte AHS-Gesichter."  Irgendwie freuen wir uns fast mehr auf das Spin-off als die zehnte Staffel. Wie ist das bei euch?</t>
  </si>
  <si>
    <t>Läuft bei Millie Bobby Brown. Egal ob als Eleven in Stranger Things, als kleine Schwester von Sherlock Holmes oder in Godzilla: King of the Monsters, die 16-Jährige räumt in ihren Rollen meist ordentlich auf. Next up: Eine Prinzessin in Nöten?   Im Netflix-Fantasyfilm Damsel wird sie als ausführende Produzentin sowie Schauspielerin tätig. Viel ist über die Handlung nicht bekannt, ersten Meldungen zufolge wird Brown aber als Prinzessin Elodi an ein verfeindetes Königreich verheiratet und soll dort einem Drachen geopfert werden – was sie natürlich nicht kampflos über sich ergehen lässt.   Klingt spannend, findet ihr nicht?</t>
  </si>
  <si>
    <t>Willkommen, willkommen. Zu einer neuen (huch, unangekündigten) Ausgabe Live-Shopping, die wir genauso gut “Der große Test von zu Hause” hätten nennen könnten. Wir sprechen über News, zeigen euch Produktneuheiten und ja, es gibt auch was zu gewinnen.</t>
  </si>
  <si>
    <t>WandaVision hat einen neuen Veröffentlichungstermin! Und nein, der liegt nicht in diesem Jahr. Allzu lange müsst ihr aber nicht warten, die Disney+-Serie erscheint am 15. Januar 2021. Gleichzeitig hat Marvel neue Bilder zur Show rausgehauen, die ihr hier seht.   Wir sind noch nicht ganz sicher, was wir von der Serie zu erwarten haben. Auf jeden Fall ist es mal was anderes, von daher sind wir gespannt. Wie ist das bei euch?   (Bilder © Disney / Marvel Studios)</t>
  </si>
  <si>
    <t>In Vorbereitung auf das Trimagische Turnier fand heute vor 16 Jahren die Eichung der Zauberstäbe statt. Was eigentlich ziemlich nice klingt, für Harry war es aber alles andere als ein guter Tag.   Vor der Eichung machte er erstmals Bekanntschaft mit Malfoys gemeinen, wenn auch nicht sonderlich einfallsreichen "Potter stinkt"-Buttons. Außerdem verlor er 50 Punkte für Gryffindor, nachdem er und Ron Snape angeschrien hatten. Und dann gab es auch noch das erste Interview mit Rita Kimmkorn.   Aber bleiben wir beim Turnier: Welchen Champion hättet ihr unterstützt?   (Bilder © Pottermore / Wizarding World)</t>
  </si>
  <si>
    <t>Eivor. Du gabst deinem Volk ein neues zu Hause, als deine Heimat karg und unwirtlich wurde. Du gabst den Wikingern etwas, wofür es sich zu kämpfen lohnt. Und dafür … widmen wir dir diese epische Sammlerfigur.   Was ist für euch bislang das beste Assassin’s Creed?</t>
  </si>
  <si>
    <t>Warum sich für ein Hogwartshaus entscheiden, wenn man sie alle haben kann – zumindest als Wandschmuck. Egal ob ihr euch selbst einen schweren Orden verleihen oder eure vier Wände damit dekorieren wollt, die Wappentiere sehen überall stilvoll aus. Da sind nur die Anhänger schwer, nicht die Entscheidung!  Wie könnte denn Hogwarts in Deutschland heißen?</t>
  </si>
  <si>
    <t>Bereit für falsche Zitate? Wir auch! Also dann, was haben die beiden hier NICHT gesagt?   (Bild © Universal Pictures)</t>
  </si>
  <si>
    <t>Erinnert ihr euch noch an Disneys Zeichentrickfilm Hercules? Der könnte auch als 3D-Animationsfilm ziemlich nice aussehen, wie der Künstler Kurtis Dawe beweist!   Kurtis ist professioneller Character Designer und hat unter anderem an der Neuauflage von König der Löwen und Godzilla King of the Monsters gearbeitet.   Wir lieben sowohl den Film Hercules als auch Kurtis' Interpretation. Wenn's euch ähnlich geht, schaut un-be-dingt auf seinem Instagram-Account vorbei:    Wie findet ihr den Stil?</t>
  </si>
  <si>
    <t>Frage zum Sonntag: Spielt ihr Games gern mehrfach durch oder nur einmal?</t>
  </si>
  <si>
    <t>Mähnen sind schon etwas Tolles aber manchmal auch schwer zu bändigen. Doch Hilfe naht in Form eines Gryffindor Detanglers!   Was war die verrückteste Frisur, die ihr je hattet?</t>
  </si>
  <si>
    <t xml:space="preserve">Wonder Woman. Dumbledore. Aloy. Geralt und Ciri. Darth Maul. Hat er alle schon geknipst: Cosplay-Starfotograf eosAndy! Einige seiner Arbeiten dürfen wir euch hier präsentieren.   Wenn ihr jetzt denkt: "Von dem würd ich mich auch mal ablichten lassen" oder ihr alternativ die Feinheiten der Cosplay-Fotografie lernen wollt, dann bekommt ihr auf dem Elbenwald Festival die Gelegenheit dazu!   Was ist euer Lieblingsbild von den hier gezeigten?  (Bilder © eosAndy, mehr gibt's unter anderem hier: </t>
  </si>
  <si>
    <t>Für viele ist erst dann Weihnachten, wenn sich Kevin mit den feuchten Banditen anlegt! Chris Columbus' Klassiker Kevin – Allein zu Haus gehört zu Weihnachten wie Geschenke und Lebkuchen. Und doch ist auch dieser Klassiker nicht vor einem Reboot sicher.  Die Dreharbeiten zum geplanten Disney+-Film hatten bereits begonnen, sind im Moment aber wegen Corona pausiert. Doch der damalige Regisseur Chris Columbus zeigt sich wenig begeistert über die Neuauflage. Für ihn sei es "komplette Zeitverschwendung", da man Filme mit der Langlebigkeit von Kevin schlicht nicht neu auflegen muss.   Über die Handlung des Reboots ist derweil nicht viel bekannt. Gerüchten zufolge könnte sich die Handlung deutlich von der Vorlage unterscheiden, von daher sollte man vielleicht noch mehr Infos abwarten.   Oder wie seht ihr das? Könnt ihr euch eine Neuauflage von Kevin – Allein zu Haus vorstellen?  (Bild © 20th Century Fox)</t>
  </si>
  <si>
    <t>"Ich bin der Schrecken, der die Nacht durchflattert! Ich bin die Stelle auf deinem Rücken, die du nicht kratzen kannst! Ich bin Darkwing Duck! Und ich bekomme ein Reboot!"   Tatsächlich sollen Seth Rogen und Evan Goldberg für Disney+ eine neue Darkwing Duck-Serie produzieren, die noch in einem frühen Stadium ist.   Bei Neuauflagen unserer Lieblingsserien sind wir zwar vorsichtig, das DuckTales-Reboot konnte sich aber sehen lassen – und hier hatte Darkwing Duck auch schon Gastauftritte! Von daher können wir uns mit einer neuen Interpretation anfreunden.   Wie seht ihr das? Und wer war euer liebster Darkwing Duck-Schurke?  (Bild © Disney)</t>
  </si>
  <si>
    <t xml:space="preserve">2021 wird die Herr der Ringe-Filmtrilogie 20 Jahre alt – doch schon jetzt bringen wir eine neue Tassenkollektion raus, um uns auf das Jubiläum vorzubereiten!   Wer ist eure Lieblingsfigur aus Der Herr der Ringe?   Zu den Tassen: </t>
  </si>
  <si>
    <t>Heute vor 20 Jahren erschien eines der ungewöhnlichsten Zelda-Abenteuer in Europa: Majora's Mask! Die Atmosphäre und der Artstyle sind, unserer Meinung nach, über jeden Zweifel erhaben. Das ständige Zeitlimit hingegen, das kam nicht bei jedem gut an.   Wie findet ihr Majora's Mask?   (Bild © Nintendo)</t>
  </si>
  <si>
    <t>Manchmal geschehen Dinge, über die einvernehmlich geschwiegen wird. Eines dieser Dinge ist das Star Wars Holiday Special. Eine 97-minütige, speziell für das Fernsehen produzierte Star Wars Sendung.  Am 17. November 1978 wurde sie auf dem US-amerikanischen Sender CBS das erste und einzige Mal ausgestrahlt. Trotz hoher Einschaltquoten wurde das Special sowohl von Kritikern als auch dem Publikum vernichtend beurteilt. Selbst George Lucas war nicht überzeugt und versuchte, weitere Veröffentlichungen zu verhindern.  Etwas Positives hat die Sendung jedoch: In einem elfminütigem Zeichentrickfilm wird erstmals der Charakter Boba Fett vorgestellt.  Habt ihr das Special gesehen? Wenn ja, wie fandet ihr es?  (Bild © CBS)</t>
  </si>
  <si>
    <t>Kennt ihr noch Hägar den Schrecklichen? Der furchteinflößende Wikinger-Anführer / fürsorgliche Familienvater soll jetzt seine eigene Animationsserie bekommen!   Die entsteht bei King Features und der Jim Henson Company, als Autor und Produzent wurde Eric Ziobrowski (American Dad) verpflichtet. Weitere Details gibt es derzeit nicht.   Würdet ihr euch über eine Hägar-Serie freuen?   (Bild © King Features)</t>
  </si>
  <si>
    <t xml:space="preserve">Mehr kaufen, mehr sparen? Jupp, geht! Wir haben über 1.500 Artikel versammelt, bei denen ihr derbe sparen könnt! Kauft ihr für 20 Euro ein, bekommt ihr einen Rabatt von 40%, ab 50 Euro sind’s 50% Rabatt und ab 80 Euro sogar aberwitzige 60% Rabatt!   Gilt für alle hier gelisteten Sachen: </t>
  </si>
  <si>
    <t>Zack Snyder hat einen neuen Justice League-Trailer in schniekem Schwarz-Weiß rausgehauen! Werdet ihr euch den Snyder Cut anschauen?</t>
  </si>
  <si>
    <t>Paramount hat einen Trailer zu The Godfather Coda: The Death of Michael Corleone veröffentlicht! Dabei handelt es sich um eine optisch wie inhaltlich überarbeitete Version von Der Pate III, für die Francis Ford Coppola unter anderem einen neuen Anfang und ein neues Ende geschaffen hat.   Der Film soll am 4. Dezember in ausgewählten Kinos laufen (vermutlich nicht hierzulande) und ab 8. Dezember auf Blu-ray und digital erscheinen. Findet ihr das Projekt spannend?</t>
  </si>
  <si>
    <t>Tom und Jerry bekommen ihren eigenen Kinofilm! Wie findet ihr den Stil?</t>
  </si>
  <si>
    <t>If there's something strange in your neighbourhood. What you gonna wear? Den Ghostbusters-Hoodie natürlich! Leuchtet übrigens auch im Dunkeln. Also nicht der Pulli, sondern der Druck.   Wer ist euer liebster Geisterjäger (muss nicht aus dem Ghostbusters-Team stammen)?</t>
  </si>
  <si>
    <t>Wonder Woman erscheint am 25. Dezember – und zwar im Kino und zeitgleich auf HBO Max ohne zusätzliche Kosten wie etwa bei Mulan! Ob und wo der Film auch hierzulande digital erscheint, steht noch nicht fest. Einen neuen Trailer gab's auch, den ihr hier seht.   Wo würdet ihr Wonder Woman am liebsten schauen? Im Kino oder doch zu Hause?</t>
  </si>
  <si>
    <t>Am 11. Dezember ab 1 Uhr nachts unserer Zeit finden die Game Awards statt. Und jetzt stehen die Nominierten zum Spiel des Jahres fest:   Doom Eternal Final Fantasy VII Remake Ghost of Tsushima Hades Animal Crossing: New Horizons The Last of Us: Part II  Wer ist euer Favorit? Oder würdet ihr ein anderes Spiel wählen?</t>
  </si>
  <si>
    <t>FYI: Wir probieren uns heute ab ca. 18 Uhr an einem neuen Live-Video. Stand jetzt gibt's ein paar News, mindestens einen Limerick, ein paar coole Neuheiten und, klar, ein Gewinnspiel. L8er!</t>
  </si>
  <si>
    <t>Einen wunderschönen guten Abend zusammen! Wir sind ab 18 Uhr live und haben ein paar News im Gepäck, dazu jede Menge Merch und natürlich ein Gewinnspiel. Kann also fast nichts schief gehen :)</t>
  </si>
  <si>
    <t>Das Studio IO Interactive, am besten bekannt für die Hitman-Games, arbeitet an einem James Bond-Spiel! Viel ist noch nicht bekannt, mal abgesehen davon, dass es eine Origin Story werden soll.   Wir können uns das sehr gut vorstellen und hätten echt Bock auf ein gutes Bond-Game. Und ihr?</t>
  </si>
  <si>
    <t>Schon den Trailer zu Chaos Walking mit Tom Holland, Daisy Ridley und Mads Mikkelsen gesehen? Wir finden, der sieht ziemlich nice aus. Was meint ihr?</t>
  </si>
  <si>
    <t xml:space="preserve">Die Weasley-Zwillinge haben die besten Scherzartikel. Und die Darsteller der beiden? Haben die vielleicht beste Schokolade! Die Wizards Magic-Schokolade ist auch für Muggel geeignet und exklusiv bei Elbenwald erhältlich!   Was ist eure liebste Süßigkeit?  Zur Schoki: </t>
  </si>
  <si>
    <t xml:space="preserve">Noch bis einschließlich morgen könnt ihr bis zu 60% sparen! Hier entlang bitte: </t>
  </si>
  <si>
    <t>Zeit für falsche Zitate: Was wurde in dieser Situation NICHT gesagt?   (Bild © Lucasfilm / Disney)</t>
  </si>
  <si>
    <t>Weihnachten kommt immer näher und wie jedes Jahr fragen sich unzählige verunsicherte Kinder, ob sie trotz diverser Unartigkeiten mit Geschenken rechnen können. Doch keine Sorge, das Ganze ist ein verbreiteter Irrglaube.   Denn natürlich bekommen auch ungezogene Rebellen ihre Geschenke! Und wir haben sogar den Beweis dafür: Den Adventskalender der Disney-Schurken! Egal ob Ursula, Cruella, Malefiz oder die böse Königin, alle sind sie hier vertreten.   Wer ist euer liebster Disney-Schurke (egal ob männlich oder weiblich)?</t>
  </si>
  <si>
    <t>Alles Gute zum Geburtstag, Mads Mikkelsen! Unser Hannibal, Kaecilius, Galen Erso, Le Chiffre und potentiell neuer Grindelwald wird heute 55 Jahre alt!   Was würdet ihr Mads zum Geburtstag schenken?  (Bild © NBC)</t>
  </si>
  <si>
    <t>Frage zum Sonntag: Was ist für euch die beste Schauspielleistung von einem Charakter, dessen Gesicht man nicht oder kaum sehen kann?</t>
  </si>
  <si>
    <t>Das coolste der drei Heiligtümer ist für viele der Tarnumhang. Und den gibt's jetzt endlich auch für euch!  Oder welches der Heiligtümer findet ihr am besten?</t>
  </si>
  <si>
    <t>“In my restless dreams, I see that town. Silent Hill.“ Heute vor 19 Jahren erreichte uns dieser mysteriöse Brief und lockte uns zum zweiten Mal in die kleine verschlafene Stadt Silent Hill.  Am 23. November 2001, um genau zu sein, denn an diesem Tag erschien in Europa Silent Hill 2 für die PlayStation 2 und damit eines meiner (also Sarahs) absoluten Lieblingshorrorspiele überhaupt.   Habt ihr Silent Hill schon einmal einen Besuch abgestattet? Wenn ja, was ist euer liebster Teil der Reihe?  (Bild © Konami)</t>
  </si>
  <si>
    <t>Der Hollywood Reporter (THR) hat neue Infos zu Black Panther 2 gesammelt. Was direkt die offensichtlichste Frage beantwortet: Ja, der Film wird trotz des tragischen Tods von Chadwick Boseman gedreht.   Den ursprünglichen Produktionsstart kann man zwar nicht halten, er wird aber lediglich um vier Monate auf Juli 2021 geschoben – was doch überraschend schnell ist. Außerdem berichtet THR, dass Tenoch Huerta (Narcos: Mexico) im Gespräch für die Rolle des Antagonisten ist.   Wer überhaupt der neue Schurke wird, wissen wir derzeit nicht. Was wir aber wissen, ist, dass Regisseur Ryan Coogler bereits im ersten Teil Kraven the Hunter einbauen wollte. Vielleicht klappt es ja für den zweiten Teil.   Was sind eure Wünsche für Black Panther 2?  (Bild © Marvel Studios)</t>
  </si>
  <si>
    <t>Wir sind ein bisschen spät dran, aber das darf nicht ungesagt bleiben: Gestern vor 25 Jahren startete der erste Toy Story großflächig in den amerikanischen Kinos! Es war der erste vollständig am Computer erstellte Kinofilm in Spielfilmlänge.   Auch wenn man dem Film sein Alter heute deutlich anmerkt, schauen wir ihn heute noch gern. Unsere Lieblingsszene wird wohl für immer folgende sein:  "Du! Bist! Ein! Spielzeug!" "Du bist ein trauriger, seltsamer kleiner Mann. Du hast mein Mitleid. Leb wohl."  Wie findet ihr den ersten Toy Story? Und habt ihr eine Lieblingsszene?  (Bild © Pixar / Disney)</t>
  </si>
  <si>
    <t>Der stärkste Zauber von allen ist … nein, nicht Avada Kedavra. Auch nicht Expelliarmus, Expecto Patronum, Simsalabim oder sonst was. Der stärkste Zauber ist natürlich Liebe. Und Liebe geht durch den Magen. Am besten mit Schokolade!   Und die beste Schokolade, das ist vielleicht die Wizards Magic-Schokolade von den Phelps-Zwillingen (aka die Weasleys)! Und die findet ihr hier:    Was ist eure liebste Süßigkeit? Und was euer liebster Zauberspruch?</t>
  </si>
  <si>
    <t>Abenteuer, große Erlebnisse. Nach solchen Dingen verlangt es einen Jedi nicht. Sagt Yoda.   Wir sagen: Man kann zumindest davon träumen! Am besten, während man in seine knuffige Baby Yoda-Bettwäsche eingekuschelt ist.   Was ist der abgefahrenste Traum, den ihr je hattet?</t>
  </si>
  <si>
    <t>20 Jahre ist es her, dass die PlayStation 2 in Europa auf den Markt kam – in Japan war es bereits im März soweit. Und es ist bis heute die meistverkaufte Spielkonsole aller Zeiten!   Viel wichtiger als die Konsole waren aber die Games: God of War 2, Ico, Jak ...Daxter 3, Silent Hill 2, Kingdom Hearts II, Shadow of the Colossus, Resident Evil 4, GTA 3, Metal Gear Solid 3, Final Fantasy X – um nur ein paar zu nennen.   Was ist euer liebstes PS2-Spiel?  (Foto: Evan-Amos CC-BY)</t>
  </si>
  <si>
    <t>Am 24. November 1994 fand die erste Aufgabe des Trimagischen Turniers statt! Harry bekam es mit dem Ungarischen Hornschwanz zu tun und belegte nach seinem fulminanten Flug gemeinsam mit Krum den ersten Platz. Viel wichtiger aber war, dass er sich nach einem wochenlangen Streit wieder mit Ron versöhnte.   Was war eure Lieblingsaufgabe im Trimagischen Turnier?   (Bild © Pottermore / Wizarding World)</t>
  </si>
  <si>
    <t xml:space="preserve">Aufgepasst: Wir verlosen drei Mal die wunderschöne Schmuckausgabe von Quidditch im Wandel der Zeiten!   Zum Gewinnspiel: </t>
  </si>
  <si>
    <t>Die Grammy-Nominierungen sind raus! Uns interessieren dabei vor allem die Kategorien, die mit Filmen zu tun haben. Beziehungsweise mit "visuellen Medien", wie es bei den Grammys heißt.   Bester komponierter Soundtrack: Joker (Hildur Guðnadóttir) 1917 (Thomas Newman) Ad Astra (Max Richter) Becoming (Kamasi Washington) Star Wars: The Rise of Skywalker (John Williams)  Bester zusammengestellter Soundtrack: Eurovision Song Contest: The Story of Fire Saga Frozen 2 Jojo Rabbit Der wunderbare Mr. Rogers Bill ...Ted Face The Music  Bester Song für visuelle Medien: "Beautiful Ghosts" (Cats)  "Carried Me With You" (Onward)  "Into the Unknown" (Frozen 2) "No Time to Die" (No Time to Die)  "Stand Up" (Harriet – Der Weg in die Freiheit)  Was waren zuletzt eure Highlights, was Musik in Filmen betrifft?</t>
  </si>
  <si>
    <t xml:space="preserve">Quidditch im Wandel der Zeiten darf, unserer Meinung nach, in keinem Bücherregal fehlen. Das gilt insbesondere für die neue illustrierte Ausgabe. Und die verlosen wir gemeinsam mit Carlsen gleich drei Mal!   Zum Gewinnspiel: </t>
  </si>
  <si>
    <t>Findet eure sieben Dragon Balls, und eure Wünsche werden wahr! Kennt Ihr das Geheimnis der Dragon Balls? Sie gibt es jetzt bei Elbenwald!  Wer ist euer liebster Dragon Ball-Charakter? Und warum?</t>
  </si>
  <si>
    <t>Es ist offiziell: Mads Mikkelsen beerbt Johnny Depp Grindelwald! Unserer Meinung nach, in dieser Situation, eine sehr gute Wahl. Oder was meint ihr?  (Bild © NBC)</t>
  </si>
  <si>
    <t xml:space="preserve">Heute um 19 Uhr ist es wieder soweit: Wir sind live auf Twitch! Und haben einiges vor, euch erwarten News, Spaß, geiles neues Merch und, klar, ein Gewinnspiel!   Schaut vorbei! </t>
  </si>
  <si>
    <t>Bis heute zählt das Kryptex aus The Da Vinci Code zu unseren liebsten Filmgegenständen. Und weil wir den neulich nochmal geschaut haben, mussten wir einfach nochmal unsere Filmreplik rauskramen.   Erstaunlich, dass das Kryptex auch 14 Jahre nach Erscheinen des Films (bzw. 17 Jahre nach Veröffentlichung des Buchs) nichts von seiner Faszination verloren hat. Besonders, weil die Replik voll funktionsfähig ist!   Was ist euer liebster Filmgegenstand?</t>
  </si>
  <si>
    <t>Tagsüber reicher Müßiggänger, abends maskierter Held: Das ist der Rächer der Armen, der Schrecken der Soldaten. Der einzig wahre Z wie Zorro! Und der feiert heute seinen 100. Geburtstag auf der großen Leinwand.  Das Zeichen des Zorro war der erste Spielfilm des Degenhelden und hatte am 27. November 1920 seine Premiere in New York. Der Mantel-und-Degen-Film machte Hauptdarsteller Douglas Fairbanks zum populärsten Schauspieler seiner Zeit.  Fun Fact: Zorro ist spanisch für Fuchs.  Wer ist euer liebster Held, der für seine Einhandwaffe bekannt ist?   (Bild © United Artists)</t>
  </si>
  <si>
    <t xml:space="preserve">Es ist wieder Super Freutag! Vom 27. bis zum 29. November gibt's 10% auf alles, online und in den Stores! Und denkt dran: Wer früher bestellt, hat mehr Ruhe zum Fest!  Habt ihr schon alle Geschenke beisammen?  </t>
  </si>
  <si>
    <t>Dieses Buch liefert das Rüstzeug für den Kampf gegen einen fürchterlichen Feind – den leeren Magen – und trägt Kochende wie Speisende in andere, sagenhafte Welten.  Was habt ihr früher überhaupt nicht gern gegessen, das ihr heute aber mögt?</t>
  </si>
  <si>
    <t>Ein großes Auge, lidlos, umrandet von Flammen. Beschützt vom Hexenkönig von Angmar, erhellt von einem Teelicht. Und so dekorativ!   Welcher Herr der Ringe-Bösewicht sieht eurer Meinung nach am coolsten aus?</t>
  </si>
  <si>
    <t>Oft erwähnt, selten gut erklärt: In der dritten Folge von Faktenwald widmen wir uns den Maiar!  Wenn ihr ein Maiar wärt, würdet ihr eine irdische Gestalt annehmen? Und wenn ja, welche?</t>
  </si>
  <si>
    <t>Neue Woche, neue Runde falsche Zitate raten: Was wurde hier NICHT gesagt?</t>
  </si>
  <si>
    <t>Der coolste Gegenstand aus der Assassin’s Creed-Reihe ist und bleibt – unserer Meinung nach – die versteckte Klinge! Gilt auch für den neuen Ableger Valhalla!   Was ist für euch der beste Gegenstand aus einem Videospiel?</t>
  </si>
  <si>
    <t xml:space="preserve">Erinnerung: Noch bis einschließlich morgen gibt's bei uns 10% auf alles! </t>
  </si>
  <si>
    <t>Habt ihr auch einen Dingelhopper oder ein bauchiges-zwiebliges Snarfblatt daheim? Wie, ihr wisst nicht was das ist? Dann wird es höchste Zeit, mal wieder Arielle zu schauen!   Der 28. abendfüllende Disney-Zeichentrickfilm kam heute vor 30 Jahren in die deutschen Kinos und läutete die goldenen 90er von Disney ein. Prämiert wurde der Film übrigens mit zwei Oscars in den Kategorien Beste Filmmusik und Bester Filmsong.    1998 gab es schließlich eine Neusynchronisation des Films. Die ist zwar näher am englischen Original, wurde von der Fangemeinde aber harsch abgelehnt.   Welche Synchro-Version findet ihr besser?  Fun Fact: Für den Film wurden mehr als eine Million Luftblasen gezeichnet!   (Bild © Disney)</t>
  </si>
  <si>
    <t>David Prowse ist im Alter von 85 Jahren gestorben. Der britische Schauspieler wurde vor allem mit seiner Darstellung von Darth Vader weltberühmt, auch wenn die Figur von James Earl Jones gesprochen wurde.   Prowse spielte auch im Stanley Kubrick-Klassiker A Clockwork Orange mit, wo George Lucas auf ihn aufmerksam wurde. Nach eigener Aussage wurde ihm auch die Rolle des Chewbacca angeboten, er entschied sich allerdings für den Bösewicht.  (Fotoquelle: StarWars.com / © Lucasfilm/Disney)</t>
  </si>
  <si>
    <t>Frage zum Sonntag: Was war das beste Spielzeug eurer Kindheit?</t>
  </si>
  <si>
    <t>Es ist Winter. Was gibt es da schöneres als ein heißes Butterbier? Natürlich ein heißes Butterbier aus dem wunderschönen Hogwarts-Krug!   Was ist euer Lieblingsgetränk?</t>
  </si>
  <si>
    <t xml:space="preserve">Denkt dran. Morgen. Adventskalender und so. Wollten wir nur schon mal erwähnen ...   </t>
  </si>
  <si>
    <t>Schon den Trailer zum neuen Doctor Who-Special gesehen? Meinungen?</t>
  </si>
  <si>
    <t>Am 23. Dezember im Kino oder schon jetzt für euer Regal: Wonder Woman 1984! Wie fandet ihr den ersten Teil?</t>
  </si>
  <si>
    <t>Willst du einen Schneemann haben, ohne Kälte, Eis und Schnee? Nimm doch Olaf, den netten Knaben,  ist er so wunderschööön!  Genug gesungen: Wer ist euer liebster Frozen-Charakter?</t>
  </si>
  <si>
    <t>Es wird Zeit, den Kopf aus dem Sand zu ziehen beziehungsweise die Alraune aus dem Topf: Der Elbenwald Adventskalender ist wieder am Start! Zum Gewinnspiel:</t>
  </si>
  <si>
    <t>Charlie Brooker, der Schöpfer von Black Mirror, arbeitet an einem neuen Netflix-Projekt mit mit Hugh Grant. Und der plauderte im Interview mit Vulture aus, worum es geht:  "Charlie hat eine Mockumentary über 2020 geschrieben. Ich spiele einen Historiker, der über das Jahr spricht. Ich bin ziemlich abstoßend. Aber meine Perücke ist schön!"  Mehr ist derzeit nicht bekannt, wir rechnen aber mit einem humorvolleren Ansatz als beim düsteren Black Mirror. Zumal Brooker in einem früheren Interview sagte, dass er künftig weniger finstere Geschichten erzählen wolle.   Was ist euer Lieblingsfilm mit Hugh Grant?  (Bild © Lionsgate)</t>
  </si>
  <si>
    <t>"Die dunkle Seite der Macht ist der Pfad zu mannigfaltigen Fähigkeiten, welche manche von uns für unnatürlich halten."  – Sheev Palpatine  Wer ist euer liebster Star Wars-Schurke?</t>
  </si>
  <si>
    <t xml:space="preserve">Donnerstag ab 19 Uhr sind wir wieder live! Euch erwartet eine mega vollgepackte Sendung! Kleiner Spoiler: Harry Potter, Animal Crossing, Herr der Ringe und Naruto spielen eine Rolle. Und natürlich gibt’s die obligatorische Prise Chaos und ein Gewinnspiel!  Also vormerken: </t>
  </si>
  <si>
    <t>Was gibt es Schöneres als riesengroße Videospielwelten, die man monatelang erkunden kann? Natürlich Bücher zu riesengroßen Videospielwelten, die man monatelang erkunden kann! Und so eins könnt ihr heute gewinnen!  Zum Gewinnspiel:</t>
  </si>
  <si>
    <t>Nach dem Erfolg von The Invisible Man arbeitet Universal weiter an neuen Interpretationen seiner Marken. Mit dabei: Ein neuer Van Helsing-Film! Produziert wird der von James Wan (Aquaman, Fast ...Furious 7), als Regisseur wurde Julius Avery (Overlord) engagiert.   Viel ist sonst nicht bekannt, laut Deadline will Universal aber keinen Actionfilm produzieren, sondern die Genres Horror und Thriller bedienen. Wir fragen uns derweil, ob der noch zu castende Van Helsing auch im ebenfalls geplanten neuen Dracula auftauchen könnte.   Habt ihr Lust auf einen neuen Van Helsing-Film?   (Bild © Universal Pictures)</t>
  </si>
  <si>
    <t>Bei allen digitalen Helfern: Am liebsten machen wir uns immer noch mit Stift und Papier Notizen! Und Post its. Und Büroklammern. Und Klebeband. Und 'nem Spitzer. Kurzum: Mit diesem wunderschönen Harry Potter-Schreibset!   Macht ihr noch viel handschriftlich?</t>
  </si>
  <si>
    <t>Vorsicht, die sind noch heiß! Wir haben eine frische Reihe Shirts in kleiner Auflage reinbekommen. Wie immer gilt: Was weg ist, ist weg! Schaut mal rein:     Was ist euer Favorit? Und warum ist es die Volksfront von Judäa?</t>
  </si>
  <si>
    <t>Wie lange dauert es, alle Hobbit- und Herr der Ringe-Filme in der Extended Version zu schauen? Das lässt sich online recherchieren, ist aber öde. Man kann nämlich auch alle Filme schauen und nebenbei seine wunderschöne Uhr im Blick behalten! Am besten aber: Die Eine Uhr!   Und die verlosen wir im heutigen Adventskalendertürchen:</t>
  </si>
  <si>
    <t>Heute erscheint die Hobbit-Trilogie erstmals auf 4K Blu-ray! Auf sechs Disks bekommt ihr sowohl die Kinofassung als auch die Extended Edition.   Mittlerweile sind auch die ersten Kritiken online. Bei Collider etwa gab es ausdrückliches Lob für den Look der Hobbit-Trilogie, der, so Autor Adam Chitwood, "endlich wie ein echter Film" wirkt, im Gegensatz zur ursprünglichen Fassung.   Holt ihr euch den Hobbit in 4K? Oder wartet ihr auf die Veröffentlichung von der Herr der Ringe-Trilogie am 17. Dezember? Oder nehmt ihr eh alles? :D   (Bild © Warner Bros.)</t>
  </si>
  <si>
    <t>Neuer Teaser zur Serienadaption von Robert Jordans Fantasy-Klassiker The Wheel of Time! Wenn alles glatt läuft, sollte die erste Staffel irgendwann 2021 bei Prime Video erscheinen.   Freut ihr euch auf die Umsetzung? Und habt ihr die Bücher gelesen?</t>
  </si>
  <si>
    <t xml:space="preserve">Denkt dran: Heut ab 19 Uhr gibt's wieder jede Menge News, Produkte, Blödsinn und Gewinnspiele! Live auf Twitch: </t>
  </si>
  <si>
    <t xml:space="preserve">Noch auf der Suche nach coolen Geschenken? Am besten möglichst günstig? Dann schau dir unsere Weihnachtskracher an! Ab 80 Euro Einkaufswert gibt's 60% Rabatt!   Zur Aktion: </t>
  </si>
  <si>
    <t>Loki. Prinz von Asgard, Odins Sohn, rechtmäßiger König von Jotunheim, Gott des Schabernacks und … ein Portemonnaie? Ja, aber was für eins!   Was ist eure Lieblingsszene mit Loki?</t>
  </si>
  <si>
    <t xml:space="preserve">In der kalten Vorweihnachtszeit steigt wieder die Chance, fiesen Dämonen oder weniger beliebten Familienmitgliedern zu begegnen. Zumindest in einem der Fälle hilft eine klassische Teufelsfalle weiter! Und so eine, die nebenbei dekorativ und super flauschig ist, könnt ihr heute gewinnen!   Zum Gewinnspiel: </t>
  </si>
  <si>
    <t>Langsam passiert was: HBO verkündete jetzt, dass die Produktion des Game of Thrones-Spin-offs House of Dragon in wenigen Monaten startet!   House of Dragon spielt rund 300 Jahre vor den Ereignissen in Game of Thrones und fokussiert sich, logisch, auf die Targaryens. Wir rechnen in den nächsten Wochen mit mehr Plot- und Casting-Informationen.   Habt ihr Lust auf mehr Game of Thrones?  (Bilder © HBO/Warner Bros.)</t>
  </si>
  <si>
    <t>Warner veröffentlicht alle für 2021 geplanten Kinofilme gleichzeitig auf der Streaming-Plattform HBO Max! Für die Abonnenten sollen keine Zusatzkosten entstehen, allerdings werden die Filme nur einen Monat verfügbar sein.   Das betrifft neben Wonder Woman 1984, der schon dieses Jahr erscheint, auch folgende Projekte: The Little Things, Judas and the Black Messiah, Tom ...Jerry, Godzilla vs. Kong, Mortal Kombat, Those Who Wish Me Dead, The Conjuring: The Devil Made Me Do It, In The Heights, Space Jam: A New Legacy, The Suicide Squad, Reminiscence, Malignant, Dune, The Many Saints of Newark, King Richard, Cry Macho, und Matrix 4.   Bleibt abzuwarten, ob Warner auch international auf Streaming setzt. Hierzulande etwa ist HBO Max gar nicht offiziell verfügbar. Eventuell wissen wir nach dem Release von Wonder Woman mehr, eine Option wäre aber sicherlich der bisherige Partner Sky.   Fändet ihr es gut, wenn ihr auch alle Filme direkt zum eigentlich geplanten Kinostart streamen könntet?   (Bild © Warner Bros.)</t>
  </si>
  <si>
    <t>Die kommende Herr der Ringe-Serie von Amazon hat 20 neue Schauspieler zu seinem Cast hinzugefügt! Sonst gibt es nur wenig Neuigkeiten über die Serie, die derzeit in Neuseeland gedreht wird und das Zweite Zeitalter Mittelerdes behandeln soll.    Die neuen Schauspieler in der Übersicht: Cynthia Addai-Robinson  Maxim Baldry  Ian Blackburn Kip Chapman Anthony Crum Maxine Cunliffe Trystan Gravelle Sir Lenny Henry Thusitha Jayasundera Fabian McCallum Simon Merrells Geoff Morrell Peter Mullan Lloyd Owen Augustus Prew Peter Tait Alex Tarrant Leon Wadham Benjamin Walker Sara Zwangobani  Was sind eure Wünsche an die Herr der Ringe-Serie?  (Bild © Warner Bros.)</t>
  </si>
  <si>
    <t>Wieder mal zu viel Zeit im Dunkeln verbracht, um Redstone-Erz zu schürfen? Tut euren Augen was Gutes und legt euch 'ne vernünftige Lampe zu. Aber 'ne schöne!  Zockt ihr noch Minecraft?</t>
  </si>
  <si>
    <t>Willkommen im Upside Down. Hier gibt es Heißgetränke aller Art. Serviert in einer herausragenden Thermo-Tasse mit super duper strangem Effekt!  Was ist euer Lieblingsmonster aus Stranger Things? Oder auch: Was ist euer Lieblingsmonster allgemein?</t>
  </si>
  <si>
    <t xml:space="preserve">Wer wird triumphieren? Die Rebellen oder das Imperium? Die Jedi oder die Sith? Auch wenn uns die Filme meist ein bestimmtes Ende suggerieren, werden die Karten gefühlt alle paar Jahre neu gemischt.   Apropos: Mischen spielt auch bei unserem heutigen Adventskalendertürchen eine wichtige Rolle. Schaut mal vorbei: </t>
  </si>
  <si>
    <t>Ihr wollt sichergehen, dass eure Pakete vor Weihnachten ankommen? Dann haben wir hier ein Video mit vielen Tipps für euch! Und ganz vielen Versprechern. Quasi unsere Lieferversprechen (höhö).   Habt ihr schon alle Geschenke zusammen?</t>
  </si>
  <si>
    <t>Eine der bekanntesten Weisheiten der Filmgeschichte. Aber was war das noch gleich? Vielleicht wisst ihr ja noch, was hier NICHT gesagt wurde!  (Bild © Sony Pictures)</t>
  </si>
  <si>
    <t xml:space="preserve">Habt ihr euch je gefragt, wie Diablo in einem modernen Hollywood-Film aussehen könnte? Oder alternativ: Wie diverse Star Wars-Figuren wohl als Dämonen der Hölle in Erscheinung treten würden?   Senior Character Artist Kevin Cassidy hat eine ziemlich gute Vorstellung von solchen Szenarien, die er in hochauflösende Modelle übersetzt! Welches Bild findet ihr am besten?   Mehr von Kevin findet ihr auf Instagram unter  oder auf ArtStation: </t>
  </si>
  <si>
    <t>Wer hat wohl das Sagen im verzauberten Schloss von Die Schöne und das Biest? Natürlich die Mama: Madame Pottine! Und die verlosen wir heute – als schicke Teekanne!  Zum Gewinnspiel:</t>
  </si>
  <si>
    <t>Wir wünschen euch einen schönen Nikolaus! Und haben sogar eine Kleinigkeit für euch im Gepäck! :)   Was ist euer liebster Sketch mit Mr. Bean?</t>
  </si>
  <si>
    <t>Wenn es wieder zu dunkel ist, um Pokémon zu fangen, haben wir hier die perfekte Lampe beziehungsweise den perfekten Pokéball für euch!  Was ist euer Lieblingspokémon?</t>
  </si>
  <si>
    <t>Ich erwarte nicht, dass ihr die Schönheit des leise brodelnden Kessels mit seinen schimmernden Dämpfen zu sehen lernt. Aber ich erwarte, dass ihr die Schönheit dieser Zaubertränkelampe zu schätzen wisst!   Welchen Zaubertrank würdet ihr gern mal trinken?</t>
  </si>
  <si>
    <t xml:space="preserve">Süßigkeiten sind wie Niffler: Je mehr, desto besser! Deswegen verlosen wir heute eine ganze Sammlung fantastischer Gaumenfreuden!   Zum Gewinnspiel: </t>
  </si>
  <si>
    <t>Schicker Weihnachtsbaumschmuck kommt nie zu spät. Ebensowenig zu früh. Er trifft genau dann ein, wenn ihr ihn braucht.   Oder so ähnlich. Auf jeden Fall findet ihr hier ganz viel Baumschmuck!    Was hängt ihr so an euren Weihnachtsbaum? Und ist Lametta dabei?</t>
  </si>
  <si>
    <t>Die arktischen Winde des Caradhras. Das mit Asche bedeckte Gebiet von Mordor. Die unendliche Schwärze Morias.  Mittelerde ist zum Bersten voll mit extremen Landschaften. Und doch kann Mittelerde auch unendlich kuschelig sein – wie unser heutiger Adventskalendergewinn beweist!  Zum Gewinnspiel:</t>
  </si>
  <si>
    <t>Am 8. Dezember 1926 gelingt es Newt Scamander und seinen Freunden, Percival Graves beziehungsweise Gellert Grindelwald in New York aufzuhalten und festzunehmen!   Von Dauer war der Erfolg allerdings nicht: Nur sechs Monate später sollte Grindelwald eine doch recht spektakuläre Flucht gelingen …  Wer ist euer Lieblingscharakter aus Phantastische Tierwesen?   (Bild © Warner Bros. / Wizarding World)</t>
  </si>
  <si>
    <t>Warners Entscheidung, alle für 2021 geplanten Filme gleichzeitig auf HBO Max zu streamen, hat der in der Branche für jede Menge Furore gesorgt. Jetzt äußerte sich auch Warners Vorzeige-Regisseur Christopher Nolan dazu. Ihr könnt euch denken, in welche Richtung das geht.   "Die Kontroverse ist so groß, weil sie mit niemandem darüber gesprochen haben. Für 2021 haben sie einige der besten Filmemacher und Stars im Programm. Die teils Jahre in ihre Herzensprojekte gesteckt haben. Die für die große Leinwand gedacht waren."  "Und jetzt werden sie als Lockangebot für ihren noch sehr jungen Streamingservice missbraucht. Ohne jegliche Rücksprache. Das ist alles sehr, sehr, sehr chaotisch […] Die Leute haben so viel für ihre Projekte gegeben und haben es verdient, dass sie bei solchen Entscheidungen mit einbezogen werden."  Wie steht ihr zu der Thematik?   (Bild © Warner Bros.)</t>
  </si>
  <si>
    <t xml:space="preserve">Noch bis zum 10. Dezember könnt ihr 60% Rabatt abstauben! Alle Infos und Produkte hier: </t>
  </si>
  <si>
    <t>Er war bei den Herr der Ringe-Dreharbeiten dabei. Hat an der Synchronisation der Filme mitgearbeitet. Mehrere Bücher verfasst. Und sogar Peter Jackson himself interviewt! Und 2021, pünktlich zum 20-jährigen Filmjubiläum, kommt Stefan Servos aufs Elbenwald Festival!   Was ist eure absolute Lieblingsszene aus Der Herr der Ringe?</t>
  </si>
  <si>
    <t xml:space="preserve">Aaaaahhh! Rette sich wer kann! Es ist das furchteinflößende, ungemein gefährliche Monsterbuch der Monster! Und es kommt direkt auf uns zu und … oh. Hey! Es will ja nur kuscheln! Und gewonnen werden!   Zum Gewinnspiel: </t>
  </si>
  <si>
    <t>Gemunkelt wurde schon länger, jetzt ist klar: Alfred Molina kehrt in Spider-Man 3 als Doctor Octopus zurück! Na, eigentlich kehren ja alle zurück: Jamie Foxx als Electro, Andrew Garfield als weiterer Spider-Man, Kirsten Dunst als MJ und vielleicht sogar Tobey Maguire.   Wir sind mehr als gespannt, wie der kommende Spider-Man mit dem offensichtlich realisierten Multiversum umgehen wird – und was das für Auswirkungen auf künftige Marvel-Filme hat.   Was glaubt ihr? Wird das Multiversum eine "Kann man einmal benutzen"-Idee oder wird das eine große Story für das gesamte MCU?  (Bild © Sony Pictures)</t>
  </si>
  <si>
    <t>Der erste Teaser Trailer zu Clarice ist raus! Die Serie rückt FBI-Agentin Clarice Starling aus Das Schweigen der Lämmer und ihr Leben nach den Ereignissen rund um Buffalo Bill in den Fokus.   Was haltet ihr davon?</t>
  </si>
  <si>
    <t>Sylvanas Windläufer zählt, für uns, zu den spannendsten und tiefgründigsten Charakteren Azeroths. Ob ihr sie liebt oder hasst, ihre eigene Sammlerfigur hat sie auf jeden Fall verdient! Die ist zwar nicht riesig, aber trotzdem unfassbar detailliert!   Was ist euer Lieblingscharakter aus der Warcraft-Welt?</t>
  </si>
  <si>
    <t>Ein unerbittlicher Kampf steht bevor. Wer wird gewinnen? Der geisteskranke wie einfältige Kid Boo? Oder doch Super Saiyajin Son Gohan, der auch noch im Dunkeln leuchtet?   Was ist eure liebste DBZ-Saga? Die Saiyajins, Freezer, Cell oder Boo?</t>
  </si>
  <si>
    <t xml:space="preserve">Kleiner Teaser: Am Donnerstag sind wir wieder ab 19 Uhr live auf Twitch! Und wenn alles klappt, haben wir eine mega Überraschungsaktion am Start. Kommt ihr NIE drauf!   </t>
  </si>
  <si>
    <t xml:space="preserve">Das frisch gelieferte Paket. Dosen-Ravioli. Die Flasche Malzbier. Ständig werden wir mit Situationen konfrontiert, in denen wir etwas öffnen müssen, ohne Hilfsmittel aber nicht weiterkommen.   Zumindest für einen der Fälle haben wir die perfekte Lösung, die wir heute verlosen: den Velociraptor-Flaschenöffner!  Zum Gewinnspiel: </t>
  </si>
  <si>
    <t xml:space="preserve">Zum Start in den Morgen eine kleine, aber sehr kostbare Fracht: Die Mandalorian-Espresso-Tassen!   Mit welchem Star Wars-Charakter würdet ihr gern mal einen Espresso trinken? Und worüber würdet ihr quatschen?  Alle neuen Espresso-Tassen findet ihr hier: </t>
  </si>
  <si>
    <t xml:space="preserve">Das frisch gelieferte Paket. Dosen-Ravioli. Die Flasche Malzbier. Ständig werden wir mit Situationen konfrontiert, in denen wir etwas öffnen müssen, ohne Hilfsmittel aber nicht weiterkommen.  Zumindest für einen der Fälle haben wir die perfekte Lösung, die wir heute verlosen: den Velociraptor-Flaschenöffner!  Zum Gewinnspiel: </t>
  </si>
  <si>
    <t>Heute ist es also endlich soweit: Cyberpunk 2077 kommt auf den Markt! Holt ihr euch das Game direkt zum Start?</t>
  </si>
  <si>
    <t xml:space="preserve">In der magischen Welt von Harry Potter gibt es unendlich viele Zauberstäbe. Wie soll man da bitte den Überblick behalten? Natürlich mit dem großen Buch der Zauberstäbe!   Was ist euer liebster Zauberstab? (Muss nicht aus Harry Potter sein.)  Zum Buch: </t>
  </si>
  <si>
    <t>Disney hat den ersten Trailer zu Loki rausgehauen! Und gefühlt eine Million weitere Updates. Das Wichtigste in Kürze, erstmal zu Marvel:   Gleich drei neue Serien wurden enthüllt, namentlich Ironheart mit Dominique Thorne, Armor Wars mit Don Cheadle und Secret Invasion, die lang erwartete Nick Fury-Serie. Dazu kommt ein Guardians of the Galaxy Holiday Special und eine Serie von Kurzfilmen von und mit Groot.   Auf der Filmseite bestätigte Kevin Feige, dass Chadwick Bosemans Black Panther nicht neu gecastet wird. Der nächste Ant-Man hört auf den Namen Ant-Man and the Wasp: Quantumania und ja, Marvel arbeitet an einem neuen Fantastic Four-Film.   Auf welchen Marvel-Inhalt freut ihr euch am meisten? Und warum ist es Loki?</t>
  </si>
  <si>
    <t>Regisseurin Patty Jenkins inszeniert den nächsten Star Wars-Film: Rogue Squadron! Erscheinen soll der Film im Dezember 2023. Und wir bekommen sieben neue Star Wars-Serien. Ach ja, und Hayden Christensen kehrt in der Obi-Wan-Serie als Darth Vader zurück!   Aber zurück zu den neu angekündigte Serien: Dazu zählen unter anderem zwei Spin-offs zu The Mandalorian, namentlich Rangers of the New Republic und, natürlich, Ahsoka Tano.   Lando Calrissian bekommt auch eine eigene Serie. Das schon häufiger erwähnte Projekt von Leslye Headland (Russian Doll) hört auf den Namen The Acolyte und wird ein Mystery-Thriller während der Zeit der Hohen Republik. Dazu kommen mehrere animierte Serien.   Was sagt ihr zu den neuen Ankündigungen?   (Bild © Disney)</t>
  </si>
  <si>
    <t xml:space="preserve">Nie war das wandelnde Chaos knuffiger als in der Form des Nifflers, egal ob im Original oder als zuckersüßes Plüschi, das ihr heute gewinnen könnt!   Zum Gewinnspiel: </t>
  </si>
  <si>
    <t>Bei den Game Awards hat The Last of Us 2 ordentlich abgeräumt! Das Naughty Dog-Werk wurde nicht nur zum Spiel des Jahres gewählt, sondern gewann auch in den Kategorien Best Game Direction, Best Narrative, Best Audio Design, Best Performance (Laura Bailey als Abby), Innovation in Accessibility und Best Action/Adventure Game.   Was war für euch das beste Spiel des Jahres?  (Bild © Sony/Naughty Dog)</t>
  </si>
  <si>
    <t xml:space="preserve">Was hättet ihr lieber: Einen Monatsvorrat leckere Schokolade oder ein Autogramm von den Phelps-Zwillingen? Die Antwort ist natürlich: BEIDES! Und wie ihr das bekommt, das erklären euch Felix und Oliver Phelps im Video!   </t>
  </si>
  <si>
    <t xml:space="preserve">Vor dem Einschlafen noch schnell eine Geschichte hören oder selbst lesen? Aber bitte nichts super langes? Am besten was, das man schon kennt und liebt? Wovon man einfach nie genug bekommen kann? So was wie … ja, eigentlich wie die Disney-Geschichten! Und genau die verlosen wir heute!  Zum Gewinnspiel: </t>
  </si>
  <si>
    <t>Die gefeierte Fantasyreihe Der Drachenflüsterer. Prämierte Jugendbücher wie Vier Beutel Asche. Unzählige Beiträge in Anthologien und Comics. Dazu ein paar Auszeichnungen und viele Einzelromane. Das ist Boris Koch! Und der kommt auch 2021 aufs Elbenwald Festival!   Was ist euer liebstes Fantasybuch AUßER Herr der Ringe?</t>
  </si>
  <si>
    <t>Falsche Zitate raten, American Edition: Was wurde hier NICHT gesagt?  (Bild © Marvel)</t>
  </si>
  <si>
    <t>Der Hogwarts Express fährt stets pünktlich los! Wer also rechtzeitig am Gleis 9 3/4 sein will, muss die Uhr im Blick behalten. Am besten aber: die Gleis 9 3/4-Uhr!   Tragt ihr eigentlich noch Armbanduhren?</t>
  </si>
  <si>
    <t>Die Weasley-Zwillinge haben die besten Scherzartikel im Angebot. Und die Darsteller der beiden? Haben die vielleicht beste Schokolade im Angebot – und die versteckt sich hinter dem heutigen Adventskalendertürchen!  Zum Gewinnspiel:</t>
  </si>
  <si>
    <t>Der wohl größte Aufreger des Filmjahres 2012 war der Verkauf von Lucasfilm an Disney. Für das (übrigens grandiose) Buch The Star Wars Archives 1999-2005 sprach George Lucas über seine Entscheidung:   "Ich hatte gerade mit der nächsten Trilogie begonnen, mit Schauspielern gesprochen und so weiter. Aber wir standen auch kurz vor der Geburt meiner Tochter. Für eine Trilogie kann man zehn Jahre einplanen […] 2012 war ich aber schon 69 und fragte mich: Will ich das für den Rest meines Lebens machen?  Letztlich hab ich mich dazu entschlossen, meine Tochter großzuziehen und das Leben zu genießen. Ich hätte Lucasfilm auch behalten und andere Leute in die Chefposition bringen können. Aber das ist kein Ruhestand. Bei Episode V und VI wollte ich mich auch raushalten, konnte es aber nicht […]  Ich habe mein Leben Star Wars gewidmet. Das aufzugeben, war sehr schmerzhaft für mich. Aber es war die richtige Entscheidung. Klar hätte ich gedacht, dass ich noch etwas involviert werden würde […], aber man bekommt nicht immer, was man sich wünscht."  Eine sehr ehrliche und nachvollziehbare Betrachtung, wie wir finden. Wie steht ihr zu der ganzen Thematik, nachdem doch einige Jahre ins Land gezogen sind?</t>
  </si>
  <si>
    <t>Frage zum Sonntag: Was ist der coolste Fun Fact, den ihr kennt?</t>
  </si>
  <si>
    <t>Mit diesem Shenlong-Notizbuch habt ihr zwar keinen Wunsch frei, aber ihr könnt so viele Wünsche wie ihr wollt reinkritzeln!   Was würdet ihr euch von Shenlong wünschen?</t>
  </si>
  <si>
    <t xml:space="preserve">Bislang noch kein Glück beim Elbenwald Adventskalender gehabt? Ihr würdet am liebsten in der Zeit zurückreisen und nochmal an allen Gewinnspielen teilnehmen? Na gut, warum eigentlich nicht. Dann verlosen wir heute eben Hermines Zeitumkehrer!  Zum Gewinnspiel: </t>
  </si>
  <si>
    <t>Das Game of Thrones-Spin-off House of the Dragon hat drei neue Schauspieler gecastet: Matt Smith (Doctor Who), Olivia Cooke (Ready Player One) und Emma D'Arcy (Truth Seekers)!   Smith soll Prinz Daemon Targaryen spielen, einen jüngeren Bruder von König Viserys. Cooke verkörpert Alicent Hightower, die Tochter der Hand des Königs Otto Hightower, während D’Arcy Prinzessin Rhaenyra Targaryen spielt, die Erstgeborene von König Viserys.   Was sind eure Erwartungen an House of the Dragon?</t>
  </si>
  <si>
    <t>Evakuiert die Stadt. Aktiviert die Verteidigungsposten. Und gebt diesem Mann einen Schild.   Was ist euer liebster Marvel-Film?</t>
  </si>
  <si>
    <t>Die Tetris-Titelmelodie ist der vielleicht größte Ohrwurm der Spielegeschichte! Tetris hört sich aber nicht nur wundervoll an, es sieht auch fantastisch aus – zumindest im Fall unseres heutigen Adventskalendergewinns!  Zum Gewinnspiel:</t>
  </si>
  <si>
    <t>Kleiner Teaser zum Walker Texas Ranger-Reboot mit Jared Padalecki gefällig? Wir sind echt gespannt, was sie draus machen, auch wenn uns der Teaser nicht so ganz mitgerissen hat.   Wie findet ihr das Video? Glaubt ihr, das könnte was werden?</t>
  </si>
  <si>
    <t>Die neue Black List ist da! Nein, wir meinen keine Liste mit den meistgesuchten Verbrechern oder so, sondern die Liste der beliebtesten Hollywood-Drehbücher, die noch NICHT verfilmt wurden!   Wir finden das super spannend, wie ein Blick hinter die Kulissen – und vielleicht in die Zukunft. Denn es passiert ständig, dass genau diese Drehbücher kurze Zeit später verfilmt werden. So geschehen bei The Prestige, Zombieland, Inglourious Basterds, Arrival, Whiplash und etlichen mehr.   Dieses Jahr hat das Drehbuch Headhunter von Sophie Dawson die meisten Stimmen erhalten. Die Inhaltsangabe: Ein hoch intelligenter Kannibale, der seine Opfer basierend auf deren Instagram-Popularität auswählt, trifft auf einen Mann, der gegessen werden will!   Angenommen, die Story wird verfilmt: In welches Genre würdet ihr Headhunter einordnen?   (Bild © NBC)</t>
  </si>
  <si>
    <t>Sieht gut aus und verschwindet nicht einfach: die Tetris Tischlampe! Mit zwei verschiedenen Anschlussmöglichkeiten und drei Leuchtmodi!   Was habt ihr gern auf dem GameBoy gezockt?</t>
  </si>
  <si>
    <t xml:space="preserve">So ein klassischer Schokofrosch ist 'ne feine Sache. Doof nur, dass er uns immer weghüpft. Die Schokofrosch-Sammelkarten sind auch toll, nur bekommen wir nie die, die wir wirklich brauchen. Was soll's, dann ist unser liebstes Schokofrosch-Merch eben unser heutiger Adventskalendergewinn.   Zum Gewinnspiel: </t>
  </si>
  <si>
    <t>Heute vor fünf Jahren feierte Star Wars: Das Erwachen der Macht Europapremiere in London! In Deutschland kam der Film von J.J. Abrams einen Tag später in die Kinos.   Die Erwartungen waren unfassbar hoch – und trotzdem kam Episode VII insgesamt ziemlich gut an. Bei Rotten Tomatoes steht der Film heute mit 92 Punkten da und selbst von den Zuschauern gab's 86 Prozent positive Wertungen.   Wie findet ihr Das Erwachen der Macht aus heutiger Sicht?   (Bild © Disney/Lucasfilm)</t>
  </si>
  <si>
    <t>Was ist Peter Jacksons Lieblingsszene aus Der Herr der Ringe? Gegenüber Stephen Colbert verriet der Regisseur, dass es das berühmte Gespräch zwischen Gollum und Sméagol in Die zwei Türme ist. Seine Wahl begründete er wie folgt:   "Wir mussten zeigen, dass er wirklich zwei Personen ist, hatten aber keine Zeit, so eine Szene zu drehen. Deswegen hat Fran [Walsh] eine Szene geschrieben, in der Sam und Frodo schlafen, damit wir nicht auf Elijah [Wood] und Sean [Astin] angewiesen waren."  Dann fehlte aber immer noch ein Regisseur, der das Ganze verwirklichen konnte, wie Jackson weiter erklärt: "Ich sagte zu Fran: 'Du hast es geschrieben, du solltest es auch drehen.' Sie kam also für einen Tag rein, schrieb die Szene und inszenierte sie selbst. Und genau diese Szene ist später ziemlich berühmt geworden."   Was ist eure liebste Szene aus Der Herr der Ringe?   (Bild © Warner Bros.)</t>
  </si>
  <si>
    <t>Ezio Auditore da Firenze ist, für uns, der beste Protagonist der Assassin's Creed-Reihe! Er sieht halt einfach mega aus, egal ob im Spiel oder als extrem detaillierte Sammlerfigur!   Wer ist euer Lieblingscharakter aus den Assassin's Creed-Spielen?</t>
  </si>
  <si>
    <t>Funktionieren Teaser eigentlich, wenn sie nicht als Video, sondern als Text gepostet werden? Es gibt nur einen Weg, das herauszufinden!   Donnerstag.  19 Uhr.  Das große Staffelfinale von Elbenwald Live. Live. Auf Twitch. Mit jeder Menge. Überraschungen! Schaut rein.      (Ihr müsst euch dazu natürlich eine tiefe, epische Stimme und jede Menge Inception-BWOONNG-Sounds vorstellen.)</t>
  </si>
  <si>
    <t xml:space="preserve">Der Eine Ring besitzt eine unheilvolle Macht, die nichts Gutes bewirken kann. Ganz anderes das Eine Kissen, quasi die gute Variante des Rings!   Warum das so ist? Das lest ihr auf der Gewinnspielseite: </t>
  </si>
  <si>
    <t>Heute erscheint Der Herr der Ringe erstmals auf 4K Blu-ray! Wie bei der Hobbit-Triloge erhaltet ihr sowohl die Kinofassung als auch die Extended Edition.   Holt ihr euch Der Herr der Ringe in 4K?  (Bild © Warner Bros.)</t>
  </si>
  <si>
    <t>Heute vor 31 Jahren gab es in den USA gelbe Weihnachten: Die Simpsons feierten auf Fox ihre Premiere! Mit der ersten eigenständigen Folge “Simpsons Roasting on an Open Fire” (Es weihnachtet schwer) begann eine Erfolgsgeschichte, die bis heute andauert. Mittlerweile hat es die Serie auf 32 Staffeln und fast 700 Folgen gebracht.  Was ist eure Lieblingsfolge der Simpsons?</t>
  </si>
  <si>
    <t>Groß. Wild. Liebt Met. Nein, wir reden nicht von Wikingern, sondern von unserem Assassin’s Creed-Krug!   Was ist euer Lieblingsgetränk?</t>
  </si>
  <si>
    <t xml:space="preserve">Das beste Geburtstagsgeschenk, das Harry je bekommen hat, war definitiv Hedwig. Und vielleicht wird die wunderschöne Schneeeule demnächst das beste Adventskalender-Geschenk, das ihr je erhalten werdet!   Zum Gewinnspiel: </t>
  </si>
  <si>
    <t>Boba Fett-Darsteller Jeremy Bulloch ist im Alter von 75 Jahren gestorben. Bulloch spielte den Mandalorianer in Das Imperium schlägt zurück und Die Rückehr der Jedi-Ritter, war aber auch in Episode III als Captain Colton zu sehen.   Neben Star Wars war Bulloch an einigen anderen großen Franchises beteiligt, etwa an drei James Bond-Filmen und den Serien Doctor Who und Robin Hood.   (Bild © Disney/Lucasfilm)</t>
  </si>
  <si>
    <t>Heute vor 25 Jahren hatte Dumbledores Armee die letzte Zusammenkunft des Jahres. Harry wird sich aber eher an das erinnern, was danach geschah ...  Damit meinen wir übrigens nicht den Kuss mit Cho Chang, sondern eine weitaus unerfreulichere Angelegenheit. Denn in der folgenden Nacht wurde Arthur Weasley im Zaubereiministerium von Nagini attackiert!   Was ist eure Lieblingsszene aus Der Orden des Phönix?   (Bild © Warner Bros./Wizarding World)</t>
  </si>
  <si>
    <t>Bei gefühlt zwanzig Hinrichtungen am Tag braucht man mal 'ne Pause. Vielleicht bei einer Tasse – Entschuldigung: bei einer Kanne Tee?   Wer ist eure liebste Figur aus Alice im Wunderland?</t>
  </si>
  <si>
    <t>Harry, Ron und Hermine – oder wie wir sie gerne nennen: Shark Force Omega – sind zurück! Und zwar als ultra-niedliche Sammlerfiguren aus der Minico Figures-Reihe! Der Comicstil mag nicht jeden ansprechen, uns gefallen die Figuren aber ausgesprochen gut!  Wer ist euer Lieblingscharakter aus dem Trio?</t>
  </si>
  <si>
    <t>Wir finden euren Mangel an stylischen und äußerst praktischen Vorratsdosen im Star Wars-Design beklagenswert. Deswegen verstecken sich hinter dem heutigen Adventskalendertürchen ... drei stylische und äußerst praktische Vorratsdosen im Star Wars-Design!  Zum Gewinnspiel:</t>
  </si>
  <si>
    <t>Darth Maul. Geralt von Riva. Eivor. Solid Snake. Kratos. Sie alle (plus einige mehr) hat Ben aka Maul Cosplay schon perfekt verkörpert!   Auf Fotos sind Bens Cosplays der Knüller, aber lasst euch gesagt sein: In echt fetzt das noch viel mehr! Davon könnt ihr euch auf dem Elbenwald Festival überzeugen!  Was ist euer Lieblingsbild von den hier gezeigten?  (Fotos: eosAndy)</t>
  </si>
  <si>
    <t>Er naht! Aber wer? Helft uns weiter: Was wurde hier NICHT gesagt?  (Bild © HBO)</t>
  </si>
  <si>
    <t xml:space="preserve">Wir stehen auf die From Software-Games. Allein wegen dem geilen Artstyle. Und den setzt der Künstler Ali Shimhaq richtig gut um! Einige seiner Bilder, nicht nur zu Spielen, dürfen wir euch hier präsentieren.   Welches Spiel hat für euch den besten Artstyle ever?  Wenn euch Alis Stil so gut gefällt wie uns, schaut unbedingt auf seinem Instagram-Account vorbei! </t>
  </si>
  <si>
    <t xml:space="preserve">Ihr habt nie euren Hogwartsbrief erhalten? Und seid deswegen immer noch ein bisschen sauer? Das können wir nachvollziehen und finden: Manchmal muss man die Dinge selbst in die Hand nehmen! Und dabei hilft euch vielleicht unser heutiger Adventskalendergewinn.  Zum Gewinnspiel: </t>
  </si>
  <si>
    <t>Frage zum Sonntag: Wenn ihr allen Erdenbürgern telepathisch eine Nachricht zukommen lassen könntet, was würdet ihr sagen?</t>
  </si>
  <si>
    <t>Ein wildes Evoli-Portemonnaie erscheint!</t>
  </si>
  <si>
    <t xml:space="preserve">Wolltet ihr schon immer euren eigenen genialen Wissenschaftler mit ausgeprägtem Alkoholproblem und generell rücksichtslosem Verhalten? Dann macht mit beim heutigen Adventskalendergewinnspiel!   Zum Gewinnspiel: </t>
  </si>
  <si>
    <t>Am 21. Dezember 1937 feierte der erste abendfüllende Disney-Zeichentrickfilm seine US-Premiere: Schneewittchen und die sieben Zwerge!   Das American Film Institute packte den Film auf seine Liste der 100 besten US-Filme aller Zeiten und wählte Schneewittchen 2008 zum wichtigsten Animationsfilm ever.   Was ist euer liebster Disney-Zeichentrickklassiker?   (Bild © Disney)</t>
  </si>
  <si>
    <t>Einmal mit Galadriel ein Bad nehmen? Oder lieber mit Gimli, Aragorn oder sogar Lurtz? Geht!   Wer ist euer Favorit?</t>
  </si>
  <si>
    <t xml:space="preserve">Wenn die Küche mal wieder aussieht, als hätte eine epische Schlacht getobt, dann … braucht es Geschirrtücher von ebenfalls epischem Ausmaß, um den Abwasch zu stemmen! Und genau solche gibt es heute zu gewinnen!   Zum Gewinnspiel: </t>
  </si>
  <si>
    <t>Der Trend geht zum Zweit-Mandalorianer: John Favreau bestätigte jetzt, dass Boba Fett, nach Jahren endloser Gerüchte, seine eigene Serie bekommt. Und nein, The Book of Boba Fett, wie die Serie heißt, ist nicht die dritte Staffel The Mandalorian.   The Book of Boba Fett soll im Dezember 2021 erscheinen, dem ursprünglichen Termin von der dritten Mandalorian-Staffel. Die kommt natürlich trotzdem, allerdings erst danach.    Was wünscht ihr euch für die Boba Fett-Serie? Und glaubt ihr, dass zwei Serien mit so ähnlichen Protagonisten funktionieren?</t>
  </si>
  <si>
    <t>Heute vor zehn Jahren kam True Grit in die US-Kinos! Der Film von Ethan und Joel Coen zählt für uns zu den besten Western aller Zeiten und war für satte zehn Oscars nominiert – auch wenn er nicht einen Academy Award gewinnen konnte.   Wie findet ihr den Film? Und was ist euer liebster Western?   (Bild © Paramount Pictures)</t>
  </si>
  <si>
    <t>Hier ist der Trailer zu Der Prinz aus Zamunda 2, im Original: Coming 2 America!   Wie fandet ihr den ersten Teil? Freut ihr auch auf die Fortsetzung?</t>
  </si>
  <si>
    <t xml:space="preserve">2020 neigt sich dem Ende entgegen. Haken dran. Freuen wir uns also auf 2021. Vor allem den Sommer! Und ganz vor allem das Elbenwald Festival! (Auch ein schönes Last Minute-Geschenk zum Ausdrucken.)  Worauf freut ihr euch 2021 am meisten?   </t>
  </si>
  <si>
    <t xml:space="preserve">Er hat das Marvel-Universum ausgelöscht. Blut vom Unglaublichen Hulk gestohlen. Die Zombie-Inkarnationen diverser ehemaliger US-Präsidenten gekillt. Sich ins Koma gegessen. Moby Dick gejagt. Und sogar einen Elbenwald Store ausgeraubt.   Und jetzt? Ist er auch noch Teil unseres Adventskalenders! Zum Gewinnspiel: </t>
  </si>
  <si>
    <t>Eine Comedy-Doku über die Geschichte der Schimpfwörter mit Nicolas Cage? Wir denken: Das ist genau das, was die Welt jetzt braucht! :D   Wie findet ihr den Trailer?</t>
  </si>
  <si>
    <t>Wird Metro-Goldwyn-Mayer (MGM) verkauft? Laut einem Bericht des Wall Street Journal steht dem legendären Hollywood-Studio genau das bevor. Der Unternehmenswert wird derzeit auf 5,5 Milliarden Dollar geschätzt, für potentielle Käufer dürfte die Marke James Bond am spannendsten sein.   Glaubt ihr, dass wir Bond demnächst exklusiv bei einem Streamingdienst sehen? Und wenn ja, welcher wäre euer Favorit?</t>
  </si>
  <si>
    <t>"Nein, danke, wir brauchen keine weiteren Besucher, Gratulanten oder entfernte Verwandte!" "Und was ist mit sehr coolen Sammlerfiguren?"  Oder so ähnlich. Nun: Sammelt ihr irgendwas?</t>
  </si>
  <si>
    <t xml:space="preserve">Das schönste Fest des Jahres ist und bleibt doch Weihnachten. Nee, Moment. Irgendwie klingt das falsch … ja, ist es auch! Das schönste Fest des Jahres, das ist unserer absolut objektiven, komplett unparteiischen Meinung nach immer noch das Elbenwald Festival!   Weil Weihnachten aber irgendwie auch okay ist, bringen wir im letzten Adventskalendertürchen beides zusammen und verlosen zwei Mehrtagestickets fürs Elbenwald Festival!   Zum Gewinnspiel: </t>
  </si>
  <si>
    <t>Am 24. Dezember 1997 besuchte Harry erstmals das Grab seiner Eltern in Godric's Hollow. Allerdings wurden er und Hermine kurz darauf von Nagini attackiert, die die Gestalt von Bathilda Bagshot angenommen hatte!   Harry und Hermine konnten der Schlange und damit Voldemort zwar knapp entkommen, allerdings zerbrach Harrys Zauberstab bei der Flucht. Wodurch er auch den Schutz der Zwillingskerne verlor …   Was ist euer Lieblingsband aus der Harry Potter-Reihe?   (Bild © Pottermore/Wizarding World)</t>
  </si>
  <si>
    <t>Frage zum Fest: Was ist das beste Weihnachtsgeschenk, das ihr je bekommen (oder gegeben) habt?</t>
  </si>
  <si>
    <t>Zu Weihnachten darf das klassische Weihnachtsgedicht nicht fehlen. Finden wir.   Felix findet: Ein Rap zu Weihnachten ist viel fresher!   Auf einer Skala von 1 bis 10: Wie bescheuert sind wir eigentlich?</t>
  </si>
  <si>
    <t>Bei über 24 Videos kommt viel Blödsinn bei raus. Daher gibt es am 25. zwar nichts zu gewinnen, dafür aber hoffentlich was zu lachen.   Wie war euer Weihnachtsfest?</t>
  </si>
  <si>
    <t>Bei 24 Videos kommt viel Blödsinn raus. Daher gibt es mit Video Nummer 25 zwar nichts zu gewinnen, dafür aber hoffentlich was zu lachen.  Wie ist euer Weihnachtsfest bislang?</t>
  </si>
  <si>
    <t>Frage zum Fest, die zweite: Wer ist für euch der beste Film-Weihnachtsmann ever?</t>
  </si>
  <si>
    <t>Am 25. Dezember 1991 erhielt Harry das vielleicht beste Geschenk aller Zeiten: den Tarnumhang seines Vaters! Erst Jahre später sollte er feststellen, dass es sich dabei tatsächlich um eines der Heiligtümer des Todes handelte.   Was ist euer liebster Gegenstand aus der Harry Potter-Welt?   (Bild © Warner Bros./Wizarding World)</t>
  </si>
  <si>
    <t>Am 25. Dezember 3018 D.Z. (nach dem Auenlandkalender) brach die Gemeinschaft des Ringes von Bruchtal auf. Neun Mitglieder, die die freien Völker Mittelerdes vertraten, machten sich auf eine Reise, von der sie nicht alle wieder zurückkehren sollten.  Welche Szene findet ihr am traurigsten im Herr der Ringe Epos?   (Bild © New Line Cinema)</t>
  </si>
  <si>
    <t>Frage zum Fest, die dritte: Ihr dürft für den Rest eures Lebens nur noch ein Weihnachtslied hören! Für welches entscheidet ihr euch?</t>
  </si>
  <si>
    <t>Falsche Zitate, Weihnachtsedition: Was wurde hier NICHT gesagt?   (Bild © 20th Century Fox)</t>
  </si>
  <si>
    <t xml:space="preserve">Zelda und Dark Souls. Klingt im ersten Moment nicht gerade nach einem logischen Mashup. Aber Prinzessin Zelda als Firekeeper, das funktioniert auf jeden Fall – wie Künstler Antoine Dupuis beweist!  Mehr von Antoine findet ihr auf Instagram unter  oder auf Twitter: </t>
  </si>
  <si>
    <t>Am 27. Dezember 1991 begibt sich Harry erneut zum Spiegel Nerhegeb. Doch diesmal wird die, sehr passive, Familienzusammenkunft von Albus Dumbledore gestört.   Statt Ärger bekommt Harry aber eine Erklärung, wie der Spiegel funktioniert: "Der glücklichste Mensch auf der Erde könnte den Spiegel Nerhegeb wie einen ganz normalen Spiegel verwenden, das heißt, er würde in den Spiegel schauen und sich genau so sehen, wie er ist."  Was ist eure Lieblingsstelle in Der Stein der Weisen?   (Bild © Pottermore/Wizarding World)</t>
  </si>
  <si>
    <t xml:space="preserve">Donnerlittchen, das nenn ich mal ein mjölnirmäßiges Angebot! Ab einem Einkaufswert von 80 Euro spart ihr 60 Prozent bei mehr als 1.600 Produkten!   </t>
  </si>
  <si>
    <t>Wonder Woman 3 kommt! Das bestätigte Warner nur zwei Tage nach der Veröffentlichung von Wonder Woman 1984 in einigen Kinos und auf HBO Max. Auch beim dritten (und letzten) Teil nimmt Patty Jenkins auf dem Regiestuhl Platz.   Laut Warner lief der Release besser als erwartet. In den USA hat man in etwas mehr als 2.000 Kinos 16,7 Millionen Dollar umgesetzt, außerdem läuft der Film noch für einen Monat auf HBO Max. Die Kritiken fallen derweil gemischt aus. Bei Rotten Tomatoes steht Wonder Woman 1984 bei 65 Prozent Zustimmung; der Vorgänger kam auf 93 Prozent.   Da wir hierzulande noch auf die Veröffentlichung warten müssen, eine allgemeine Frage: Was ist euer liebster Superheldenfilm ever?   (Bild © Warner Bros.)</t>
  </si>
  <si>
    <t>Alte gebrechliche Männer oder doch starke Zauberer? In der neuesten Folge Faktenwald schauen wir uns die Istari genauer an!  Wer ist euer liebster Istari?</t>
  </si>
  <si>
    <t>Das DC Extended Universe war nicht ganz der erhoffte Erfolg. Deswegen packt Warner jetzt … ein zweites Universum dazu? Richtig gelesen, zusätzlich zum DCEU gibt es demnächst das DC Films Multiverse!   Ab 2022 sollen bis zu vier Filme im Jahr erscheinen, dazu kommen ein bis zwei Titel für HBO Max. Die Abgrenzung der beiden Filmuniversen ist dabei nicht ganz einfach. Filme wie Joker oder The Batman von Matt Reeves fallen unter das Label DC Films Multiverse, während Titel wie Wonder Woman oder Aquaman weiter Teil des DCEU sind.   Das versteht man noch, zusätzlich plant das Studio aber etliche Spin-off-Serien. Aktuell wissen wir hier von zwei Projekten: der Polizeiserie GCPD, die auf The Batman basiert, und Peacemaker, das auf The Suicide Squad fußt. Die Serien dürften also auch in unterschiedlichen Universen spielen.   Warner und DC gehen also den gleichen Weg wie Disney und Marvel, die kürzlich auch Filme und Serien im mittleren zweistelligen Bereich angekündigt haben. Dort gibt es zwar keine zwei Comic-Universen, dafür aber noch die weit, weit entfernte Galaxis.   Wie steht ihr zu all dem? Ist es super, dass wir so viele neue Inhalte bekommen? Oder droht irgendwann die lange prophezeite Übersättigung?  (Bild © Warner Bros./DC)</t>
  </si>
  <si>
    <t>Der coolste Gegenstand aus der gesamten Harry Potter-Reihe hat nix mit den Heiligtümern des Todes oder krassen Flüchen zu tun. Denn der coolste Gegenstand, das ist doch wohl die Karte des Rumtreibers, oder?    Welchen Raum in Hogwarts findet ihr am spannendsten?</t>
  </si>
  <si>
    <t>Am 30. Dezember 1997 statten Harry, Ron und Hermine Lunas Vater, Xenophilius Lovegood, einen Besuch ab. Der erzählt ihnen von den Heiligtümern des Todes, verrät das Trio aber auch an die Todesser, um seine Tochter zurückzubekommen. Die drei können aber rechtzeitig disapparieren, bevor sie von Voldemorts Leuten geschnappt werden.   Mal 'ne andere Frage: Habt ihr einen liebsten Todesser?  (Bild © Pottermore/Wizarding World)</t>
  </si>
  <si>
    <t xml:space="preserve">Der Modder GmanModz hat, nach eigenen Angaben, das weltkleinste Nintendo 64 gebastelt! Das Ganze ist aber kein einfacher Emulator in einem kleinen Gehäuse, sondern ein tatsächliches N64 – logischerweise stark angepasst.    Zum Spielen werden also Module benötigt, die nur unwesentlich kleiner sind als die Konsole selbst. Um die bisherigen Rekordhalter zu über-, oder besser: zu unterbieten, hat GmanModz beispielsweise die Joycon-Analogsticks der Switch benutzt, nicht wie sonst üblich die Slider eines 3DS.   Das winzige N64 ist für uns eine kleine (hihi) technische Meisterleistung. GmanModz weist aber darauf hin, dass es bei dem Projekt nur um die Größe ging, nicht die Spielerfahrung: "Die Batterielaufzeit ist furchtbar und es liegt entsetzlich in der Hand. Aber dafür passt es in meine Hosentasche."  Was ist eure absolute Lieblingskonsole beziehungsweise euer liebstes Handheld ever?  Hinweis: Die Bilder stammen aus dem YouTube-Video von GmanModz, in dem er die Hardware genau erklärt. Können wir nur empfehlen: </t>
  </si>
  <si>
    <t>Wenn mal wieder nix im Fernsehen läuft … kann man sich auch die Jahreshighlights der Elbenwäldler reinziehen!   Was waren eure Highlights 2020, egal ob Film, Serie, Buch oder Spiel?</t>
  </si>
  <si>
    <t>Eigentlich benutzen Hogwarts-Schüler ausschließlich Schreibfeder und Tinte. Aber wenn die Kugelschreiber so aussehen wie diese hier, kann man durchaus mal 'ne Ausnahme machen.   Welchen Stift findet ihr am schönsten?</t>
  </si>
  <si>
    <t>Ein zufallsgenerierter Dungeon mit 16 Ebenen. Ein fieser Fleischer, der mit erstaunlich wenig Platz auskommt. Und jede Menge Gegner, die totgeklickt werden wollen. Das sind nur einige der Zutaten eines Spieleklassikers, den wir bis heute gerne spielen.   Am 31. Dezember 1996 brachte Blizzard North Diablo auf den Markt. Das Hack and Slay fesselte Spieler regelrecht an die Monitore, dank des Online-Multiplayers teils sogar über Jahre hinweg.   Welches Spiel hat euch zuletzt so richtig süchtig gemacht?  (Bild © Blizzard Entertainment)</t>
  </si>
  <si>
    <t>Neujahrsfrage: Was habt ihr 2021 so vor? Worauf freut ihr euch?</t>
  </si>
  <si>
    <t xml:space="preserve">Noch bis zum 3. Januar spart ihr bei mehr als 1.600 Produkten satte 60 Prozent, wenn ihr für mindestens 80 Euro einkauft! MJÖLNIR! ??  Welchen Thor-Film findet ihr am besten? Und warum?   </t>
  </si>
  <si>
    <t>Neue Runde Falsche Zitate raten: Was wurde hier NICHT gesagt?   (Bild © Universal Pictures)</t>
  </si>
  <si>
    <t>Frage zum Sonntag: Welche Filmzitate benutzt ihr ständig im Alltag?</t>
  </si>
  <si>
    <t>Am 3. Januar 2000 erschien in Deutschland das grandiose Planescape: Torment! Das textlastige Rollenspiel wird bis heute für seine tiefgehende wie wendungsreiche Handlung gefeiert.   Fun Fact: Der Namenlose auf dem Cover ist der aus Deutschland stammende Guido Henkel, der das Spiel produziert hat.  Was ist für euch das beste Rollenspiel aller Zeiten?</t>
  </si>
  <si>
    <t>2020 ist vorbei, schauen wir also positiv nach vorn. Zum Beispiel auf die ganzen Filme, die 2021 rauskommen!    Auf welche Filme freut ihr euch dieses Jahr?</t>
  </si>
  <si>
    <t>Wusstet ihr, dass Regisseur James Cameron das berühmte Titanic-Bild von Kate Winslet gemalt hat? Dass Elvis nur drei Grammys gewonnen hat? Oder dass Sonics seinen ersten (sehr passiven) Videospielauftritt in Rad Mobile hatte?   Ja, heute ist Tag des Trivialwissens. Also: Was ist euer liebster Trivia-Fakt?   (Bild © Sega)</t>
  </si>
  <si>
    <t>Lust auf eine etwas andere Game of the Year-Liste? Mit interessanten Kategorienamen? Super, denn jetzt stehen die Gewinner der Steam Awards fest!   Der große Sieger ist Red Dead Redemption 2. Ja, das Spiel von 2018. Aber für den PC erschien es erst 2019 und aufgrund eines etwas anderen Berechnungszeitraums der Awards durfte es für 2020 antreten.   Alle Gewinner in der Übersicht:  Spiel des Jahres: Red Dead Redemption 2 VR-Spiel des Jahres: Half-Life: Alyx Werk der Liebe: Counter-Strike: Global Offensive Besser mit Freunden: Fall Guys Innovativstes Gameplay: Death Stranding Herausragendes Spiel mit tiefgründiger Story: Red Dead Redemption 2 Bestes Spiel, in dem Sie schlecht sind: Apex Legends Herausragender Visueller Stil: Ori and the Will of the Wisps Bester Soundtrack: Doom Eternal Zurücklehnen und entspannend: Die Sims 4  Was war euer Spiel des Jahres 2020?  (Bild © Rockstar Games)</t>
  </si>
  <si>
    <t>Schon die neuen Bilder zum Uncharted-Film gesehen? Viel verraten sie nicht, trotzdem haben wir direkt Lust, mal wieder 'nen guten Abenteuer-Film zu sehen.   Wie findet ihr die Uncharted-Spiele?   (Bilder © Sony Pictures/Columbia Pictures)</t>
  </si>
  <si>
    <t>Glatt, schmal und aus einem Metall gefertigt, das wie Gold aussieht, aber so unnachgiebig ist, dass er nur in den Feuern des Schicksalsbergs vernichtet werden kann ...   Wobei diese Variante des Einen Rings aus Edelstahl besteht. Ist aber trotzdem schön! Und wir mögen sogar die Verpackung!   Was ist eure liebste Herr der Ringe-Szene, in der der Eine Ring eine tragende Rolle spielt?</t>
  </si>
  <si>
    <t>Hier ist der neue Trailer zu Star Wars: The High Republic! Das Projekt wird beschrieben als "zusammenhängende Mega-Story", die in Büchern, Comics und Magazinen erzählt wird. Zeitlich spielt das Ganze lange vor den Skywalkers, auf dem Höhepunkt der Macht der Jedi.   Wie findet ihr den Ansatz? Würdet ihr euch einen Film in dieser Zeit wünschen?</t>
  </si>
  <si>
    <t>Eigentlich soll ich hier was über das, wirklich hübsche, Pikachu-Portemonnaie schreiben. Aber das seht ihr ja auf den Bildern, also kann ich auch was anderes erzählen:   Ich hab neulich mit 'nem Kumpel ewig über Retrospiele gefachsimpelt. Der hat gefühlt alle Konsolen der Welt und auch etliche Game Boys. Mit Letzteren hab ich dann 'ne Weile rumgespielt (vor allem mit der Game Boy Kamera!) und wieder richtig Lust drauf bekommen.   Allerdings wollte ich keine neue oder besser: alte Hardware anschaffen. Dann braucht man auch wieder tausend Module und so weiter und so fort. Um's kurz zu machen: Ich hab jetzt den alten 3DS rausgekramt und spiele die gelbe Pokémon Edition vom Game Boy Color. :)   Was für Retro-Games zockt ihr gerne und regelmäßig? Und spielt ihr auf Original-Hardware oder in Emulatoren?</t>
  </si>
  <si>
    <t>Heute vor fünf Jahren kam The Revenant in die deutschen Kinos! Der opulent inszenierte Film von Alejandro G. Iñárritu wurde für zwölf Oscars nominiert, gewonnen hat er aber "nur" in drei Kategorien: beste Regie, bester Hauptdarsteller und beste Kamera.   Wie findet ihr den Film?   (Bild © 20th Century Fox)</t>
  </si>
  <si>
    <t xml:space="preserve">Endlich: Donnerstag ab 19 Uhr sind wir wieder live auf Twitch! Mit coolem Merch, einem Ausblick auf das neue Jahr und, klar, einem Gewinnspiel! Und vielleicht ist Felix diesmal auch nicht ganz alleine …   </t>
  </si>
  <si>
    <t>"Das Enrichment Center erinnert daran, dass der Gewichtete Begleiterkubus nie drohen wird, Sie zu erstechen und gar nicht sprechen kann. Aber Sie können aus ihm trinken und ihn lieb haben."  – GLaDOS   Wer ist für euch der beste Begleiter/Nebencharakter in einem Videospiel?</t>
  </si>
  <si>
    <t>Wenn's draußen kalt und düster ist, kann man auch ein neues Bild zum Horrorfilm Halloween Kills raushauen! Genau das hat sie Seite Total Film getan – zusammen mit diesem Teaser von Regisseur David Gordon Green:  "Es ist eine Sache, vor dem bösen Schreckgespenst Angst zu haben […] Wir konzentrieren uns aber auf Verwirrung, Fehlinformation und Paranoia. Was passiert, wenn Angst viral geht? Dann kann man nicht mehr einfach den Kopf unter die Decke stecken."  Was das genau bedeutet, sehen wir voraussichtlich im Oktober. Bis dahin: Welchen Horrorfilm habt ihr zuletzt gesehen? Und wie fandet ihr ihn?</t>
  </si>
  <si>
    <t>Das Musical Monty Python's Spamalot wird verfilmt! Was schon deshalb spannend ist, weil das Musical auf dem Film Die Ritter der Kokosnuss basiert. Was soll's, zu mehr Monty Python sagen wir nicht nein!  Paramount Pictures sicherte sich jetzt die Rechte an dem Musical. Der Dreh soll noch dieses Jahr starten, was durchaus realistisch ist. Denn das Drehbuch von Monty Pythons Eric Idle liegt quasi fertig in irgendeiner Schublade.   Was ist euer liebster Monty Python-Sketch/-Film?</t>
  </si>
  <si>
    <t xml:space="preserve">Was haben Deadpool, die Ghostbusters, ein TIE Fighter und Kekse gemeinsam? Sie sind alle Teil unseres Livestreams – heute Abend ab 19 Uhr auf Twitch!   Könnt ihr einen sinnvollen Satz bilden, in dem die Wörter Deadpool, Ghostbusters, TIE Fighter und Kekse auftauchen?  </t>
  </si>
  <si>
    <t>Nach langer Funkstille gibt's Neuigkeiten zum Star Wars-Film von Marvels Kevin Feige! Laut einem Deadline-Bericht wird der Film von keinem Geringeren als Rick and Morty-Produzent Michael Waldron geschrieben!   Es ist nicht das erste Mal, dass die beiden zusammenarbeiten. Waldron ist auch als Autor an der kommenden Loki-Serie beteiligt und hat Doctor Strange in the Multiverse of Madness geschrieben.   Nähere Infos zum Star Wars-Projekt gibt es derzeit nicht. Angekündigt wurde der Kevin Feige-Film bereits 2019, seitdem hat man aber nichts mehr davon gehört – nicht mal während der zehntausend Disney-Ankündigungen im Dezember.   Was sind eure Gedanken zur Zukunft von Star Wars?   (Bild © Disney/Lucasfilm)</t>
  </si>
  <si>
    <t>Gerüchte um eine Switch Pro geistern schon ewig durchs Netz. Jetzt hat ein Dataminer namens SicresM mehr Infos ans Licht gebracht, indem er die aktuelle Firmware analysierte.   Demnach soll das neue Modell im Dock dank einem darin verbauten Prozessor 4K-Auflösung unterstützen, wenn auch mit maximal 60 fps. Mobil soll es bei einer 720p-Auflösung bleiben, dafür gibt's ein OLED-Display statt wie bislang LCD.   Als Prozessor kommt laut SicresM eine höher getaktete Version des Tegra X1+ zum Einsatz, der auch in der Switch Lite steckt. Außerdem werden bessere Kühlung und eine längere Akkulaufzeit genannt, allerdings ohne weiter ins Detail zu gehen.   Bestätigt ist davon logischerweise nichts, daher fragen wir mal so: Was sind eure Wünsche an eine überarbeitete Switch?   (Bild © Nintendo)</t>
  </si>
  <si>
    <t>Gemütliche Couch? Check! Controller aufgeladen? Check! Was zum Knabbern? Check!  Was fehlt noch für den ultimativen Assassin's Creed-Abend? Vielleicht ... ein stilechter Kelch mit dem Lieblingsgetränk!   Bleibt die Frage: Welches Getränk wäre das für euch?</t>
  </si>
  <si>
    <t>Am 9. Januar 1960 wurde einer der mutigsten Zauberer und der vielleicht talentierteste Zaubertrankbrauer, den Hogwarts je gesehen hat, geboren: Severus Snape!   Was ist eure Lieblingsszene mit Snape, egal ob aus den Filmen oder Büchern?  (Bild © Wizarding World/Pottermore)</t>
  </si>
  <si>
    <t>Zeit für eine neue Runde Falsche Zitate raten: Was hat dieses Barbershopquartett hier nicht gesungen?  (Bild © Columbia Pictures)</t>
  </si>
  <si>
    <t>Mit Actionfiguren kann man spielen. Logisch. Man kann sie aber auch super geil in Szene setzen und fotografieren! Genau das macht Grant aka wretched.hive – und wir lieben seine Fotos!   Wenn's euch ähnlich geht, folgt ihm unbedingt auf Instagram:    Welches Bild findet ihr am besten?</t>
  </si>
  <si>
    <t>Frage zum Sonntag: Was ist das nervigste Geräusch, das ihr kennt?</t>
  </si>
  <si>
    <t>Auf der Suche nach 'nem Brettspiel, damit die Zeit zu Hause schneller rumgeht? Wir hätten da 'nen Vorschlag …  Was ist euer liebstes Brettspiel?</t>
  </si>
  <si>
    <t>Am 11. Januar 2005 erschien das für viele beste Resident Evil aller Zeiten: Resident Evil 4! Es war der erste Serienteil, der die Kamera direkt hinter der Spielfigur platzierte statt auf die festen Perspektiven der Vorgänger zu setzen.   Was ist euer liebstes Horrorspiel?   (Bild © Capcom)</t>
  </si>
  <si>
    <t>Und damit zu etwas völlig anderem: Zack Snyder hat ein altes Foto von Henry Cavill im klassischen Superman-Dress gepostet. Keine Ahnung warum, aber das Bild löste bei uns diese Frage aus: Welcher Schauspieler hat Superman für euch am besten verkörpert?</t>
  </si>
  <si>
    <t>Als Disney 20th Century Fox kaufte, fragten sich viele Fans: Aber was ist mit Deadpool? Nun: Was mit Deadpool ist, das hat Marvels Kevin Feige jetzt verraten.   Im Collider-Interview verriet Feige, dass der Film, wie vermutet, offiziell im Marvel Cinematic Universe spielt! Außerdem soll das für viele Fans wichtige R-Rating beibehalten werden.   Bis wir den Söldner mit der großen Klappe wiedersehen, dauert es allerdings noch. Lizzie Molyneux-Loeglin und Wendy Molyneux arbeiten noch am Drehbuch, die Dreharbeiten sollen frühestens 2022 starten.   Wie glaubt ihr wird sich Deadpool als Teil des MCU machen?   (Bild © 20th Century Fox/Marvel)</t>
  </si>
  <si>
    <t>Gaming wie 1982 – oder so ähnlich. Lucasfilm hat jetzt seine alte Marke Lucasfilm Games wiederbelebt. Unter dem Label sollen wohl alle künftigen Star Wars-Spiele erscheinen, zumindest gab's zur Ankündigung ein Video mit Ausschnitten schon veröffentlichter Star Wars-Games.   Der Schritt hat zumindest uns etwas überrascht. Schließlich hat Disney erst 2013 das altehrwürdige Entwicklerstudio LucasArts geschlossen; bis 1991 firmierte das Studio ebenfalls unter dem Namen Lucasfilm Games.   Was das für die Zukunft bedeutet, können wir nur vermuten. Dass künftige Star Wars-Spiele das Logo tragen werden, auch wenn sie von anderen Studios stammen, ist nur logisch. Ob das Ganze aber auch eine Wiederbelebung klassischer Marken wie Monkey Island mit sich bringt, und sei es nur als Neuveröffentlichung, bleibt abzuwarten.   Was ist euer liebstes Star Wars-Spiel? Oder alternativ: Was ist euer liebstes Spiel von LucasArts/Lucasfilm Games?</t>
  </si>
  <si>
    <t xml:space="preserve">Der einfachste Weg, einem Raum ‘ne ganz neue Atmosphäre zu geben, ist eine schöne Wandfarbe. Weil streichen aber total nervt, geht alternativ auch ein schickes Wandbild! Mit Beleuchtung!  Was ist euer liebstes Poster oder Wandbild in eurer Wohnung?  Zu den Wandbildern: </t>
  </si>
  <si>
    <t>Die Wolfenstein-Entwickler von Machinegames arbeiten an einem neuen Indiana Jones-Spiel! Abgesehen von dem hier gezeigten kurzen Teaser wissen wir allerdings nix über das Projekt.   Daher: Was für ein Indy-Spiel wünscht ihr euch? Ein klassisches Adventure wie Fate of Atlantis? Ein Action-Adventure wie Die Legende der Kaisergruft? Was ganz anderes?</t>
  </si>
  <si>
    <t>Jede Woche mindestens ein neuer Film. Dieses Ziel hat Netflix ausgerufen und will 2021 insgesamt sogar 70 eigene Filme produzieren, teils mit beeindruckender Star-Power.   Das passt zur Strategie, mit Eigenproduktionen unabhängiger von Lizenzgebern zu werden. Vermutlich will das Unternehmen aber auch stärker als Filmproduzent wahrgenommen werden, bislang kennt man Netflix doch vor allem für Serien wie Stranger Things.   Wo es aktuell mehr Inhalte auf mehr Plattformen gibt, als man schauen beziehungsweise abonnieren kann: Was bevorzugt ihr im Moment? Filme oder Serien?</t>
  </si>
  <si>
    <t>All men must die! Oder wie war das? All men must serve? Auch nicht … All men must drink! Ja, das war's. Immer genug trinken, das hat schon Mami gesagt. Am besten aus epischen Gläsern!  Was ist euer Lieblingszitat aus Game of Thrones?</t>
  </si>
  <si>
    <t>Ubisoft arbeitet an einem Open Word-Spiel im Star Wars-Universum! Entwickelt wird das Ganze von Massive Entertainment (The Division), das Ganze erscheint unter dem gerade erst wieder ins Leben gerufenen Label Lucasfilm Games.   Mehr Infos gibt's noch nicht, es wird also vermutlich noch lange dauern, bis wir das Spiel zu Gesicht bekommen. Bis dahin: Was ist euer liebstes Star Wars-Spiel?</t>
  </si>
  <si>
    <t>Die Seite The One Ring hat die offizielle Zusammenfassung der kommenden Herr der Ringe-Serie gepostet:  "Die Serie bringt erstmals die Legenden des sagenumwobenen Zweiten Zeitalters auf die Bildschirme. Das epische Drama spielt Tausende von Jahren vor Der Herr der Ringe und versetzt die Zuschauer in eine Ära, in der große Macht entstand, Königreiche aufstiegen und fielen, ungewollte Helden auf die Probe gestellt wurden. Und in der der größte Bösewicht, den Tolkien je erschaffen hat, droht, die Welt in Finsternis zu hüllen."  Laut The One Ring soll die Serie mindestens fünf Staffeln mit je acht bis zehn Episoden umfassen. Ein Veröffentlichungstermin fehlt leider weiterhin. Was sind eure Erwartungen an die Serie?  (Bild © Prime Video)</t>
  </si>
  <si>
    <t xml:space="preserve">Die Dinos sind los! Und da: Ein riesiger Baum, der noch klein ist! Und Schokolade! Und das alles in einer einzigen Live-Sendung! Heute ab 19 Uhr auf Twitch: </t>
  </si>
  <si>
    <t>In Rollenspielen braucht es Heil- und Manatränke, um den Helden wieder fit zu machen. Im echten Leben hingegen setzen wir auf … Kekse?   Was ist eure liebste Süßigkeit?</t>
  </si>
  <si>
    <t>Kehrt Chris Evans als Captain America zurück? Deadline berichtet, dass Marvel derzeit mit dem Schauspieler über einen Auftritt in mindestens einem Film verhandelt. Anscheinend geht es aber um keinen neuen Captain America-Film, stattdessen soll Evans eine Rolle wie Robert Downey Jr. in Spider-Man: Homecoming übernehmen.   Offiziell ist das Ganze natürlich nicht. Evans selbst kommentierte die Neuigkeit auf Twitter schlicht mit "news to me". Wir schätzen den Bericht trotzdem als glaubwürdig ein, weil wir Deadline als zuverlässige und gut informierte Quelle schätzen.   Würdet ihr euch über eine Rückkehr von Captain America freuen? Und wie sollte die eurer Meinung nach aussehen?   (Bild © Marvel/Disney)</t>
  </si>
  <si>
    <t>Die Filmindustrie hat sich in den letzten Jahren stark verändert. Damit meinen wir nicht nur die Coronakrise, schließlich gab's auch davor mehr als genug Veränderung, etwa durch Streamingdienste. Jetzt äußerte sich David Fincher im Interview mit Rolling Stone zur Zukunft der Branche – und zeigte sich optimistisch.   "Das Kino ist gerade mal 100 Jahre alt. Wir denken, wir wissen genau, was das Medium kann und was nicht. Aber das ist falsch. Bis jetzt haben wir vor allem verfeinert […] Hätten wir die Grenzen des Films schon ausgereizt, wäre ich maßlos deprimiert."  "Manche behaupten, dass Filme sterben. Das tun sie nicht. Es gibt immer neue Wege, die Leute zu schockieren. Zu unterhalten. Sie zu ermutigen oder zu erschrecken. Filme verändern sich. Und wir verändern uns mit ihnen."  Eine schöne Betrachtungsweise, gerade in der aktuellen Zeit. Seht ihr die Zukunft des Films auch so positiv?   (Bild © Netflix)</t>
  </si>
  <si>
    <t>Wer ein Imperium führen will, braucht einen guten Plan. Um diesen guten Plan zu planen, braucht man wiederum einen Schreibtisch. Und damit man den Plan auf dem Schreibtisch auch sieht, braucht es, logisch, eine geeignete Schreibtischlampe.   Klingt weit hergeholt? Dann wartet mal ab: Wir behaupten, dass der Sandkriecher der Jawas das am coolsten aussehende Gefährt in der weit, weit entfernten Galaxis ist. Was ist euer Favorit?</t>
  </si>
  <si>
    <t xml:space="preserve">Aufgepasst: Morgen starten wir die große Anime-Woche bei Elbenwald! Jeden Tag gibt's 'ne neue Aktion und ja, ein oder zwei Gewinnspiele sind bestimmt auch dabei.   Bis es soweit ist: Was ist euer liebster Anime oder Manga? Und warum?   </t>
  </si>
  <si>
    <t>Zeit für falsche Zitate: Was hat unser schockierter Deadpool hier NICHT gesagt?  (Bild © 20th Century Fox)</t>
  </si>
  <si>
    <t>Actionfiguren gekonnt in Szene setzen, das ist 'ne coole Sache. Aber niemand, wirklich niemand, macht das besser als Jax von PlasticAction! Das ist nebenbei einer unserer allerliebsten Instagram-Künstler, schaut also un-be-dingt mal vorbei:    Welches Bild findet ihr am besten?</t>
  </si>
  <si>
    <t xml:space="preserve">Willkommen zur großen Anime-Woche bei Elbenwald! Den Anfang macht Naruto, also: Nur heute gibt es 10 Prozent auf unser Naruto-Sortiment!   Habt ihr eine Naturo-Lieblingsfolge?  Zum Merch: </t>
  </si>
  <si>
    <t>Seit 30 Jahren wird regelmäßig zur Weihnachtszeit ein kleiner Junge von seiner Familie zu Hause vergessen. Und dann muss er sich auch noch gegen zwei Diebe zur Wehr setzen und sein Haus verteidigen! Klingt tragisch, ist aber verdammt lustig!  Die Rede ist, natürlich, von Kevin – Allein zu Haus. Der Film von Chris Columbus feierte am 17. Januar 1991 seine Premiere in den deutschen Kinos und gilt als einer der erfolgreichsten Comedy-Filme aller Zeiten.  Angenommen ihr wärt acht Jahre alt und hättet ein Haus ganz für euch allein. Was würdet ihr als Erstes anstellen?  (Bild © 20th Century Fox)</t>
  </si>
  <si>
    <t>Und noch ein Jubiläum: Heute vor 25 Jahren kam From Dusk Till Dawn in die US-Kinos! Der Film von Robert Rodriguez bekam zum Erscheinen zwar gemischte Kritiken, avancierte aber schnell zum Kultfilm.  Das Drehbuch basiert auf einer Vampirstory von Robert Kurtzman und wurde von Quentin Tarantino geschrieben, der auch als Nebendarsteller auftaucht. Sein Auftritt brachte ihm eine Nominierung für die Goldene Himbeere ein ... egal, ist trotzdem ein super Film!  Wie findet ihr From Dusk Till Dawn?   (Bild © Dimension Films)</t>
  </si>
  <si>
    <t>Frage zum Sonntag: Mit welchem Tier würdet ihr gern mal sprechen können? Und was würdet ihr fragen?</t>
  </si>
  <si>
    <t>Anklopfen, bevor man einen Raum betritt. Für die meisten selbstverständlich. Für andere hingegen ... ein echtes Problem!  Wenn ihr euch eine Superkraft aussuchen dürftet, wofür würdet ihr euch entscheiden?</t>
  </si>
  <si>
    <t>Das Thema Cyberpunk 2077 bleibt spannend. Für eine Bloomberg-Reportage hat der Journalist Jason Schreier mehr als 20 Mitarbeiter von CD Projekt interviewt und einige neue Infos aufgedeckt.   Die generellen Probleme überraschen wenig, kann man sie doch auf die meisten Spieleproduktionen übertragen: Zu große Ambitionen, schlechte Planung und technische Unzulänglichkeiten. Spannend sind vor allem folgende Details:  Zwar wurde Cyberpunk bereits 2012 angekündigt, die "richtige" Entwicklung begann aber erst 2016. Zu diesem Zeitpunkt wurde die Entwicklung mehr oder weniger neu gestartet, inklusive grundlegender Änderungen. Bis dato war Cyberpunk nämlich ein Third-Person-Actionspiel!  Trotz all der negativen Berichte muss man aber auch festhalten: Bei vielen Spielern, vor allem auf dem PC, läuft Cyberpunk 2077 gut, die ersten Reviews (eben zur PC-Version) fielen auch weitgehend positiv aus. Daher unsere Frage: Wie findet ihr das Spiel und wie läuft es bei euch?   (Bild © CD Projekt)</t>
  </si>
  <si>
    <t>Anscheinend funktioniert das auch anders herum: Warner Bros. will Godzilla vs Kong zwei Monate FRÜHER in die US-Kinos bringen! Als neuer Termin wird der 26. März genannt, der Film soll wie geplant zeitgleich auf HBO Max streamen.   Was das für den Deutschlandstart bedeutet, können wir derzeit nicht sagen. Sollten die Kinos wieder öffnen, ist eine Veröffentlichung dort bestimmt möglich. Ob und wo der Film auch im Stream zu sehen sein wird, bleibt fraglich.   Auf welche Filme und Serien freut ihr euch derzeit am meisten?  (Bild © Warner Bros.)</t>
  </si>
  <si>
    <t xml:space="preserve">Ihr habt längst gemerkt, es ist noch lange nicht vorbei.  Ihr wisst noch nicht, was kommen wird, seid bereit!  Die große Anime-Woche geht weiter! Und heute gibt's 10 Prozent auf unser Dragonball-Sortiment!   Was ist eurer Meinung nach das beste Anime-Intro aller Zeiten?  </t>
  </si>
  <si>
    <t>Marvel hat zwei neue Poster zu WandaVision rausgehauen! Was wir aber wissen wollen: Habt ihr die ersten Folgen schon gesehen? Wie findet ihr die Serie?  (Bilder © Marvel/Disney)</t>
  </si>
  <si>
    <t>Das BBC-Drama Peaky Blinders endet nach der sechsten Staffel! Was für Fans besonders ärgerlich sein dürfte, da Serienschöpfer und Autor Steven Knight ursprünglich sieben Staffeln geplant hatte.   Immerhin: Knight kündigte zeitgleich an, dass die Geschichte in anderer Form weitererzählt wird. Was das genau bedeutet, können wir derzeit allerdings noch nicht sagen.   Habt ihr Peaky Blinders geschaut? Wie findet ihr die Serie?   (Bild © BBC)</t>
  </si>
  <si>
    <t xml:space="preserve">Als Teil unserer großen Animewoche verlosen wir heute die ersten zehn Bände von Dragon Ball Super!   Zum Gewinnspiel: </t>
  </si>
  <si>
    <t xml:space="preserve">Unsere Anime-Woche geht in die nächste Runde! Heute gibt's zu jeder My Hero Academia-Bestellung ein Kartenspiel dazu. Einfach so!   Wie findet ihr My Hero Academia?  </t>
  </si>
  <si>
    <t>Netflix hat den Trailer zu seiner sechsteiligen Serie Fate: The Winx Saga rausgehauen. Das Ganze basiert auf der italienischen Zeichentrickserie Winx Club, der Trailer fühlt sich für uns aber eher nach einer Mischung aus Harry Potter und The Witcher an.   Wie findet ihr den Trailer?</t>
  </si>
  <si>
    <t>Ein Thema. Unendlich viele Fragen. Aber am Ende gibt es nur eine Antwort: Son Gohan! Oder etwa nicht?   (Ob der Text nach dem Betrachten des Videos mehr Sinn ergibt? Findet es heraus!)  Was wäre euer Super-Saiyajin Name?</t>
  </si>
  <si>
    <t xml:space="preserve">Reichtum, Macht und Ruhm. Der Mann, der sich dies alles erkämpft hat, war Gold Roger, der König der Piraten. Und Rabatte hat er ausgehandelt! Genauer 10 Prozent auf das One Piece-Sortiment bei Elbenwald!   Wer ist euer Lieblingspirat (muss nicht aus One Piece sein)?   </t>
  </si>
  <si>
    <t>Kirby verschluckt Captain Falcon während sich Samus Aran und Fox McCloud eine Schießerei liefern und Link von Pikachu gegrillt wird … wie das geht? Super Smash Bros. macht’s möglich!  Begonnen hat die große Klopperei heute vor 22 Jahren, als Super Smash Bros. in Japan auf den Markt kam. Das Fighting Game erschien zunächst für den Nintendo 64 und war so erfolgreich, dass es bis heute auf jeder Nintendo-Konsole fortgesetzt wird.   Mittlerweile beschränken sich die Kämpfer nicht nur auf Nintendo-Charaktere. Auch populäre Figuren von Konami (Snake) und Sega (Sonic) können in Super Smash Bros. Ultimate, dem fünften Teil der Reihe, gegeneinander antreten.  Wer ist euer Lieblingskämpfer aus Super Smash Bros? Und warum?  (Bild © Nintendo)</t>
  </si>
  <si>
    <t xml:space="preserve">Heute ab 19 Uhr gibt's das große Anime-Spezial live auf Twitch! Wir haben aber nicht nur Merch zu One Piece, Dragon Ball und Naruto am Start, sondern auch einen Stargast: Animegirl und Instagram-Stern Ronyah Mononoke!   Den Livestream findet ihr unter  Ronyahs Insta gibt's hier: </t>
  </si>
  <si>
    <t>Stormtrooper. Die Elite-Schocktruppen des Galaktischen Imperiums. Mit ihren einschüchternden Rüstungen sorgen sie für Furcht und Verzweiflung in der Galaxis. In den eigenen vier Wänden hingegen mutiert so ein Helm zum stylischen Designobjekt!   Mittlerweile gibt's ja etliche Spezialisierungen innerhalb der Stormtrooper. Was ist eure liebste?</t>
  </si>
  <si>
    <t xml:space="preserve">Aufgepasst: Heute gibt's bei unserer Anime-Woche den Todesgott Ryuk höchstpersönlich – und das super günstig!   Ryuk brachte das Death Note aus Langeweile in die Welt der Menschen. Was macht ihr so, wenn euch langweilig ist?   Zur Figur: </t>
  </si>
  <si>
    <t>Heute startet die Star Trek-Animationsserie Lower Decks auf Prime Video! Bei Fans und Kritikern kam die humoristische Show für Erwachsene eher durchwachsen an, auf jeden Fall ist es aber mal was anderes für das Star Trek-Universum.   Werdet ihr euch Lower Decks anschauen?</t>
  </si>
  <si>
    <t>Von wegen "Keine Zeit zu sterben": Die Veröffentlichung des neuen James Bond-Films wurde jetzt zum mittlerweile vierten Mal verschoben, der neue Termin lautet Oktober 2021.   Zumindest steht Bond nicht alleine da. Außerdem verschoben wurden Ghostbusters: Afterlife, Uncharted, der Cinderella-Film von Sony und Edgar Wrights Projekt Last Night in Soho. Mit Sicherheit werden weitere Filme folgen.   Bleiben wir bei 007: Was ist euer liebster Bond-Film?   (Bilder © MGM)</t>
  </si>
  <si>
    <t>"Ich bin ein Diener des geheimen Feuers, Gebieter über die Flamme von Anor. Das dunkle Feuer wird dir nichts nützen, Flamme von Udun. Zurück zu den Schatten!"  Fast so episch wie diese Film- beziehungsweise Buchszene ist die unfassbar detaillierte Sammlerfigur von WETA Workshop!   Was ist eurer Meinung nach die epischste Szene in Der Herr der Ringe?</t>
  </si>
  <si>
    <t xml:space="preserve">Attack on Titan hat einen so genialen Look, da kann man eigentlich tausend coole Shirts zu anziehen. Oder wenigstens drei – denn die lohnen sich bei unserer heutigen 3 für 2-Aktion!   Habt ihr ein absolutes Lieblingsshirt? Wenn ja: Zu welchem Thema?   </t>
  </si>
  <si>
    <t>Was sind eigentlich die besten Animes? Mit dieser Frage beschäftigen wir uns, gewohnt emotional und subjektiv, in dieser Folge von Spaß mit Listen!   Was sind eure Lieblingsanimes? Und was für Listenvideos wünscht ihr euch in Zukunft?</t>
  </si>
  <si>
    <t xml:space="preserve">Ihr habt Attack on Titan noch nicht gelesen? Dann wird es aber Zeit! Daher verlosen wir heute die ersten fünf Bände des Manga-Erfolgs im Sammelschuber!  Zum Gewinnspiel: </t>
  </si>
  <si>
    <t>Frage zum Sonntag: Wie sieht für euch der perfekte Tag aus?</t>
  </si>
  <si>
    <t>Es ist wieder Zeit für falsche Zitate – diesmal in der Anime-Version. Also: Warum ist dieser hübsche Bub so entsetzt?  (© Bird Studio)</t>
  </si>
  <si>
    <t xml:space="preserve">Atemberaubend: Endlich können wir unser gesamtes Cyberpunk-Merch online anbieten! Zur Feier des Tages gibt's von uns 10 Prozent!   Habt ihr Cyberpunk 2077 schon durch?   </t>
  </si>
  <si>
    <t>Der erste Trailer zu Godzilla vs Kong ist raus! Meinungen?</t>
  </si>
  <si>
    <t>Vicarious Visions, das Studio hinter der Crash Bandicoot N. Sane Trilogy und Tony Hawk's Pro Skater 1+2, kümmert sich jetzt offiziell um Blizzard-Titel. Was die Gerüchte um ein Diablo 2-Remake neu entfacht – zumal Bloomberg erst letzte Woche berichtete, dass Vicarious Visions seit 2020 an der Diablo-Reihe arbeitet.   Würdet ihr euch über ein Diablo 2-Remake freuen?   (Bild © Blizzard Entertainment)</t>
  </si>
  <si>
    <t>Die Herr der Ringe Serie von Amazon nimmt langsam Gestalt an. Doch welche Geschichten könnten darin erzählt werden? Faktenwald stellt Überlegungen an.   Freut ihr euch auf die Serie?</t>
  </si>
  <si>
    <t>Es war wohl so unvermeidlich wie das Duell zwischen Harry und Voldemort: HBO Max arbeitet an einer Harry Potter-Serie! Das zumindest berichtet der Hollywood Reporter, das Projekt steht allerdings noch ganz am Anfang.   Die wie üblich nicht näher genannten Quellen sagen, dass der Streamingservice derzeit Gespräche mit mehreren Autoren führt. Diskutiert werden demnach vor allem sehr generelle Ideen.   Unklar ist, ob es überhaupt um eine Serienadaption der Bücher geht oder ob man andere Geschichten in der magischen Welt erzählen will. Wie sehr J.K. Rowling inhaltlich in das Projekt involviert ist, wird nicht näher beschrieben.    Was sind eure Wünsche an eine Harry Potter-Serie? Eine Nacherzählung der Bücher, dann aber mit Inhalten, die es nicht in die Filme geschafft haben? Oder lieber etwas Neues?</t>
  </si>
  <si>
    <t>The Mandalorian geht in die dritte Runde! Okay, das wussten wir schon. Jetzt gibt’s aber auch einen Termin für den Drehbeginn: den 5. April!  Die dritte Staffel war ursprünglich für Dezember 2021 angekündigt, wurde aber wegen der Spin-off-Serie The Book of Boba Fett auf Frühjahr 2022 verschoben.  Worauf freut ihr euch mehr, Mandalorian Staffel 3 oder The Book of Boba Fett?  (Bild © Disney/Lucasfilm)</t>
  </si>
  <si>
    <t>Das Zelda mit dem, unserer Meinung nach, geilsten Artstyle, bekommt jetzt die, unserer Meinung nach, geilste Lampe! Mit wunderbar stierenden Augen, Bewegungssensor und Farbwechsel-Base!   Was ist euer liebster Zelda-Teil?</t>
  </si>
  <si>
    <t>Wie findet ihr den neuen Trailer zu Raya and the Last Dragon?</t>
  </si>
  <si>
    <t>"Gott erschafft Dinosaurier. Gott vernichtet Dinosaurier. Gott erschafft Adam. Adam erfindet Schach und braucht dafür Dinosaurier."  Was ist eure Lieblingsszene aus Jurassic Park?</t>
  </si>
  <si>
    <t>Heute vor elf Jahren kam Mass Effect 2 in Deutschland auf den Markt. Das Spiel gilt als bester Teil der Reihe, man kann allerdings darüber streiten, ob das am größeren Fokus auf Action liegt oder nicht.   Welches Mass Effect findet ihr am besten?   (Bild © EA/BioWare)</t>
  </si>
  <si>
    <t>Netflix setzt voll auf Gaming: Der Streaming-Service arbeitet derzeit an Umsetzungen zu Resident Evil, Assassin's Creed, Splinter Cell, Final Fantasy, Sonic the Hedgehog, The Witcher und The Division. Teilweise handelt es sich um animierte Inhalte, teilweise um Live-Action und teilweise um beides.   Neu dazu kommt jetzt eine Tomb Raider-Animeserie! Infos zur Handlung fehlen noch, um die Umsetzung kümmern sich aber Autor Tasha Huo (The Witcher: Blood Origin) und Produzent Dmitri M. Johnson (Sonic the Hedgehog).   Was ist eure Meinung zu den vielen Videospiel-Adaptionen? Und bevorzugt ihr Anime oder Live-Action?   (Bild © Square Enix)</t>
  </si>
  <si>
    <t xml:space="preserve">Ab 19 Uhr sind wir wieder live auf Twitch! Heute geht's um The Legend of Zelda, Cyberpunk 2077 uuund … noch was. Vielleicht Witcher? Vielleicht Star Trek? Vielleicht beides? Wir werden sehen! (Auf jeden Fall aber gibt's was zu gewinnen.)  </t>
  </si>
  <si>
    <t xml:space="preserve">Das erste Goldene Ticket wurde gefunden! Unser glücklicher Gewinner Michael darf sich damit auf einen Monatsvorrat Wizards Magic-Schokolade freuen!   Wie man einen Monatsvorrat Schokolade gewinnt? Ganz einfach: Eins von nunmehr vier verbliebenen Goldenen Tickets finden, die jeder Tafel Wizards Magic beiliegen könnten.   Würdet ihr die 36 Tafeln alleine mampfen oder teilen?   </t>
  </si>
  <si>
    <t>Reichtum, Macht und Ruhm. Und ein schickes Tellerset! Der Mensch, der sich dies alles nach Hause holen kann, bist du! Zumindest im Fall des Tellersets ...  Wer ist euer liebster One Piece-Charakter?</t>
  </si>
  <si>
    <t>Als 20th Century Fox an Disney verkauft wurde, kamen, vorübergehend, auch die Arbeiten an Deadpool 3 zum Erliegen. Mittlerweile wird der Film bekanntlich weiter verfolgt, allerdings soll das Projekt eine andere Richtung einschlagen.   Euch interessiert, was die ursprüngliche Idee für Deadpool 3 war? Sehr gut, denn die hat Ryan Reynolds jetzt auf Twitter verraten: “Vor dem Kauf von Fox sollte es ein Roadtrip-Film mit Deadpool und Logan werden.”   Eigentlich schade, dass es nicht dazu kommt, denn die Idee ist großartig. Wobei wir uns jetzt fragen: Auf welche Musik sich Deadpool und Wolverine wohl einigen würden? Vorschläge?   (Bild © 20th Century Fox)</t>
  </si>
  <si>
    <t>Ein Jahrhunderte altes, symbolträchtiges Erbstück. Nahezu unzerstörbar. Und nebenbei auch noch ziemlich schick. Ihr wisst, wovon wir sprechen.   Was ist euer liebster Gegenstand aus der magischen Welt?</t>
  </si>
  <si>
    <t xml:space="preserve">Boah ist das kalt. Das ist ja fast … das ist ja fast als ob … eine PrEISZEIT naht! Und da ist sie auch schon! Bis zum 6. Februar spart ihr auf ausgewählte Produkte 60 Prozent, sofern ihr auf einen Warenkorbwert von 80 Euro kommt.   Derweil: Was ist euer liebster Ice Age-Film?   Zur Aktion: </t>
  </si>
  <si>
    <t>Wieder Samstag. Wieder falsche Zitate raten. Wir glauben der Dino sagt nur kurz "Hallo". Aber was denkt ihr?  (© Universal Pictures)</t>
  </si>
  <si>
    <t>Egal ob Aggro, Midrange, Controll oder etwas völlig anderes – ein Magic the Gathering-Duell macht durstig. Doch manchmal reicht es nicht, einfach nur seinen Sieg zu begießen. Manchmal muss es EPISCH sein!   Was ist eure Lieblingskarte bei Magic the Gathering?</t>
  </si>
  <si>
    <t>?nie rhem hcon hcue tlläF   .neheizna esohretnU eid nnad dnu esoH eid tsreuz redo ... neheg sträwkcür lam ella etueh .B.z riw medni nereirbelez gatreieF nesoiruk ned snu tssal oslA .)yaD sdrawkcaB lanoitaN .</t>
  </si>
  <si>
    <t>Wir könnten an dieser Stelle was über unser Supernatural Trivial Pursuit schreiben. Oder wir könnten euch drei der 600 Fragen aus dem Spiel stellen!  1. Welches Modellspielzeug hing an der Schlafzimmerdecke von John Winchester, als er klein war? 2. In welchem Hotel übernachteten Sam und Dean, als Henry in ihrem Zimmer aus dem Jahr 1958 auftauchte? 3. Welche Waffe verwendete Sam, die im Arm des Golems stecken blieb?</t>
  </si>
  <si>
    <t>Zwar haben wir den Ahsoka Tano Tag um ein paar Tage verpasst, das extrem tolle Umwandlungs-Video von Rosario Dawson wollen wir euch trotzdem nicht vorenthalten.   Hättet ihr die Geduld so lange in der Maske zu sitzen?</t>
  </si>
  <si>
    <t>Die Dragonballs suchen und sich endlich seinen sehnlichsten Wunsch erfüllen? Oder lieber ein kleines Nickerchen einlegen? Mal überlegen. Was wohl der Dragonradar dazu sagt?   Hey! Unser Dragonradar ist ja ein Kissen! Mit Sound! Das ist ja toll! Da wurde unser sehnlichster Wunsch ja schon erfüllt und wir können endlich losratzen …   Was würdet ihr euch von Shenlong wünschen?</t>
  </si>
  <si>
    <t>Einen fröhlichen Murmeltiertag euch allen! Was das bedeutet? Sieht der kleine Nager heute seinen Schatten, dauert der Winter noch ganze sechs Wochen an.   Na, liebt ihr den Winter oder sehnt ihr euch schon nach wärmeren Temperaturen?  (Bild © Columbia Pictures)</t>
  </si>
  <si>
    <t>Gibt's was Schöneres, als mit Freunden Kuchen zu essen und über die magische Welt zu debattieren? Ja! Mit Freunden Kuchen von Harry Potter-Tellern essen und über die magische Welt debattieren!   Wo wir dabei sind: Was ist euer Lieblingskuchen?</t>
  </si>
  <si>
    <t>"Sie warnte ihn davor, sich nicht täuschen zu lassen, da man die Schönheit im Verborgenen findet", so steht es geschrieben. Und so verzaubert die Schatulle mit der verzauberten Rose jeden mit ihrem Äußeren, während sie deine Schätze vor den Blicken verbirgt.  Was ist dein liebstes Zitat aus Die Schöne und das Biest?</t>
  </si>
  <si>
    <t>Es gibt viele Arten von Liebe... Die Liebe zu sich selbst, zu den Eltern, den Kindern, den Freunden, zu Mann, zu Frau, zu beidem, zu nichts davon, ... Egal, denn eines ist klar: Elbenwald liebt euch! Und daher gibt's einen 5 € Gutschein für euren nächsten Einkauf.</t>
  </si>
  <si>
    <t>Eine epische Schachpartie zwischen T-rex und Spinosaurus.   Was glaubt ihr wer gewinnt?</t>
  </si>
  <si>
    <t>Wer hätte nicht gern ein Haus, eine Familie, viele Freunde und einen Job? Aber warum sich dafür im echten Leben abmühen, wenn es doch Die Sims gibt!  Und die feiern heute Geburtstag! Seit mittlerweile 21 Jahren können wir erleben, wie es ist, sein Leben im Griff zu haben … zumindest virtuell.  Wie habt ihr am liebsten eure Sims umgebracht? Zu düster? Was ist euer Lieblingsteil der Reihe  (Bild © EA)</t>
  </si>
  <si>
    <t>Wir erinnern uns alle an die grandiose Theaterszene in Thor: Ragnarok mit Matt Damon als Loki, Luke Hemsworth als Thor und Sam Neil als Odin.  Doch habt ihr euch je gefragt, ob die drei asgardische Stars verkörpern? Oder spielen sie sich selbst, weil sie als Schauspieler von Loki dazu gezwungen wurden für ihn aufzutreten?  Die Vorstellung, dass der Gott des Schabernacks für sein Theaterstück drei Schauspieler von der Erde entführen lässt, ist definitiv amüsant. Dennoch ist Regisseur Taika Waitit überzeugt, dass Loki dafür wohl nur die besten asgardischen Schauspielstars anheuern würde.  Ignorieren wir Taika Waititis Aussage mal gekonnt – welches Szenario haltet ihr für besser?  (Bild © Walt Disney Studios)</t>
  </si>
  <si>
    <t>Mein Schaaaa...äh 'tschuldigung. Frosch im Hals. Mein episches Aaaaaaaarmband!  Was ist eigentlich euer liebstes Artefakt aus der Herr der Ringe oder Hobbit Reihe?</t>
  </si>
  <si>
    <t>Haben wir "Total War: WARHAMMER"-Fans unter uns? Was sagt ihr zum neuen Trailer? Freut ihr euch auf den neuen Teil?</t>
  </si>
  <si>
    <t>Heute vor 12 Jahren erschien ein Spiel, das ein ganz neues Genre begründete. Ein Genre, dass so manche Spieler an die eigene Frustrationsgrenze trieb … Die Rede ist von Demon’s Souls.  Der Exklusivtitel für die Playstation 3 erschien am 5. Februar 2009 in Japan und gilt als Begründer des „Souls-like“-Genres. 2020 bekam Demon’s Souls ein Remake für die Playstation 5.   Wie ist es denn bei euch, auf welchem Schwierigkeitslevel spielt ihr am liebsten?  (Bild © FromSoftware)</t>
  </si>
  <si>
    <t>Wake the f*** up, Samurai.</t>
  </si>
  <si>
    <t>Es ist Samstag und somit Falsche Zitate Raten Zeit. Was denkt ihr sollte in dieser Szene WIRKLICH NICHT gesagt werden worden sein?  (Bild © Universal Pictures)</t>
  </si>
  <si>
    <t>Bock auf ein paar geile Artworks? Sehr gut, denn heute dürfen wir euch einige Bilder des Concept Artists Denys Tsiperko präsentieren! Mehr von ihm findet ihr hier:    Welches Bild ist euer Favorit?</t>
  </si>
  <si>
    <t>Frage zum Sonntag: Welches futuristische Technikspielzeug würdet ihr gerne besitzen? (Unabhängig davon ab technisch möglich oder nicht, natürlich ;) )</t>
  </si>
  <si>
    <t>Keine Schnüre, dafür eine Grille als Gewissen und stets den Wunsch, ein echter Junge zu werden – das kann nur Pinocchio sein. Und der feiert heute seinen 81. Geburtstag!  Walt Disney selbst überwachte die Entstehung seines zweiten Zeichentrickfilms, was sich am Ende auszahlte. Kritiker liebten den Film, der mit zwei Oscars (Beste Filmmusik und Bester Song) ausgezeichnet wurde.   Sad Fact: in Deutschland mussten wir bis 1951 warten, um Pinocchios Abenteuer zu sehen.  Freut ihr euch auf die geplante Realverfilmung?  (Bild © Walt Disney)</t>
  </si>
  <si>
    <t>Wie gut, dass sich dieses besondere Hoverboard als superflauschiges Kissen umfunktionieren lässt ?? Willkommen im Jahr 2021 McFly!!!</t>
  </si>
  <si>
    <t>Heute vor fünf Jahren feierte Deadpool seine Weltpremiere in Paris! Wie erfolgreich der Film werden sollte, hatte sich aber vermutlich nicht mal Ryan Reynolds erträumt.   Deadpool spielte weltweit mehr als 782 Millionen Dollar ein – bei einem Budget von lediglich 58 Millionen. Zum damaligen Zeitpunkt war es damit der erfolgreichste Film mit R-Rating überhaupt!   Der zweite Teil hatte 2018 übrigens fast das gleiche Einspielergebnis (786 Millionen), allerdings bei einem doppelt so hohen Produktionsbudget.   Fandet ihr Deadpool 1 oder 2 besser?  (Bild © 20th Century Fox)</t>
  </si>
  <si>
    <t>“Redest du mit mir? Du laberst mich an? Du laberst MICH an? Kann es sein, dass du mich meinst? Du redest mit mir?”  Heute vor 45 Jahren kam Martin Scorseses Meisterwerk Taxi Driver in die US-Kinos! Das Drama mit Robert De Niro heimste vier Oscarnominierungen ein und wurde mit der Goldenen Palme ausgezeichnet.   Der Film zählt zu den einflussreichsten amerikanischen Filmen und hat etliche andere Werke inspiriert – unter anderem auch die letzte Interpretation des Jokers von Todd Philips.   Fun Fact: Das berühmte Zitat weiter oben stand nicht im Drehbuch und wurde von De Niro improvisiert.  Was sind eure liebsten Kultfilme?  (Bild © Columbia Pictures)</t>
  </si>
  <si>
    <t>600 Fragen zu Dragon Ball Z! Wer die alle beantworten kann … gewinnt auch jede Runde in der DBZ-Edition von Trivial Pursuit. Aber fangen wir erstmal mit sechs Beispielfragen an, eine aus jeder Kategorie:   1. Wer ist der erste Z-Krieger, den Raditz auf der Erde trifft? 2. In wie viele Quadranten ist das Universum unterteilt? 3. Welche Farben haben die Wände im Kame-Haus? 4. Wie öffnen Mr. Popo und Bulma das namekianische Raumschiff? 5. Wie schnell kann man sich mit der momentanen Teleportation fortbewegen? 6. Wie heißt das grüne Monster, mit dem Son-Goku in Babidis Raumschiff kämpft?</t>
  </si>
  <si>
    <t>Läuft für Rockstar Games. Take-Two gab jetzt bekannt, dass GTA 5, das ursprünglich für PS3 und Xbox 360 erschien, mittlerweile mehr als 140 Millionen Mal verkauft wurde!  Erstaunlicherweise war 2020 sogar das erfolgreichste Jahr überhaupt, abgesehen vom Jahr der Erstveröffentlichung 2013. Mit dem Release für die neuen Konsolen dürften noch ein paar Verkäufe dazu kommen.   Spielt ihr noch GTA 5? Und was ist euer Lieblingsteil der Reihe?   (Bild © Rockstar Games)</t>
  </si>
  <si>
    <t>Gegeben ist: Grundfläche = ? * Radius² Volumen = Grundfläche * Höhe Radius = z Höhe = a  F: Wie errechnet sich das Volumen? A: ? * z * z * a  Wem das zu viel Mathe ist, der sei beruhigt, denn die richtige Antwort lautet immer PIZZA! Und die hat in den USA heute ihren eigenen Feiertag – ein Hoch auf die Pizza!  Wie sieht eure Lieblingspizza aus? Bonusfrage: Aus welcher Serie stammt diese Pizza?  (Bild © AMC)</t>
  </si>
  <si>
    <t>Geralt ist kein Mann vieler Worte. Dadurch bleibt auch viel mehr Zeit zum Essen! Und gutes Essen, das gibt es in der Welt des Hexers zu Genüge.    Was ist euer Leibgericht?</t>
  </si>
  <si>
    <t>Disney schließt die Blue Sky Studios, das Animationsstudio hinter den Ice Age-Filmen. Das berichtet Deadline, als Grund wird, logisch, die aktuell schwierige wirtschaftliche Situation genannt.  Blue Sky hat neben Ice Age viele andere coole Filme gemacht, darunter Rio, Robots, Ferdinand, Spione Undercover und The Peanuts Movie. Zumindest für Ice Age geht es aber weiter, da an einer Disney+-Serie gearbeitet wird.   Was war euer liebster Film von Blue Sky? Oder vielleicht: Was war euer liebster Ice Age-Film?   (Bild © 20th Century Fox / Disney)</t>
  </si>
  <si>
    <t>Im März erscheint der Snyder Cut von Justice League auf HBO Max. Die neue Version kommt bekanntlich auf eine Laufzeit von vier Stunden, deutlich länger als die Kinoversion. Ein Grund dafür ist die Rückkehr von Jared Letos Joker – komplett mit neuem Look!   Über Vanity Fair hat Zack Snyder jetzt zwei Fotos des Jokers veröffentlicht. Und die unterscheiden sich stark vom bekannten (oder sollten wir sagen: kontroversen?) Ansatz in Suicide Squad.   Snyder verrät auch, wie der Joker in die Story eingebaut wird. Aus Spoilergründen gehen wir nicht näher drauf ein, ihr könnt das aber hier nachlesen:    Wie findet ihr den neuen Look?  (Bildquelle: Vanity Fair, © Zack Snyder/Warner Bros.)</t>
  </si>
  <si>
    <t>Was gut genug für das Büro des Schulleiters ist, ist auch gut genug für meinen Schreibtisch!</t>
  </si>
  <si>
    <t>Disney hat die Zusammenarbeit mit Gina Carano beendet. Der Mandalorian-Star fiel zuletzt mit kontroversen, politischen Social Media-Posts auf.   Nach einem geschmacklosen (mittlerweile gelöschten) Nazi-Vergleich in einer Instagram Story zieht Disney jetzt die Reißleine und distanziert sich von der Schauspielerin. “Sie arbeitet derzeit nicht für Lucasfilm und es gibt keine Pläne, das in Zukunft zu ändern”, teilte das Unternehmen mit.   Carano äußerte sich in der Vergangenheit häufiger problematisch zu Themen wie Transgender, das Tragen von Masken in der Pandemie oder den angeblichen Wahlbetrug in den USA.  (Bild © Lucasfilm/Disney)</t>
  </si>
  <si>
    <t>Die The Last of Us-Serie hat ihre Hauptdarsteller! Pedro Pascal (The Mandalorian, Game of Thrones) verkörpert Joel, die Rolle von Ellie übernimmt Bella Ramsey (Game of Thrones, His Dark Materials).   Um die Serienadaption kümmern sich allen voran Craig Mazin (Chernobyl) und der Autor hinter den Videospielen, Neil Druckmann. Ein Veröffentlichungsdatum steht noch nicht fest, vermutlich wird es aber eher 2022.   Wie findet ihr die Wahl der Hauptdarsteller?   (Bild © Naughty Dog)</t>
  </si>
  <si>
    <t xml:space="preserve">"Es gibt kein schlechtes Wetter, nur die falsche Kleidung." – Mama  Und bei den aktuellen Temperaturen braucht ihr, logisch, was Warmes. Einen Hoodie zum Beispiel! Oder zwei, sind ja gerade günstig …   </t>
  </si>
  <si>
    <t>"Ah, du bist die Psycho-Tante."  "Nenn 'ne Frau nie Tante. Ich akzeptier' Braut, Lady, Frau und gelegentlich Bitch.</t>
  </si>
  <si>
    <t>Könnte das Live-Action-Remake zu Disneys Hercules ein großes Filmuniversum starten? Zumindest ist das eine realistische Möglichkeit, wenn es nach Joe und Anthony Russo (Avengers: Endgame) geht. Im Podcast Lights, Camera, Barstool sagte Joe zu dem Projekt:  "Bei allem, was wir machen, überlegen wir genau, wie wir es ausbauen und erweitern können […] Das gilt auch für Hercules: Können wir eine Welt erschaffen, die über den Film hinausgeht und die Menschen fesselt? […] Ich glaube, das Publikum sehnt sich nach so etwas. Sie wollen etwas Cooles, in dem sie sich für ein Jahrzehnt verlieren können."  Joe merkte auch an, dass das Drehbuch nicht fertig und es zu früh für konkrete Ankündigungen sei. Sein Zitat beschreibt also eher den generellen Entstehungsprozess von Projekten, an denen die beiden arbeiten. Trotzdem ist es gut möglich, dass wir, einen entsprechenden Erfolg vorausgesetzt, nicht nur einen Film über die griechischen Götter bekommen.   Was wünscht ihr euch von Hercules? Eine Neufassung des Animationsfilms ohne viel Schnickschnack? Oder klingt die Idee eines eigenen Filmuniversums gar nicht schlecht (vorausgesetzt, die Qualität stimmt)?  (Bild © Disney)</t>
  </si>
  <si>
    <t>Zuletzt kam die Produktion von Phantastische Tierwesen 3 etwas ins Stocken, jetzt aber gibt's aber tolle Neuigkeiten: Der deutsche Schauspieler Oliver Masucci wurde für den Film engagiert!   "Ich habe einen Zauberstab und bin 'Head of the International Confederation of Wizards', also der Chef der ganzen Zaubererwelt", verriet der Schauspieler im Stern-Interview. Er beschreibt es als "Riesenfest", am Set mit Mads Mikkelsen, Ezra Miller, Jude Law und Eddie Redmayne zu quatschen.   International kennt man Masucci vor allem als Ulrich Nielsen aus der Netflix-Serie Dark. Weitere große Erfolge feierte er mit Er ist wieder da, Werk ohne Autor und Als Hitler das rosa Kaninchen stahl.   Wie findet ihr die Casting-Entscheidung?   (Bild © Netflix)</t>
  </si>
  <si>
    <t>Kapitän der Heart-Piraten. Supernova. Samurai der Meere. Chirurg des Todes. Träger des D. Ja, Trafalgar D. Water Law hat viele Titel und zählt, zu recht, zu den beliebtesten Figuren aus One Piece.   Wer ist euer Lieblingspirat?</t>
  </si>
  <si>
    <t>"Cirilla ist eine ausgezeichnete Hexerin, Erbin mehrerer Throne, die letzte Trägerin des Älteren Bluts, eine mächtige Quelle mit außergewöhnlichen magischen Talenten und die Herrin der Zeiten und Welten […]   Ich könnte auch erzählen, dass sie Geralts Adoptivtochter ist – aber das wäre grob vereinfachend. Ciri ist viel mehr. Sie ist sein Schicksal, sein Überraschungskind, mit den unauflöslichsten Fesseln des Schicksals an den Hexer gebunden.</t>
  </si>
  <si>
    <t>Das ist es. Das Große. Auf das wir alle gewartet haben! Einer der besten, auf jeden Fall aber der verbissenste Hüter der magischen Welt kommt aufs Elbenwald Festival: Sean Biggerstaff, Harry Potter-Fans besser bekannt als Oliver Wood!  Was würdet ihr Sean gerne mal fragen?</t>
  </si>
  <si>
    <t>Neue Runde Falsche Zitate raten: Was denkt ihr, wird hier gerade NICHT diskutiert?   (Bild © Disney)</t>
  </si>
  <si>
    <t>Heute vor 30 Jahren hatte einer der furchteinflößendsten Filmcharaktere ever seinen ersten Kinoauftritt: Dr. Hannibal Lecter in Das Schweigen der Lämmer!  Der Thriller von Jonathan Demme wurde mit fünf Oscars ausgezeichnet: Bester Film, bester Hauptdarsteller, beste Hauptdarstellerin, beste Regie und bestes Drehbuch nach einer Vorlage. Alles verdient, wie wir finden!  Wer ist für euch der furchteinflößendste Filmcharakter aller Zeiten?  (Bild © MGM)</t>
  </si>
  <si>
    <t>Frage zum Sonntag: Was ist euer Lieblingswort?</t>
  </si>
  <si>
    <t>Always.</t>
  </si>
  <si>
    <t>Was sagt ihr zum neuen Trailer von Zack Snyders Justice League?</t>
  </si>
  <si>
    <t>Frage: Wer ist besser? Son Goku, Vegeta oder doch … Gogeta?</t>
  </si>
  <si>
    <t>Aufgepasst: Hier kommt das rasanteste Wettrennen mit zweifelhafter Sprungphysik, übertriebenen Power-ups und zuckersüßen Plüschis in dem zusätzlich Felix mitmacht, das ihr JEMALS gesehen habt!  Was ist eure liebste Nintendo-Figur?</t>
  </si>
  <si>
    <t>Heute vor 25 stachen die Muppets in See, um einen legendären Schatz zu bergen. Muppets – Die Schatzinsel ist eine etwas andere Adaption des weltberühmten Romans von Robert Louis Stevenson.   Was ist euer liebster Muppet-Film?  (Bild © Disney)</t>
  </si>
  <si>
    <t>Drei Staffeln Game of Thrones. Ein Auftritt in Star Wars. Die Marvel-Serien Iron Fist, Luke Cage und The Defenders. Demnächst Matrix 4 und Godzilla vs. King Kong.   Was soll da bitte noch kommen für Jessica Henwick? Na zum Beispiel … das Elbenwald Festival!   Was würdet ihr Jessica gern mal fragen?</t>
  </si>
  <si>
    <t>Das Witcher-Medaillon ist das Symbol des Berufes und der Bruderschaft der Hexer. Es reagiert sensibel auf magische Quellen – und sieht auch noch unverschämt cool aus!   Wie seid ihr das erste Mal mit The Witcher in Kontakt geraten? Über die Romane, die Spiele oder die Serie?</t>
  </si>
  <si>
    <t>Und noch eine Gaming-Adaption von Netflix! Am 25. März startet die Animeserie Dota: Dragon’s Blood!   Meinungen?</t>
  </si>
  <si>
    <t>Disney hat ein neues Poster zu Cruella rausgehauen, der neue Trailer soll im Laufe des Tages folgen. Wie findet ihr den Style? Freut ihr euch auf den Film?  (Bild © Disney)</t>
  </si>
  <si>
    <t>Und hier ist auch schon der Trailer zu Joker! Öhm, sorry. Wir meinten: Der Trailer zu Cruella! Meinungen?</t>
  </si>
  <si>
    <t>Was ist, neben der ganzen Magie, das Beste an der Schule für Hexerei und Zauberei? Vielleicht die Gefahr, die gefühlt jedes Schuljahr mit sich bringt? Die Tatsache, dass man mit Feder und Tinte schreibt? Die Geister, die 142 Treppen oder der Verbotene Wald?   Nein, nichts davon! Das eigentliche Highlight ist natürlich das exzellente Essen! Und das könnt ihr auch nachkochen.   Wo wir dabei sind: Was ist euer Leibgericht?</t>
  </si>
  <si>
    <t>In seiner ersten großen Direct seit gefühlten Ewigkeiten hat Nintendo ganz gut rausgehauen. Zu unseren Highlights zählen Skyward Sword HD, ein neues No More Heroes, Splatoon 3 und die Portierung der Ninja Gaiden-Trilogie.   Die wichtigsten Ankündigungen in Listenform: Skyward Sword HD No More Heroes 3 Ninja Gaiden Master Collection Splatoon 3 Mario Golf Super Rush Monster Hunter Rise Outer Wilds Fall Guys Neon White Project Triangle Star Wars Hunters Knockout City World’s End Club Famicom Detective Club-Remakes Stubbs the Zombie in Rebel Without a Pulse Plants vs Zombies: Battle for Neighborville Pyra und Mythra in Super Smash Bros.  Was ist euer Highlight der Nintendo Direct?</t>
  </si>
  <si>
    <t>Tim Burtons Addams Family-Serie kommt zu Netflix! Das Ganze konzentriert sich, wie vermutet, auf Wednesday, folgerichtig hört die Serie auch auf ihren Namen: Wednesday.   Die Mystery-Serie soll sich an junge Erwachsene richten, die Zusammenfassung liest sich in etwa so: "Wednesday versucht, ihre aufkommenden übersinnlichen Fähigkeiten zu meistern, einen monströsen Amoklauf zu vereiteln und das mysteriöse Geheimnis zu lüften, in das ihre Eltern vor 25 Jahren verwickelt waren."  Wednesday wird etwa 20 Jahre als sein, für die erste Staffel sind acht Folgen geplant. Habt ihr Bock drauf?  (Bild © Netflix)</t>
  </si>
  <si>
    <t>Wie gerne hätten wir in einem der Harry Potter-Filme mitgespielt. Einen Part in Game of Thrones ergattert. Oder die weit, weit entfernte Galaxis besucht.   Nur an einer dieser riesigen Welten in irgendeiner Form beteiligt gewesen zu sein, das wär's. Natalia Tena hat das alles schon hinter sich – und hat daher Zeit fürs Elbenwald Festival  In welcher der drei genannten Welten hättet ihr am liebsten eine Rolle? Und welche genau?</t>
  </si>
  <si>
    <t xml:space="preserve">Sooo niedlich, wir müssen gleich weinen ??  </t>
  </si>
  <si>
    <t>Wie findet ihr den Trailer zum neuen Mortal Kombat-Film?</t>
  </si>
  <si>
    <t>Schon den Trailer zur Nintendo-Dokumentation Playing With Power gesehen? Die fünfteilige Doku dreht sich um die Geschichte des Konzerns und soll am 1. März auf Crackle erscheinen. Ob und wann das Ganze offiziell in Deutschland erscheint, können wir aktuell leider nicht sagen.   Wie findet ihr den Trailer?</t>
  </si>
  <si>
    <t>Für die Horde! Oder die Allianz? Nein, fürs Essen!   Zu welchem Fandom hättet ihr gern ein Kochbuch?</t>
  </si>
  <si>
    <t>Die Blizzcon 2021 liefert bis jetzt ganz gut ab. Es gab einen Trailer zum neuesten Diablo IV-Charakter, dem Schurken. World of Warcraft Classic wird durch das Addon Burning Crusade Classic erweitert und es gab neue Infos zu Overwatch 2.   Außerdem bringt Blizzard eine eigene Arcade Collection raus. Darin enthalten sind Lost Vikings, Rock ...Roll Racing und Blackthorne. Unser Highlight war aber die, endlich offizielle, Ankündigung von Diablo II: Resurrected, dem Remaster des beliebten Serienteils.   Was ist euer Highlight?</t>
  </si>
  <si>
    <t>Die Stationen des Venom-Symbionten in den Comics: Peter Parker, Eddie Brock, Ann Weying, Scorpion, nochmal Eddie Brock, Kraven the Hunter und schließlich: Groot!   Wo wir dabei sind: Welchen Charakter würdet ihr gern mal mit Venom verbinden?</t>
  </si>
  <si>
    <t>Neue Runde falsche Zitate: Was sagt dieser finstere Reiter NICHT zu diesem Krüge zerschmetternden Bengel?  (Bild: © Nintendo)</t>
  </si>
  <si>
    <t>Für die Horde! Oder doch die Allianz? Was meint ihr?</t>
  </si>
  <si>
    <t>Heute vor 35 Jahren erschien das allererste The Legend of Zelda! Dass es sich um ein ganz besonderes Spiel handelte, das sah man schon am Spielmodul, das im Gegensatz zu anderen NES-Titeln in schönstem Gold erstrahlte!  The Legend of Zelda war auch das erste Videospiel (zumindest außerhalb Japans), das mit einer Batterie ausgestattet war. Dadurch konntet ihr euren Spielfortschritt dauerhaft speichern – ein Novum für Konsolen!  Die Speicherfunktion war auch bitter nötig, denn The Legend of Zelda verfügt über eine verhältnismäßig große, offene Welt. Heute reißen die 128 unterschiedlichen Bildflächen, die ihr frei erkunden könnt, zwar niemanden mehr vom Hocker, damals war es aber eine echte Offenbarung.   Habt ihr das erste Zelda gespielt? Wie findet ihr den Teil, gerade im Vergleich zu späteren Spielen?   (Bilder © Nintendo)</t>
  </si>
  <si>
    <t>Frage zum Sonntag: Was findet ihr wirklich gruselig?</t>
  </si>
  <si>
    <t xml:space="preserve">Zum 35. Geburtstag von The Legend of Zelda darf ein großes Gewinnspiel nicht fehlen! Wir verlosen diese wunderschöne Schatztruhe mit Rubinen und dem berühmten Ingame-Sound!   Zum Gewinnspiel: </t>
  </si>
  <si>
    <t>"Trau nie etwas, das selbst denken kann, wenn du nicht sehen kannst, wo es sein Hirn hat.</t>
  </si>
  <si>
    <t>Netflix hat das erste Poster zu Zack Snyders Army of the Dead rausgehauen! Das Ganze soll eine Mischung aus Zombie- und Heist-Film werden, die Veröffentlichung ist für den 21. Mai geplant.   Zu den Darstellern zählen Dave Bautista, Ella Purnell, Omari Hardwick, Ana De La Reguera, Theo Rossi, Nora Arnezeder, Hiroyuki Sanada, Garret Dillahunt und, jawohl: Matthias Schweighöfer.   Wie findet ihr das Poster?  (Bild © Netflix)</t>
  </si>
  <si>
    <t>In 55 Jahren hat sich Star Trek immer wieder verändert. Dennoch steht das Universum, für uns, immer für eine bessere Zukunft. Für realistische Technik. Und ein friedvolles Miteinander.   Apropos verändern, aber seinem Kern treu bleiben: Das gilt auch für unsere biegsamen Star Trek-Figuren! Ja, die Herleitung war etwas künstlich, aber sei’s drum.   Welche Serie oder welchen Film aus dem Star Trek-Universum findet ihr am besten?</t>
  </si>
  <si>
    <t>Merkt euch schon mal den kommenden Donnerstagabend vor. Dann ist die einzigartige Coldmirror bei Elbenwald Live zu Gast!   Aufgrund des [hier hanebüchene Begründung einfügen] nehmen wir das Interview schon vorab auf, wollen aber un-be-dingt eure Fragen beantworten.  Also: Was wolltet ihr Coldmirror schon immer mal fragen?   (Foto: Hai Dang Duong)</t>
  </si>
  <si>
    <t>Eine neue Sherlock Holmes-Serie, in der Sherlock nicht in der Lage ist, Fälle zu lösen? In der Dr. Watson eine Bande Teenager anheuert, um Hinweise zu suchen? Obwohl es um, im wahrsten Sinne des Wortes, dämonische Verbrechen geht?   Klingt eigentlich gut, oder?</t>
  </si>
  <si>
    <t>"Habt Ihr das gehört? Das sind Schritte, die die Erde erbeben lassen. Ich bin einigermaßen beunruhigt."  Was ist eure Lieblingsszene aus Jurassic Park?</t>
  </si>
  <si>
    <t>"Ihre unlogische Herangehensweise an Schach hat gelegentlich ihre Vorteile, Captain.</t>
  </si>
  <si>
    <t>Sony bringt ein neues VR-Headset für die PS5! Im Vergleich zur ersten PS VR sollen Auflösung und Sichtfeld erhöht werden, außerdem wird weniger Kabelsalat versprochen und es soll einen eigenen Controller geben. Viel mehr Details gibt's derzeit nicht, das Headset soll erst nach 2021 auf den Markt kommen.   Wie ist aktuell eure Meinung zu Virtual Reality? Und freut ihr euch auf ein neues PS VR?  (Bild © Sony)</t>
  </si>
  <si>
    <t>Der Cast von Spider-Man 3 hat die ersten Bilder des Superheldenfilms veröffentlicht! Und wenn wir's nicht besser wüssten, würden wir hier einen Abenteuerfilm im Stil von Indiana Jones erwarten.   Dazu haben Tom Holland, Jacob Batalon und Zendaya auch drei, glücklicherweise, falsche Titel für den Film rausgehauen: Home-Wrecker, Phone Home und Home Slice. Nicht unser Humor, aber okay ;)   Wie findet ihr die Fotos? Was erwartet ihr von Spider-Man 3?  (Bilder © Disney/Sony Pictures)</t>
  </si>
  <si>
    <t>Welches Mario Kart-Item braucht ihr im echten Leben?</t>
  </si>
  <si>
    <t>Der Zauberstab, der den Elderstab besiegte. Und ohne den die ganze Geschichte sicher nicht so glimpflich ausgegangen wäre. Danke Draco!  Was ist euer liebster Zauberstab?</t>
  </si>
  <si>
    <t>Am heutigen Tag, den 25. Februar 2021, begehen wir, nein, eigentlich die gesamte zivilisierte Welt, einen gar trefflichen Feiertag, den einige als kurios, wir hingegen als wundervoll bezeichnen, der aber, mit Sicherheit, allen Freunden der gepflegten Sprache oder solchen, die es noch werden wollen, gefallen dürfte. Die Rede ist, selbstverständlich, vom Tag der Schachtelsätze, auch bekannt als Hypotaxe oder Bandwurmsätze.   An dieser Stelle bitten wir euch, liebe Community, um euren kreativen Einsatz, um diesen Feiertag, den wir so lieben, gebührend zu feiern, bevor er, um Mitternacht, zwangsläufig enden muss.   Ach, schreibt bitte eure Schachtelsätze in die Comments!</t>
  </si>
  <si>
    <t>Die Rugrats bekommen eine neue Serie mit einem … neuen Look. Die Serie ist für den Streamingservice Paramount+ geplant, wann und wo die Rugrats in Deutschland laufen werden, wissen wir aktuell nicht.   Ist aber auch egal, wir wollen wissen: Wie findet ihr den Look?</t>
  </si>
  <si>
    <t xml:space="preserve">Denkt dran: Heute ab 19 Uhr gibt's unser großes Harry Potter-Spezial auf Twitch! Mit dabei ist auch Kaddi aka Coldmirror und ja, zu gewinnen gibt's auch was.   </t>
  </si>
  <si>
    <t>Wofür sonst sollte man einen sonnigen Arbeitstag nutzen, wenn nicht für ein, äh, hoch professionelles, seriöses Fotoshooting im Freien?   (Die "richtigen" Fotos kommen dann später ...)</t>
  </si>
  <si>
    <t>Was wird noch geschehen, bis du das höchste Level schaffst? Wie viele Gegner rauben dir noch deine Kraft? Du hast keine Chance, wenn in dir nur Zorn regiert, es kommt nur darauf an, was in deinem Kopf passiert. Bleib dir selber treu, sei stark und hör auf dein Herz, du hast alles in dir, glaube daran und du vergisst den Schmerz!  Was ist eure Lieblingsszene mit Goku?</t>
  </si>
  <si>
    <t>Wie findet ihr den ersten Trailer zum neuen Pixar-Film Luca?</t>
  </si>
  <si>
    <t xml:space="preserve">Bücher sind was Tolles. Und sie sehen verdammt gut aus! Wir zumindest könnten uns den lieben langen Tag Bilder von Bücherregalen anschauen …   Und weil das so ist, wollen wir EURE Bücherregale sehen! Macht also ein Bild von euren Leseschätzen und schickt es uns, etwa als Kommentar unter diesem Post. Unter allen Teilnehmern verlosen wir einen 100 Euro Elbenwald-Gutschein!  Alle Infos zur Aktion: </t>
  </si>
  <si>
    <t>Prinz von Asgard. Odins Sohn. Rechtmäßiger König von Jotunheim. Gott des Schabernacks. Stylischer Hoodie.   Was ist eure Lieblingsszene mit Loki?</t>
  </si>
  <si>
    <t xml:space="preserve">Heute vor 25 Jahren erschien das allererste Pokémon-Spiel in Japan! Und das war so erfolgreich, dass eine Animeserie, ein Sammelkartenspiel, mehr als 20 Kinofilme und unzählige weitere Spiele folgen sollten.   Zur Feier des Tages gibt's heute und morgen 10 Prozent auf alle Pokémon-Artikel bei Elbenwald (nur online)! Bis dahin: Was ist euer liebstes Pokémon? Und warum?   </t>
  </si>
  <si>
    <t>Neue Runde falsche Zitate raten: Was wurde hier NICHT gesagt?  (Bild © 20th Century Fox)</t>
  </si>
  <si>
    <t>Das Marvel-Universum strotzt nur so von Superhelden aller Art. Doch was essen Avengers, Guardians und Co. eigentlich den lieben langen Tag?   Das hat sich auch Chefkoch Justin Warner gefragt – und eine eigene Kochshow draus gemacht: Eat the Universe! Und passend dazu gibt's jetzt dieses tolle Kochbuch mit 60 Rezepten!   Und jetzt wollen wir wissen: Was glaubt ihr ist das Leibgericht von … Loki?</t>
  </si>
  <si>
    <t>Frage zum Sonntag: Was ist für euch der witzigste Film aller Zeiten?</t>
  </si>
  <si>
    <t>"Ohana heißt Familie. Familie heißt, dass alle zusammenhalten."   Was ist euer liebstes Disney-Zitat?</t>
  </si>
  <si>
    <t>Heute vor 24 Jahren begründete ein kleiner italienischer Klempner das Genre des 3D-Jump’n’Runs. Und zwar mit dem erfolgreichsten und rund 11,9 Millionen Mal verkauften Spiel für das Nintendo 64! Mama Mia!  Die Rede ist von Super Mario 64, das am 1. März 1997 zeitgleich mit der N64-Konsole in Europa erschien. Schon damals konnte das Spiel Kritiker sowie Fans begeistern und gilt bis heute als Meilenstein der Spielegeschichte.  Funfact: In Super Mario 64 vernahm erstmals ein breites Publikum die Stimme des Klempners, welche ihm bis heute von Charles Martinet verliehen wird.  Welches ist euer liebstes Mario-Spiel?  (Bild © Nintendo)</t>
  </si>
  <si>
    <t>Die Golden Globes sind durch und wenn man einen einzigen Gewinner küren müsste, dann hieße dieser wohl Netflix. Der Streamingdienst hat gleich neun Trophäen abgestaubt!   Was ist das Beste, was ihr zuletzt gesehen habt?  Derweil, die vie volle Liste: Beste Serie, Drama: The Crown Bester Schauspieler in einer Serie, Drama: Josh O’Connor (The Crown) Beste Schauspielerin in einer Serie, Drama: Emma Corrin (The Crown) Bester Nebendarstellerin, Serien: Gillian Anderson (The Crown) Bester Nebendarsteller, Limited Series: John Boyega (Small Axe) Beste Serie, Musical/Comedy: Schitt’s Creek Bester Schauspieler in einer Serie, Musical/Comedy: Jason Sudeikis (Ted Lasso) Beste Schauspielerin in einer Serie, Musical/Comedy: Catherine O’Hara (Schitt’s Creek) Beste Limited Series: Das Damengambit Bester Schauspieler in einer Limited Series: Mark Ruffalo (I Know This Much Is True) Beste Schauspielerin in einer Limited Series: Anya Taylor-Joy (Das Damengambit) Bester Film, Drama: Nomadland Bester Regisseur: Chloé Zhao (Nomadland) Bester Schauspieler, Filmdrama: Chadwick Boseman (Ma Rainey’s Black Bottom) Beste Schauspielerin, Filmdrama: Andra Day (The United States vs Billie Holiday) Bester Nebendarsteller, Film: Daniel Kaluuya (Judas and the Black Messiah) Beste Nebendarstellerin, Film: Jodie Foster (Der Mauretanier) Bester Film, Musical/Comedy: Borat: Anschluss Moviefilm Bester Schauspieler in einem Film, Musical/Comedy: Sacha Baron Cohen (Borat: Anschluss Moviefilm) Beste Schauspielerin in einem Film, Musical/Comedy: Rosamund Pike (I Care A Lot) Bester animierter Film: Soul Bester Soundtrack: Trent Reznor, Atticus Ross und Jon Batiste (Soul) Bestes Drehbuch: Aaron Sorkin (Trial of the Chicago 7) Bester Song: “Io Sì (Seen)” (Du hast das Leben vor dir) Bester fremdsprachiger Film: Minari (USA)  (Bild © Netflix)</t>
  </si>
  <si>
    <t>Ein Heißgetränk genießen kann schon mal etwas länger dauern ... genau wie ein Kampf bei Dragon Ball.  Apropos: Was ist euer Lieblingsduell aus dem Dragon Ball-Universum?</t>
  </si>
  <si>
    <t>Iron Man. Captain America. Thor. Black Widow. Hulk. Star-Lord. Captain Marvel. Howard the Duck. Beta Ray Bill. Squirrel Girl. Armless Tiger Man. Oder mein persönlicher Favorit: The Phone Ranger.   Ja, das Marvel-Universum ist zum Bersten voll mit krassen (und teils skurrilen) Superhelden. Und sie alle stecken, irgendwie zumindest, in unserem Marvel-Logo-Shirt drin. :)   Wer ist euer liebster Marvel-Held? Und warum?</t>
  </si>
  <si>
    <t>Wie findet ihr die neuen Poster zu Godzilla vs Kong für den chinesischen Markt?</t>
  </si>
  <si>
    <t>Zum 35. Geburtstag von The Legend of Zelda haben wir nach eurem Lieblingsteil gefragt. Fast 10.000 Leute haben mitgemacht und das Ergebnis ist so eindeutig wie überraschend. Lasst uns das erklären:   Auf dem ersten Platz steht Ocarina of Time, was wohl niemanden erstaunt. Allerdings hätten wir nicht gedacht, dass das, unserer Meinung nach, famose Link Between Worlds nur 0,61% der Stimmen erhielt. Das gefühlt weltweit verhasste The Adventure of Link hingegen bekam dreimal so viele Stimmen wie Skyward Sword!   Entspricht das Ergebnis euren Erwartungen? Welche Platzierung stimmt für euch so gar nicht?   1. Ocarina of Time: 17,46% 2. The Legend of Zelda: 9,54% 3. Breath of the Wild: 9,20% 4. Majora’s Mask: 7,98% 5. A Link to the Past: 7,98%  6. The Wind Waker: 7,03% 7. Link’s Awakening: 6,73% 8. Twilight Princess: 6,17% 9. The Minish Cap: 5,37% 10. Zelda II: The Adventure of Link: 4,88% 11. Oracle of Ages: 4,79% 12. Spirit Tracks: 4,71% 13. Oracle of Seasons: 4,63% 14. Skyward Sword: 1,49% 15. Phantom Hourglass: 0,75% 16. Link Between Worlds: 0,61% 17. A Link to the Past ...Four Swords Adventure: 0,31% 18. Four Swords Adventures: 0,20% 19. Tri Force Heroes: 0,17%  (Bild © Nintendo)</t>
  </si>
  <si>
    <t xml:space="preserve">"Ich kann sprechen. Ich kann denken. Ich kann jonglieren! Nein, kann ich nicht. Ich war wohl etwas übermütig. Aber ich kann … SPAREN!"   Aktuell gibt's bei uns auf mehr als 1.600 Artikel 60% Rabatt – sofern euer Bestellwert mindestens 80 Euro beträgt. Schaut doch mal rein: </t>
  </si>
  <si>
    <t>Zeit für Chimichangas! Oder was anderes. Das Buch Kochen mit Deadpool – hmm, klingt wie 'ne alte Fernsehsendung – bietet 60 Rezepte und jede Menge Kommentare des Söldners mit der großen Klappe.   Und jetzt wollen wir wissen: Was wäre eurer Meinung nach das Leibgericht von … Magneto?</t>
  </si>
  <si>
    <t>Heute vor fünf Jahren kam Zoomania in die deutschen Kinos – ausnahmsweise sogar einen Tag vor dem US-Start. Und der Film war ein riesiger Erfolg für Disney!   Zum einen erreicht der Film einen sagenhaften Rotten Tomatoes-Score von 98%, außerdem war es der erfolgreichste Kinostart für die Disney Animation Studios: 75 Millionen Dollar spielte Zoomania am Startwochenende in den USA ein. Den Oscar als bester Animationsfilm gab's oben drauf.   Wie findet ihr Zoomania?   (Bild © Disney)</t>
  </si>
  <si>
    <t>Wir haben neue Prototyp-Shirts! Soll heißen: Die gibt's nur, solange der Vorrat reicht. Die Shirts findet ihr hier:    Welches Motiv gefällt euch am besten?</t>
  </si>
  <si>
    <t>Endlich Sonne. Endlich Frühling. Für uns die Gelegenheit, rauszugehen und unsere neue Frühjahrskollektion zu shooten!   Wie gefallen euch solche Videos und wollt ihr gern mehr davon?</t>
  </si>
  <si>
    <t>Die Hinweise auf ein Switch-Update verdichten sich. Laut einem Bloomberg-Bericht soll die neue Variante noch dieses Jahr erscheinen und einen 7 Zoll OLED-Screen bekommen.   Die aktuelle Konsole besitzt ein 6,2 Zoll großes LCD-Panel, die Switch Light kommt auf 5,5 Zoll. An der Auflösung von 720p im Handheldmodus soll sich nichts ändern, auf dem Fernseher soll aber 4K unterstützt werden.   Das deckt sich mit den letzten Berichten zur neuen Switch und ergibt durchaus Sinn. Zumindest davon ausgehend, dass Nintendo sicherstellen will, dass weiterhin alle Switch-Spiele auf allen Switch-Konsolen funktionieren.   Wären ein besseres Display und 4K auf dem Fernseher genügend Argumente für euch, eine neue Switch anzuschaffen?  (Bild © Nintendo)</t>
  </si>
  <si>
    <t>Der Horror besteht aus genmanipulierter Baumwolle! In Slaxx sorgt eine mörderische, dafür aber stylische, Jeans für Angst und Schrecken.   Keine Ahnung, wann und wo der Film in Deutschland läuft, aber der Trailer gefällt uns super! Und euch?</t>
  </si>
  <si>
    <t>Jedes Jahr am 1. September finden sich junge Hexen und Zauberer am Bahnhof King's Cross ein. Mit jeder Menge Gepäck und der Fahrkarte in der Hand steigen sie in den Zug und machen sich auf den Weg zur Schule für Hexerei und Zauberei.  Eine ähnliche Reise könnt ihr auch unternehmen – und das von zu Hause! Mit dem wunderschönen Buch Eine magische Reise.   Mal allgemein gefragt: Wohin würdet ihr am liebsten verreisen (egal ob realer oder fiktiver Ort)?</t>
  </si>
  <si>
    <t>Das Nintendo 64 gilt als sehr familienfreundlich – gäbe es da nicht Conker’s Bad Fur Day! Das Rare-Spiel rund um ein trinkendes und pöbelndes Eichhörnchen erschien heute vor 20 Jahren in den USA.  Conker gab es bereits 1997 als spielbaren Charakter in Diddy Kong Racing, gefolgt vom ebenfalls kindgerechten Conker’s Pocket Tales für den Game Boy Color. Mit Conker 64 wollten die Entwickler in dieselbe Richtung gehen … ursprünglich.  Doch nach den ersten Previews hagelte es Kritik. Der Markt war übersättigt an kindgerechten Spielen, also entschied man sich für eine 180°-Wende. Das einst knuffige Eichhörnchen hatte plötzlich Alkoholprobleme, fluchte und belog seine Freundin – und brachte es damit zum N64-Kultspiel!  Wie findet ihr Conker’s Bad Fur Day?  (Bild © Rare)</t>
  </si>
  <si>
    <t>Entertainment Weekly hat die ersten Fotos zu Space Jam: A New Legacy am Start! Wir haben echt Bock drauf. Und ihr?</t>
  </si>
  <si>
    <t>"Ein Hund knurrt, wenn er böse ist, und wedelt mit dem Schwanze, wenn er sich freut. Ich hingegen knurre, wenn ich mich freue, und wedle mit dem Schwanze, wenn ich ärgerlich bin. Daher bin ich toll.</t>
  </si>
  <si>
    <t>Raya und der letzte Drache ist seit heute auf Disney+ verfügbar. Es ist nach Mulan der zweite VIP-Film, folgerichtig kostet der Spaß 22 Euro – zusätzlich zum Abopreis. Ab dem 4. Juni soll Raya regulärer Teil von Disney+ sein.   Ob und wann der Film bei anderen Plattformen auftaucht, können wir aktuell nicht sagen. Bei Mulan hat es einen Monat gedauert, bis der Film bei anderen Diensten verkauft wurde.   Welche Filme einen VIP-Zugang erfordern, ist für uns nicht klar durchschaubar. Der Pixar-Film Soul etwa war direkt ohne weitere Kosten im Abo verfügbar, genauso wie Artemis Fowl und Der einzig wahre Ivan.   Wie ist eure Meinung zum VIP-Zugang? Und werdet ihr euch Raya direkt anschauen?   (Bild © Disney)</t>
  </si>
  <si>
    <t>Wir werfen heute einen Blick auf die Elben von Mittelerde. Wie lassen sie sich unterteilen und warum werden sie auch die Erstgeborenen genannt? Erfahrt es jetzt im Faktenwald!   Wer ist euer liebster Elb?</t>
  </si>
  <si>
    <t>Es ist wieder Zeit für falsche Zitate! Also: Was wurde hier NICHT gesagt?  (Bild © Paramount Pictures)</t>
  </si>
  <si>
    <t>Sind das nur wir oder ist Aragorns Ring viel hübscher als der Eine Ring? Oder anders gefragt: Was ist euer liebster Gegenstand aus Der Herr der Ringe?</t>
  </si>
  <si>
    <t>Wir haben mit Coldmirror gequatscht! Zum Beispiel darüber, welches Instrument McGonagall spielen würde. Worum es in einer Harry Potter-Serie gehen könnte. Und sogar, was der schönste Tag ihres Lebens war.   Viel Spaß beim Anschauen!</t>
  </si>
  <si>
    <t>Frage zum Sonntag: Welches Buch hat euch am meisten inspiriert?</t>
  </si>
  <si>
    <t>Die Marvel-Helden und -Schurken sind, mit wenigen Ausnahmen, immer unfassbar in Form. Die müssen doch ständig trainieren! Und dafür brauchen sie, klar, die passende Trainingsjacke.   (Wir ziehen die ja einfach so an. Weil's bequem ist. Wir müssen aber auch nicht das Universum retten. Oder unterjochen.)  Wen aus dem Marvel-Universum würdet ihr gern mal daten? Und warum?</t>
  </si>
  <si>
    <t>Heute vor fünf Jahren feierte 10 Cloverfield Lane seine Weltpremiere in New Work! Zwar wurde der Film von Dan Trachtenberg als Sequel zu JJ Abrams Cloverfield vermarktet, viel gemeinsam haben die Filme allerdings nicht.   Zum Glück, finden wir. Uns zumindest hat 10 Cloverfield Lane wesentlich besser gefallen als der Vorgänger, was vor allem an der famosen Darstellung von John Goodman liegt.   Wie ist eure Meinung zu den Cloverfield-Filmen?   (Bild © Paramount Pictures)</t>
  </si>
  <si>
    <t>Erinnerung: Noch bis morgen läuft unsere 60 Prozent-Frühlingsaktion! Schaut mal rein:</t>
  </si>
  <si>
    <t>Leute, ihr seid so krass! Für unsere Show Your Shelf-Aktion haben wir viele hundert Bilder von WUN-DER-SCHÖNEN Bücherregalen erhalten! Und zumindest ein paar davon müssen wir einfach mit euch teilen.   Der Vollständigkeit halber: Der Gewinner des Gutscheins wurde bereits kontaktiert. Und auch wenn uns bewusst ist, dass es abgedroschen klingt: In diesem Fall sind wirklich ALLE Teilnehmer Gewinner. Tausend Dank für die vielen Einsendungen!</t>
  </si>
  <si>
    <t>Nicht alles, was glänzt, ist Gold. Manches ist … naja, Silber. Wo wir dabei sind: Mögt ihr lieber Gold- oder Silberschmuck?</t>
  </si>
  <si>
    <t>Wie findet ihr die neuen Charakterposter zu The Falcon and the Winter Soldier?  (Bilder © Disney)</t>
  </si>
  <si>
    <t>Nicht mehr lange, dann startet endlich The Falcon and the Winter Soldier! Auf welche Marvel-Serie oder welchen -Film freut ihr euch aktuell am meisten?</t>
  </si>
  <si>
    <t>Wir wünschen euch einen schönen Super Mario-Tag! Ihr fragt euch, warum heute Mario-Tag ist? Erwartet nicht zu viel, denn es handelt sich um kein Jubiläum oder Meilenstein. Nein, es geht nur … ums Datum.   Der 10. März wird im Englischen ja typischerweise wie folgt dargestellt: MAR 10. Was ja ganz offensichtlich MARIO ergibt. Und das war's eigentlich auch schon.   Anyway: Was war euer erstes und was euer (bislang) letztes Mario-Spiel?   (Bild © Nintendo)</t>
  </si>
  <si>
    <t xml:space="preserve">Als kleines Schmankerl zum Super Mario-Tag haben wir ein Gewinnspiel am Start! Und dafür müsst ihr nicht mal eine unserer gefürchteten Gewinnspielfragen beantworten. Denn wir machen diesmal eine Umfrage zum beliebtesten Mario-Charakter!   Den könnt ihr gern auch in die Kommentare hauen, zur Teilnahme am Gewinnspiel müsst ihr aber auf der Gewinnspielseite antworten. Und die findet ihr hier: </t>
  </si>
  <si>
    <t>"Wir müssen nur entscheiden, was wir mit der Zeit anfangen wollen, die uns gegeben ist.</t>
  </si>
  <si>
    <t xml:space="preserve">Wie sieht die Zukunft des MCU aus? Wie fanden wir (lies: Felix) WandaVision? Schaffen wir den Snap mit dem Infinity Gauntlet?   Das alles (und mehr) klären wir heute Abend ab 17 Uhr live auf Twitch in unserem Marvel-Special! Und wie immer gibt's auch was zu gewinnen!   Das Ganze findet ihr hier: </t>
  </si>
  <si>
    <t>John Wick-Regisseur Chad Stahelski arbeitet an einem neuen Film, der eigentlich ganz spannend klingt. Denn Classified soll eine Mischung aus Stirb Langsam und Indiana Jones werden!   Das Ganze spielt in einem geheimen Militärbunker, der dem Lagerhaus mit der Bundeslade aus Jäger des Verlorenen Schatzes ähnelt. Hier lagern etliche Relikte, die während des zweiten Weltkriegs geborgen wurden und die unglaubliche Macht versprechen.   Klingt gut? Klingt schlecht? Was meint ihr?  (Bild © Lionsgate)</t>
  </si>
  <si>
    <t>Der Herrscher von Mordor. Das Auge von Barad-dûr. Der Herr der Ringe. Und jetzt ... eine biegbare Figur zum Hinstellen!   Welchen Antagonisten aus Der Herr der Ringe ober Der Hobbit findet ihr am besten? Und warum?</t>
  </si>
  <si>
    <t>Sind wir mal ehrlich: Stormtrooper sind nicht gerade zielsicher. So wirklich clever wirken sie auch nicht. Aber zwei Sachen können sie ganz wunderbar: Gut aussehen und rumstehen.   Perfekte Voraussetzungen also für die vielleicht coolsten Buchstützen der weit, weit entfernten Galaxis!</t>
  </si>
  <si>
    <t>Heute vor zwölf Jahren erschien Resident Evil 5 in Europa! Das Spiel hielt sich in großen Teilen an das Gameplay des direkten Vorgängers – mit einer großen Ausnahme: dem Koop-Modus.   Uns hat der fünfte Teil generell gut gefallen, gerade wenn wir zu zweit spielen konnten. Allerdings hat Resi 5, für uns, fast schon zu sehr auf Action gesetzt, da hat uns die Mischung aus Teil 4 doch besser gefallen.   Wie fandet ihr Resident Evil 5? Und was ist euer liebster Serienteil?   (Bild © Capcom)</t>
  </si>
  <si>
    <t>Neuer Samstag. Neue Runde Falsche Zitate raten. Also was wurde hier nicht gesagt?</t>
  </si>
  <si>
    <t>"So klein und schon bei den … Basketballspielern?</t>
  </si>
  <si>
    <t>Frage zum Sonntag: Welcher Titel eines Films, Buchs oder Spiels beschreibt euer Leben am besten?</t>
  </si>
  <si>
    <t>"Sie werden Tag und Nacht kommen, um das Wunder zu bestaunen, das wieder zur Welt gebracht wurde. Und was sie sehen, wird ihre Gier wecken. Denn Drachen sind fleischgewordenes Feuer. Und Feuer ist Macht.</t>
  </si>
  <si>
    <t>Die Dreharbeiten zu The Batman sind abgeschlossen! Das verkündete Regisseur Matt Reeves mit dem hier gezeigten Bild per Twitter. Damit klingt die Veröffentlichung im März 2022, nach mehreren Pandemie-Rückschlägen, durchaus realistisch.   Wir für unseren Teil sind sehr gespannt auf The Batman. Zum einen, weil gleich mehrere DC-Schurken in den Ring geworfen werden (Pinguin, Catwoman, Riddler, Carmine Falcone). Vor allem aber, weil Robert Pattinsons Batman mehr von einem Detektiv haben soll.   Was sind eure Erwartungen an The Batman?  (Bild © Matt Reeves)</t>
  </si>
  <si>
    <t>Vor zweieinhalb Jahren machten Meldungen die Runde, dass Ridley Scott an Gladiator 2 arbeitet. Der Film soll wohl die Geschichte von Lucillas Sohn beziehungsweise dem Neffen von Commodus erzählen. Doch seitdem: Funkstille.   Das Projekt ist aber noch aktuell. Im Interview mit Collider sagte Lucilla-Darstellerin Connie Nielsen: "Ich weiß, dass es auf der Liste steht, nur nicht, an welcher Stelle. Ridley musste ein oder zwei Filme machen, also schauen wir mal."  Auf die Frage, ob sie gern wieder dabei wäre, antwortete sie: "Es wäre natürlich großartig und ich denke, dass viele Leute einen zweiten Teil sehen wollen. Wir müssen das Ganze vermutlich als separaten Film betrachten. Aber mit den gleichen Emotionen und Werten, die Gladiator so stark gemacht haben."  Würdet ihr euch denn über eine Fortsetzung zu Gladiator freuen?  (Bild © Universal Pictures)</t>
  </si>
  <si>
    <t>Warum ist Mordor so ein wüstes Land? Da gibt's Sauron-Regen!</t>
  </si>
  <si>
    <t>Die Oscarnominierungen sind raus! Acht Titel kämpfen um die wichtigste Trophäe, den besten Film. Nämlich:   The Father Judas and the Black Messiah Mank Minari: Wo wir Wurzeln schlagen Nomadland Promising Young Woman Sound of Metal The Trial of the Chicago 7  Welchen dieser Filme würdet ihr wählen? Zusatzfrage: Was ist der beste Film, den ihr im vergangen Jahr gesehen habt?   (Bild © Academy of Motion Picture Arts and Sciences)</t>
  </si>
  <si>
    <t>Wow, ist das lange her! Heute vor 20 Jahren kam Christopher Nolans Memento in die US-Kinos! Der Film überzeugt durch seine nicht chronologische Erzählweise, die uns gewissermaßen die Orientierungslosigkeit der Hauptfigur miterleben lässt.   Die Nolan-Filme haben ja alle was, Memento zählt aber bis heute zu unseren Favoriten. Wie ist das bei euch?   (Bild © Newmarket/Summit Entertainment)</t>
  </si>
  <si>
    <t>Netflix hat den ersten echten Trailer zu The Irregulars rausgehauen, der neuen Sherlock Holmes-Serie, die sich nicht wirklich um Sherlock Holmes dreht. Meinungen?</t>
  </si>
  <si>
    <t>Das ist der Weg – zu einer schicken College-Jacke!   Anyway: Welchen Kopfgeldjäger findet ihr besser, Boba Fett oder Din Djarin/Mando?</t>
  </si>
  <si>
    <t>Idris Elba als Großstadt-Cowboy in einem Vater-Sohn-Drama? Klingt gut und sieht auch gut aus. Oder was meint ihr?</t>
  </si>
  <si>
    <t>Benedict Cumberbatch als Illusionist ist nichts Neues. Benedict Cumberbatch als Illusionist, der gegen Nazis kämpft, dagegen schon! Klingt abgedreht, beruht aber auf einer … nun ja, “wahren” Begebenheit.  Das Film-Drama War Magician soll die Geschichte des britischen Bühnenzauberers Jasper Maskelyne erzählen, der sich zu Beginn des Zweiten Weltkriegs für den Kriegsdienst meldet. Gemeinsam mit seiner Magic Gang soll er durch Täuschung und Illusionen den Sieg über die Nazis in Nordafrika erlangt haben.   Als Vorlage dient die von David Fisher geschriebene Biografie über Maskelyne, deren Wahrheitsgehalt umstritten ist. Wann der Film von Colin Trevorrow (Jurassic World) in die Kinos kommt, ist derzeit unklar.   Was haltet ihr von dem Konzept?  (Bild © Marvel)</t>
  </si>
  <si>
    <t>Ihr habt die Top 10 Super Mario-Charaktere gewählt! 37 Figuren standen zur Wahl, mehr als 5.000 Leute haben abgestimmt und wir präsentieren jetzt mit nur einem weiteren Umschweif das Ergebnis: Wir listen elf Figuren, weil es einen geteilten siebten Platz gibt.   1. Yoshi – 27,53 % 2. Mario – 23,36 % 3. Luigi – 14,62 % 4. Prinzessin Peach – 7,35 % 5. Toad – 5,64 % 6. Bowser – 3,36 % 7. Donkey Kong ...Rosalina – 2,65 % 8. König Buu Huu – 2,31 % 9. Wario – 1,77 % 10. Prinzessin Daisy – 1,56 %  Wir waren doch etwas überrascht, dass König Buu Huu mehr Stimmen bekommen hat als Wario. Und ja, ein, zwei Tränchen wurden wegen der schlechten Platzierung unserer Lieblinge Lakitu und Kamek vergossen, die kamen nur auf Rang 15 und 16.   Könnt ihr die Reihenfolge so unterschreiben?   (Bild © Nintendo)</t>
  </si>
  <si>
    <t>Wir unboxen das vielleicht beste Raumschiff der weit, weit entfernten Galaxis! Oder was ist euer liebstes Star Wars-Schiff?</t>
  </si>
  <si>
    <t xml:space="preserve">Ab heute läuft endlich der lang ersehnte Snyder Cut auf Sky! Anlass genug, eine schöne Aktion mit einem schlechten Wortspiel zu verbinden.   Bis einschließlich Sonntag gibt's 10 Prozent auf alles von Batman, Superman, Wonder Woman, Aquaman, Flash und allgemein der Justice League!    Werdet ihr euch den Snyder Cut anschauen?   Zur Aktion: </t>
  </si>
  <si>
    <t>Vor dem großen Ball noch eine schöne Tasse Tee trinken und danach mit einem magischen Kürbis vorfahren – das hat Stil!   Welches Essens-Gefährt hättet ihr gerne?</t>
  </si>
  <si>
    <t>Ab sofort könnt ihr die erste Folge The Falcon and the Winter Soldier streamen! Werdet ihr die Serie schauen? Bonusfrage: Auf was von Marvel freut ihr euch aktuell am meisten?</t>
  </si>
  <si>
    <t>Ich hoffe, ihr habt noch nicht genug von Game of Thrones. Laut einem Bericht des Hollywood Reporters arbeitet HBO an drei bislang unbekannten Spin-off-Serien!   Die erste Show trägt den Arbeitstitel 9 Voyages und stammt von Bruno Heller, dem Mann hinter der HBO-Serie Rom. Protagonist soll Corlys Velaryon sein, auch bekannt als die Seeschlange. Die Figur soll auch in der Prequel-Serie House of the Dragon auftauchen, was verdächtig nach einem großen Game of Thrones-Serienuniversum klingt.   In der zweiten Serie, Arbeitstitel 10.000 Ships, geht es um die Kriegerkönigin Nymeria, die als Gründerin des vereinten Dorne gilt. Die dritte und letzte Serie hingegen soll sich um das Stadtviertel Flohloch in Königsmund drehen.   Alle Projekte befinden sich noch ganz am Anfang, wir können nicht mal abschätzen, was davon überhaupt produziert wird. Daher die Frage an euch: Was klingt für euch am spannendsten?</t>
  </si>
  <si>
    <t xml:space="preserve">Welcher MCU-Charakter ist am stärksten? Wer am schnellsten? Wer hat das beste Outfit? Interessiert am Ende niemanden. Wir konzentrieren uns auf die wichtigste und aussagekräftigste Frage von allen: Mit wem würden sich die Fans am liebsten fotografieren lassen?   Genau das wollen wir mit unserer aktuellen Umfrage herausfinden! Unter allen Teilnehmern verlosen wir einen 50 Euro-Elbenwald-Gutschein. Zur Teilnahme am Gewinnspiel müsst ihr auf der verlinkten Seite abstimmen, vielleicht mögt ihr euren Favoriten aber auch in die Kommentare hauen?   Zur Umfrage: </t>
  </si>
  <si>
    <t>Ich packe meinen Koffer und ich nehme mit: Eine Trinkflasche. Ein Notizbuch. Bleifstifte. Einen Schlüsselanhänger. Und eben meinen Koffer. Kurzum: Unser schickes Trouble Finds Me-Geschenkset!   Was tragt ihr immer bei euch (egal ob im Koffer oder nicht)?</t>
  </si>
  <si>
    <t>Keine Ahnung, wie er das macht. Aber Mikkel Robrahn kann einfach Traumberufe. Er ist Chief Operating Officer bei PietSmiet. Produziert den Charity-Stream Friendly Fire. Spielt die Hauptrolle in mehreren Podcasts. Und ist, so nebenbei, auch noch Buchautor!   Irgendwie passt das ja alles zum Elbenwald Festival, zu uns kommt er aber vorrangig als Autor – und liest aus seiner Urban-Fantasy-Reihe Hidden Worlds!   Was war das letzte Fantasybuch, das ihr gelesen habt? Und wie war's?</t>
  </si>
  <si>
    <t>Alles Gute zum Geburtstag! Heute vor einem Jahr erschien Animal Crossing: New Horizons. Und zum Geburtstag gibt's natürlich Geschenke! Bis kommenden Dienstag packen wir euch zu jedem Animal Crossing-Shirt gratis einen Fruchtdrink dazu!      Und jetzt bitte grob überschlagen: Wie viele Stunden habt ihr schon in Animal Crossing gesteckt?</t>
  </si>
  <si>
    <t>Ein Ring so schwarz wie die Sprache, die ihn ziert.   Ash nazg durbatulûk, ash nazg gimbatul, ash nazg thrakatulûk agh burzum-ishi krimpatul.</t>
  </si>
  <si>
    <t>Frage zum Sonntag: Was ist euer all-time favorite Gif?</t>
  </si>
  <si>
    <t>Ein Kartenspiel, das eines Mandalorianers würdig ist.</t>
  </si>
  <si>
    <t>Ganze 25 Jahre ist es her, dass wir zum ersten Mal das Spencer-Anwesen betraten und gemeinsam mit Jill Valentine, Chris Redfield und den anderen S.T.A.R.S.-Mitgliedern das dunkle Geheimnis der Umbrella Corporation rund um das T-Virus aufdeckten.  Seit seiner Veröffentlichung in Japan (dort unter dem Titel Biohazard bekannt) für die PlayStation gilt Resident Evil als Vorreiter des Surivival-Horrors und brachte ein riesiges Franchise hervor.  Welchen Gegner fandet ihr in Resident Evil am grusligsten?  (Bild © Capcom)</t>
  </si>
  <si>
    <t>Es war einmal vor langer Zeit in einem weit, weit entfernten Land. Genauer: Heute vor 45 Jahren in der tunesischen Wüste. Denn dort begannen zu diesem Zeitpunkt die Dreharbeiten zu Star Wars: Episode IV mit den Außenaufnahmen von Tatooine.  Schon zu Beginn der Produktion hatte die Crew mit einigen Problemen zu kämpfen. Zerstörungswütiger Wüstensand, fehlerhafte Requisiten und untypischer Starkregen sorgten für Verzögerungen.  Fun fact: Ursprünglich sollte Tatooine ein Dschungelplanet werden, George Lucas hatte aber keine Lust, monatelang in tropischer Hitze zu filmen.  Was ist euer liebster Star Wars-Planet?  (Bild © Lucasfilm/20th Century Fox)</t>
  </si>
  <si>
    <t>Resident Evil: Welcome to Raccoon City. Das ist der offizielle Titel des derzeit in Entwicklung befindlichen Filmreboots von Johannes Roberts.   Der große Unterschied zu den Filmumsetzungen seines Vorgängers, Paul W.S. Anderson, soll die Nähe zu den Spielen sein. Genauer erwartet uns eine Origin Story, die vor allem die Geschichte der ersten beiden Spiele erzählt.   Im Interview mit IGN sagte Roberts: "Was ich an den Spielen so schätze, ist, dass sie so verdammt gruselig waren. Es ist dunkel, es regnet viel, man weiß nie, was sich hinter der nächsten Ecke verbirgt. Diese Atmosphäre möchte ich in den Film bringen."  Klingt doch vielversprechend! Wie fandet ihr denn die bisherigen Resident Evil-Filme?   (Bild © Capcom)</t>
  </si>
  <si>
    <t>Erlebt die Geschichte des wunderschönen aber tödlichen Kampfengels Alita! Science-Fiction und Cyberpunk at its best!   Wie findet ihr den Manga bzw. die Verfilmung?</t>
  </si>
  <si>
    <t>Nach Pokémon Go arbeitet Niantic an der nächsten AR-Umsetzung mit Nintendo-Lizenz: Pikmin! Viele Details gibt’s noch nicht, Niantic sagte lediglich, dass “die App Gameplay-Mechaniken bietet, die zum Laufen anregen und Spaß machen sollen”.   Shigeru Miyamoto sagte dauzu: “Niantics AR-Technologie macht es uns möglich, die Welt so zu erleben, als ob Pikmin heimlich um uns herum leben […] Wir wollen Menschen eine Erfahrung bieten, die sich von traditionellen Spielen unterscheidet.”  Das Spiel soll noch dieses Jahr erscheinen und wir für unseren Teil sind gespannt, wie tiefgehend das Gameplay wirklich sein wird. Die Idee klingt aber schon cool, oder was meint ihr?   (Bild © Niantic)</t>
  </si>
  <si>
    <t>Keanu Reeves macht einen Comic über einen Typen, der aussieht wie Keanu Reeves, bevor der Comic mit Keanu Reeves in der Hauptrolle verfilmt und als Animeserie fortgesetzt wird? Klingt wirr, ergibt aber Sinn.   Von Anfang an: Letztes Jahr wurde die zwölfteilige Comicreihe BRZRKR angekündigt, für die Reeves und Matt Kindt verantwortlich zeichnen. Protagonist ist ein unsterblicher Krieger mit Hang zu roher Gewalt, der für die US-Regierung Aufträge erledigt.    Dieser Marke nimmt sich jetzt Netflix an und arbeitet sowohl an einer Live-Action-Verfilmung mit Keanu Reeves in der Hauptrolle als auch einer Fortsetzung als Animeserie – natürlich mit Reeves als Sprecher.   Wo wir bei roher Gewalt und so sind: Was ist euer liebster Film mit übertriebener Gewaltdarstellung?   (Bild © Boom Studios)</t>
  </si>
  <si>
    <t xml:space="preserve">Erinnerung: Bis einschließlich morgen gibt’s zu jedem Animal Crossing- oder Nintendo-Shirt einen kostenlosen Animal Crossing-Drink dazu!   Wo wir dabei sind: Was ist euer liebstes Game, das es nur für Nintendo-Konsolen gibt?   Animal Crossing-Shirts:   Nintendo-Shirts: </t>
  </si>
  <si>
    <t>Endlich ist es wieder da: Darth Revans Lichtschwert mit Farbwechsel! Eine elegante Waffe aus zivilisierteren Tagen.   Fun fact: Ein Light-Saber hat weniger Kalorien als ein normales Saber.   Was ist euer liebstes Lichtschwert?</t>
  </si>
  <si>
    <t>Marvel hat ein neues Poster für Black Widow rausgehauen! Und nicht nur das, der Film mit Scarlett Johansson hat auch ein neues Veröffentlichungsdatum.   Der Film soll jetzt, hoffentlich, am 9. Juli erscheinen. Vielleicht klappt es diesmal auch, da Black Widow zumindest in den USA zeitgleich im Kino und auf Disney+ starten soll – als Teil des VIP-Programms, wenn wir das richtig verstehen.   Black Widow ist nach wie vor der erste Film von Phase 4, auch wenn diese mittlerweile von den Serien eingeläutet wurde. Wir freuen uns so oder so drauf – und ihr?   (Bild © Marvel)</t>
  </si>
  <si>
    <t>HBO hat den ersten Trailer zu The Nevers rausgehauen, einer Art viktorianische Superhelden-Fantasy-Serie. Wie findet ihr den Trailer?</t>
  </si>
  <si>
    <t>Thomas Finn kommt aufs Elbenwald Festival! Der Roman-, Spiele-, Theater- und Drehbuchautor hat weit über dreißig Werke geschrieben und erfolgreich alle Genres bedient: Von High Fantasy über Horror bis Science Fiction, mal für Erwachsene und mal für Jugendliche.   Was er auf dem Festival liest? Wir haben keine Ahnung, vielleicht sogar gar nichts. Zumindest sprach er von einer "noch geheimen Premierenlesung". Wir sind gespannt!   Was lest ihr im Moment so?</t>
  </si>
  <si>
    <t>Der wichtigste Teil eines Mandalorianers ist seine Rüstung. Und der wichtigste Teil der Rüstung ist der Helm! Und den zeigen wir euch in diesem Video!   Wer ist euer liebster Kopfgeldjäger? (Muss nicht aus Star Wars sein!)</t>
  </si>
  <si>
    <t xml:space="preserve">Donnerstag ab 17 Uhr steigt unser großes Herr der Ringe-Spezial auf Twitch und YouTube! Wir haben cooles Merch, einen seltsamen Workshop und vor allem einen Stargast: Tolkien-Experte Stefan Servos!  Wenn’s um Herr der Ringe geht, gibt’s kaum jemand Besseren als Stefan. Er war bei den Dreharbeiten dabei, hat an der Synchronisation der Filme mitgearbeitet und sogar Peter Jackson interviewt!   </t>
  </si>
  <si>
    <t>Heute vor zehn Jahren erschien der Nintendo 3DS in Europa! Der Start des Handhelds verlief wegen des zunächst hohen Verkaufspreises holprig, dank einer schnellen Preissenkung und einem guten Software-Line-up entwickelte sich das Gerät aber zu einem großen Erfolg.   Die große Neuerung, 3D ohne Brille genießen zu können, war zwar witzig, echte Innovationen in Sachen Gameplay gab's dadurch aber nicht. Tatsächlich haben wir uns in Sachen Hardware mehr gefreut, dass Nintendo endlich einen Analogstick verbaute – auch wenn es gern von Anfang an zwei hätten sein dürfen.  Wie fandet ihr den 3DS? Und was waren eure Lieblingsgames?   (Das Bild zeigt übrigens den aktuelleren 2DS. Hatten wir grad rumliegen und dachten, das passt schon.)</t>
  </si>
  <si>
    <t>Die Gerüchte gab's schon länger, jetzt ist es offiziell: Disney setzt Das Vermächtnis der Tempelritter als Serie für seinen Streamingdienst um!   Die Serie soll zunächst zehn Episoden umfassen und auf eine jüngere Besetzung zurückgreifen. Hauptdarstellerin ist laut Deadline die 20-Jährige Jess Morales werden, die ihre mysteriöse Familiengeschichte aufdecken und einen verlorenen Schatz bergen soll.  Schön: Am Projekt beteiligt werden viele Leute, die an den ersten beiden Filmen gearbeitet haben. Genauer werden Produzent Jerry Bruckheimer und die Autoren Marianne und Cormac Wibberley genannt.   Habt ihr Lust auf eine Serie zu Das Vermächtnis der Tempelritter? Oder würdet ihr den langerwarteten dritten Film bevorzugen?   (Bild © Disney/Buena Vista Pictures)</t>
  </si>
  <si>
    <t>Um Hokage zu werden, braucht ihr Mut, Entschlossenheit, Stärke und Mitgefühl. Ein ordentliches Auftreten schadet aber auch nicht …   Was ist euer liebstes Shinobi-Dorf?</t>
  </si>
  <si>
    <t>Gutaussehend. Stilsicher. Luxuriös. Das ist Bond. James Bond. Und das Gleiche gilt für sein Kartenspiel.   Was ist euer liebster Bond-Film?</t>
  </si>
  <si>
    <t>Ghost of Tsushima wird verfilmt! Und zwar von keinem Geringeren als John Wick-Regisseur Chad Stahelski. Sony hat das Projekt bereits bestätigt.   Nate Fox vom Entwickler Sucker Punch: "Jin ist bei Chad in sehr guten Händen. Seine Vision und seine jahrelange Erfahrung haben einige der besten Actionszenen aller Zeiten hervorgebracht. Wenn jemand Jins Kämpfe zum Leben erwecken kann, dann er."  Ähnlich wie Netflix setzt Sony derzeit stark auf Spieleadaptionen. Neben Ghost of Tsushima wird an Filmen zu Uncharted und Metal Gear Solid sowie einer Serie zu The Last of Us gearbeitet.   Auf welche Videospielumsetzung freut ihr euch aktuell am meisten, egal ob als Film oder Serie?  (Bild © Sony/Sucker Punch)</t>
  </si>
  <si>
    <t>Wir wollten wissen, mit welchem MCU-Charakter ihr am liebsten ein Selfie machen würdet. Das Ergebnis steht fest – und überrascht! Zumindest uns. Zumindest in Teilen. Aber erstmal die Top 10:  1. Spider-Man – 12,23% 2. Iron Man – 11,70% 3. Loki – 8,87% 4. Thor – 8,64% 5. Stan Lee – 7,95% 6. Captain America – 6,27% 7. Doctor Strange ...Groot – 5,58% 8. Black Widow – 5,50% 9. Hulk – 4,74% 10. Scarlet Witch – 3,82%  Gut, dass wir auf das Ergebnis nicht gewettet haben. Wir hätten Loki an erster Stelle und Iron Man definitiv vor Spider-Man vermutet. Dass Star-Lord hingegen auf Rang 14 und Drax sogar nur auf Platz 25 (hinter Hela, Dormammu und Red Skull) landeten, fühlt sich fast schon falsch an. :)    Seid ihr mit dem Ergebnis einverstanden?   (Bild © Sony Pictures/Marvel)</t>
  </si>
  <si>
    <t>Ob als Transportmittel, Sportgerät oder Alltagsgegenstand: Besen sind so vielseitig wie faszinierend. Und jetzt bekommen sie endlich ihr eigenes Buch!  Wer ist euer liebster Quidditch-Spieler aus den Büchern oder Filmen?</t>
  </si>
  <si>
    <t>Hier ist der erste Trailer zu The Suicide Squad von James Gunn! Meinungen?</t>
  </si>
  <si>
    <t>Ein geradliniger Pfad zur Profession Buchautor existiert nicht. Gäbe es ihn aber doch, sähe er vermutlich aus wie bei Anna Benning: Vom Literaturstudium zur Buchrezensentin zur Aushilfsbuchhändlerin zum Verlagsjob und schließlich: zum eigenen Buch!   Genauer: Zur fast fertigen Vortex-Trilogie, deren dritter Band noch dieses Jahr erscheint. Und damit kann sie auch gleich den nächsten Karriereschritt machen: Eine Lesung auf dem Elbenwald Festival!   Falls ihr euch erinnert: Was war das erste "richtige" Buch, das ihr in eurem Leben gelesen habt?</t>
  </si>
  <si>
    <t>Eine neue Runde Falsche Zitate raten steht an! Also: Was wurde hier NICHT gesagt?  (Bild © MGM)</t>
  </si>
  <si>
    <t xml:space="preserve">Der Herr der Ringe mal ganz anders – aber wunderschön! Wir zumindest feiern den Stil des Künstlers Lorenzo Colangeli. Man, das hätten wir jetzt gern als illustriertes Buch.   Welches Bild ist euer Favorit?  Wenn euch die Bilder so gefallen wie uns, schaut euch unbedingt Lorenzos andere Bilder an. Die findet ihr auf Instagram unter  oder auf ArtStation: </t>
  </si>
  <si>
    <t>Frage zum Sonntag: Was denkt ihr über ... Clowns?</t>
  </si>
  <si>
    <t xml:space="preserve">Nicht immer zu zweit sie sind. Zumindest nicht bei unserer 3 für 2-Aktion auf ALLE Star Wars-Shirts!   Was ist euer Lieblingszitat aus der weit, weit entfernten Galaxis?  Zu den Shirts: </t>
  </si>
  <si>
    <t xml:space="preserve">Vertrauensschüler. Teil des Inquisitionskommandos. Begabter Sucher mit Weltklasse-Besen. Ja, er war schon immer einer unserer Favoriten.   Aber wer ist euer Liebling aus dem Haus Slytherin?   Die Shirts der anderen Häuser findet ihr hier: </t>
  </si>
  <si>
    <t>Wann erscheint The Winds of Winter? Zuletzt waren wir zuversichtlich, nachdem George R.R. Martin nach eigenen Angaben ein sehr gutes Jahr mit dem Buch hatte. Doch mittlerweile sind wir uns nicht mehr so sicher. Warum?  Laut einem Bericht des Hollywood Reporters hat der Game of Thrones-Autor einen neuen Fünf-Jahres-Vertrag im Wert von einem "mittleren achstelligen Betrag" bei HBO unterschrieben! Genaue Projekte wurden nicht genannt, allerdings …  ... wissen wir von mindestens sechs Game of Thrones-Projekten, darunter die Prequel-Serie House of the Dragon, die auf Martins Buch Fire and Blood basiert. Darüber hinaus arbeitet Martin für HBO an Serienumsetzungen der Bücher Who Fears Death von Nnedi Okorafor und Roadmarks von Roger Zelazny.   Ganz schön viel Zeug – und längst nicht alles. Für Peacock arbeitet Martin an einer Umsetzung von Wild Cards und dann gibt's noch das Filmprojekt In the Lost Lands, bei dem Paul W.S. Anderson Regie führen und Milla Jovovich und Dave Bautista mitwirken sollen. Das nächste Spiel von From Software, Elden Ring, wollen wir auch nicht vergessen.   Viel zu tun also für den Game of Thrones-Autor. Was uns zurück zur Eingangsfrage bringt: Wann erscheint The Winds of Winter? Was tippt ihr?   (Foto: Henry Söderlund, CC-BY-4.0)</t>
  </si>
  <si>
    <t xml:space="preserve">Wenn wir an Ostern denken, dann denken wir als Erstes an: Schokolade! Was nicht weiter überrascht, wir denken immer als Erstes an Schokolade. Anyway:  Bis zum 31. März gibt's zu jeder Bestellung ab 40 Euro eine Tafel köstlicher Wizards Magic-Schokolade geschenkt! Dazu einfach den streng geheimen Gutscheincode sweets eingeben. Enjoy!   Was ist eure Lieblingssüßigkeit?   </t>
  </si>
  <si>
    <t>Disney hat soeben den aktuellen Cast für die Obi-Wan-Serie rausgehauen! Ein genaues Datum wird nicht genannt, die Produktion soll aber bald starten.   Freut ihr euch auf die Serie?</t>
  </si>
  <si>
    <t>Theoretisch soll's hier um das Witcher-Medaillon (mit LED-Augen!) gehen. Aber eigentlich wollen wir nur wissen, was ihr euch mehr herbeisehnt: Die zweite Staffel der Netflix-Serie oder ein viertes Spiel von CD Projekt?</t>
  </si>
  <si>
    <t>Sechs Filme. Drei Oscars. Zwei Spin-offs. Ja, die Rocky-Filme sind nach wie vor super erfolgreich und haben eigentlich alles erreicht. Aber irgendwas fehlt noch. Vielleicht … eine Prequel-Serie?   Genau daran arbeitet Sylvester Stallone derzeit, wie er auf Instagram verrät: "Ich habe angefangen, ein Rocky-Prequel für Streaminganbieter zu schreiben. Ideal wären 10 Episoden über ein paar Staffeln, um wirklich den Kern der Charaktere in ihren jüngeren Jahren zu zeigen"  Bei der anhaltenden Beliebtheit der Reihe wäre es nicht verwunderlich, wenn so was irgendwann kommt. Hättet ihr denn Lust auf eine Rocky-Prequelserie?   (Bild © MGM/United Artists)</t>
  </si>
  <si>
    <t>Der Cast von Thor: Love and Thunder wird uns langsam unheimlich. Chris Hemsworth als Thor. Natalie Portman als Jane Foster. Tessa Thompson als Valkyrie. Zudem feiert Christian Bale sein MCU-Debüt als Gorr the God Butcher. Und Gerüchten zufolge ist die komplette Guardians of the Galaxy-Besetzung dabei.   Tja, und jetzt stößt laut Hollywood Reporter auch noch Russel Crowe dazu! Welche Rolle er spielen wird, ist zum aktuellen Zeitpunkt allerdings unklar. Dazu kommen einige geplante Gastauftritte von Stars wie Matt Damon, Sam Neill, Luke Hemsworth und Melissa McCarthy.   Wie wichtig ist euch der Cast eines Films?  (Bild © Marvel Studios)</t>
  </si>
  <si>
    <t>Ab morgen sollen alle Naruto-Folgen auf Netflix verfügbar sein! Perfektes Timing also, ein paar Fotos zu unserer neuen Kakashi Hatake-Figur rauszuhauen und zu fragen: Wer ist euer Lieblingscharakter aus Naruto?</t>
  </si>
  <si>
    <t>Heute vor zehn Jahren kam Zack Snyders Sucker Punch in die deutschen Kinos. Das von ihm selbst als "Alice im Wunderland mit Maschinengewehren" beschriebene Action-Fantasywerk konnte die Kritiker nicht ganz überzeugen. Hierzulande wurde der Film aber recht positiv aufgenommen und entwickelte sich zu einem Kinoerfolg.   Was haltet ihr von dem Film?  (Bild © Warner Bros. Pictures)</t>
  </si>
  <si>
    <t>Fünf Bücher. Die erfolgreichste Serie der letzten Dekade. Mehrere erfolgreiche Karten-, Brett- und Videospiele. Dazu Novellen, Comics und Begleitbücher sowie sechs in Entwicklung befindliche Serien.   Ja, zu Game of Thrones gibt's alles. Naja, fast. Noch fehlt die Umsetzung als Theaterstück – aber die kommt ja jetzt! Laut Hollywood Reporter wird an einem Game of Thrones-Theaterstück unter anderem für den Broadway gewerkelt. Geschrieben wird das Ganze neben George R.R. Martin von Duncan MacMillan, Regie führt Dominic Cooke.   Viele Details gibt's noch nicht, nur so viel: Das Stück soll während des großen Turniers von Harrenhal spielen, etwa 16 Jahre vor den Ereignissen in Game of Thrones. Wir rechnen also fest mit vielen bekannten Charakteren, etwa Eddard Stark, Jaime Lannister, Robert Baratheon, Rhaegar Targaryen und einige mehr.   Könnt ihr euch das gut als Theaterstück vorstellen?</t>
  </si>
  <si>
    <t>26 Staffeln. 500 Episoden. Eine Gesamtlaufzeit von mehr als 190 Stunden. Und das gesamte Naruto-Paket gibt’s jetzt endlich komplett auf Netflix!   Für uns ein Grund zum Feiern! Und zu einer vernünftigen Feier gehören irgendwie auch Geschenke. Weil wir aber nicht jedem was schenken können, machen wir ein Gewinnspiel draus:   Habt ihr alle Folgen Naruto gesehen?</t>
  </si>
  <si>
    <t>Ein Zauberstab, dessen Design so außergewöhnlich ist wie der Zauberer, der ihn führte. Schrecklich, ja. Aber außergewöhnlich.   Wer ist euer liebster Todesser?</t>
  </si>
  <si>
    <t>Netflix hat sich die Rechte an Knives Out 2 und 3 gesichert! Regisseur Rian Johnson soll beide Filme inszenieren und Daniel Craig spielt erneut den leicht skurillen Detektiv Benoit Blanc. Der Deal soll Netflix mehr als 400 Millionen Dollar wert sein.   Knives Out zählt, für uns, zu den besten Filmen von 2019 und war ein riesiger Erfolg. An den Kinokassen spielte der Krimi über 300 Millionen Dollar ein – bei einem Budget von nur 40 Millionen. Bei Rotten Tomatoes kommt Knives Out auf einen Score von 97 Prozent!  Was ist eure liebste Kriminalverfilmung?   (Bild © Lionsgate)</t>
  </si>
  <si>
    <t xml:space="preserve">Heute Abend sind wir wieder ab 19 Uhr live auf Twitch! Wir haben ein paar super Neuheiten für euch, viel wichtiger aber: Ihr bestimmt die Preise! Nein, das ist kein Aprilscherz. Details heute Abend :)   Apropos Aprilscherz: Ist euch heute schon ein besonders guter untergekommen?  </t>
  </si>
  <si>
    <t>Schon den Trailer zur fünften Staffel Rick and Morty gesehen?</t>
  </si>
  <si>
    <t>Die dunkle Seite. Und die helle. Wofür würdet ihr euch entscheiden, müsstet ihr zwischen diesen beiden Kartenspielen wählen?</t>
  </si>
  <si>
    <t>Lasst uns mal wieder 'ne Runde Credits raten: Aus welchem Film stammt dieser Abspann?</t>
  </si>
  <si>
    <t>"Ich bin der Schrecken, der die Nacht durchflattert. Ich bin die Stelle auf deinem Rücken, die du nicht kratzen kannst. Ich – bin Darkwing Duck!"  Der Schrecken der Bösewichte zählt zu den ganz großen Helden unserer Kindheit. Entsprechend dankbar sind wir für diese sehr geilen Interpretationen des Künstlers Mitch Mueller! Mehr von Mitch findet ihr auf ArtStation unter    Wer waren eure größten Kindheitshelden?</t>
  </si>
  <si>
    <t>Was brauchen die Vertrauensschüler mit ihrem tollen Badezimmer? Natürlich einen ordentlichen Kulturbeutel beziehungsweise eine wunderschöne Kosmetiktasche beziehungsweise wie auch immer ihr das nennt.   Welchen davon würdet ihr nehmen?</t>
  </si>
  <si>
    <t>In Der Herr der Ringe gibt es viele große und mutige Menschen. Doch wo liegen ihre Ursprünge? Warum haben sie so fiese Namen wie "die Kränklichen"? Warum fürchten sie die Valar? Das alles klären wir in der neuesten Folge Faktenwald!  Wer ist euer liebster Held aus der Tolkien-Welt?</t>
  </si>
  <si>
    <t>Heute vor 15 Jahren veröffentlichte Bethesda die berühmt-berüchtigte goldene Pferderüstung! Die virtuelle Rüstung, die nicht mal sonderlich hübsch war, schlug mit 1,99 Dollar zu Buche und sorgte bei Fans für jede Menge Unmut.   Der sogenannte Premium-Inhalt gilt heute als Grundstein für Mikrotransaktionen im Westen. Denn trotz der damaligen Kritik haben sich Mini-Bezahlinhalte durchgesetzt; kosmetische Items, die echtes Geld kosten, sind heute kaum noch eine Meldung wert.    Aber wir wollen nicht weiter drauf rumreiten (hihi), daher die Frage: Welches Elder Scrolls findet ihr am besten? Und warum?   (Bild © Bethesda)</t>
  </si>
  <si>
    <t>Sie haben charakterliche Schwächen und sind nicht besonders nett. Aber sie sehen cool aus und ohne sie wäre es ganz schön langweilig. Wir finden: Die Disney-Schurken sind einfach unverzichtbar! Egal ob in den Filmen oder … auf dem Esstisch.   Wer ist euer liebster Disney-Schurke? Und warum?</t>
  </si>
  <si>
    <t>Gibt es einen oder mehrere Filme, die ihr jedes Jahr an Ostern schaut? Wenn ja, welche?</t>
  </si>
  <si>
    <t>Falls ihr noch nichts zu Ostern bekommen habt: Hier ein kleiner Gutschein von uns :)   Falls ihr aber schon was bekommen oder selbst verschenkt habt: Was war's denn?</t>
  </si>
  <si>
    <t>So niedlich, wir müssen gleich weinen! Und wo wir dabei sind: Was ist für euch das Niedlichste auf der ganzen Welt?</t>
  </si>
  <si>
    <t>Wir haben neulich Tolkien-Experte Stefan Servos interviewt. Dabei herausgekommen ist ein tolles Gespräch über seine Mitarbeit an den Filmen, seinen Setbesuch in Neuseeland und klar, wir haben auch über die kommende Herr der Ringe-Serie gesprochen.   Viel Spaß dabei!</t>
  </si>
  <si>
    <t>Heute vor 20 Jahren erschien Black ...White! Die Göttersimulation von Peter Molyneux zählte damals zu den am meisten herbeigesehnten Spielen und erhielt initial durch die Bank sehr gute Wertungen.   Allerdings hat sich die Rezeption im Laufe der Jahre stark gewandelt, später zeigten sich Spieler und Tester in Sachen Gameplay ziemlich ernüchtert.   Wie fandet ihr Black ...White?   (Bild © Lionhead Studios)</t>
  </si>
  <si>
    <t>Magizoologe, Bestsellerautor und ein sehr guter Freund des vielleicht mächtigsten Zauberers seiner Zeit.   Was sind eure Erwartungen an die nächsten Phantastische Tierwesen-Filme?</t>
  </si>
  <si>
    <t>Wie findet ihr den neuen Trailer zur Loki-Serie?</t>
  </si>
  <si>
    <t>Ganz schön was los bei Star Trek. Jetzt gab's neue Trailer zur zweiten Staffel Picard, der vierten Staffel Discovery und der zweiten Staffel Lower Decks! oO  Auf welche Serie davon freut ihr euch am meisten?</t>
  </si>
  <si>
    <t>Ostern ist vorbei, aber weil's so schön war: Noch bis Donnerstag könnt ihr unseren Ostergutschein einlösen!   Habt ihr das lange Wochenende gut genutzt?</t>
  </si>
  <si>
    <t>Auf einer Skala von 1 (Salzhering) bis 10 (Tiramisu mit Eis und Karamellüberzug): Wie süß ist diese Geldbörse?</t>
  </si>
  <si>
    <t xml:space="preserve">Nach 30 Jahren ist eine sowjetische Fernsehadaption von Der Herr der Ringe auf YouTube aufgetaucht! Der Sender 5TV hat den knapp zweistündigen Film in zwei Teilen hochgeladen und steht dort kostenlos zur Verfügung.   Der Film mit dem Titel Khraniteli (Bewahrer) ist die vermutlich einzige sowjetische Verfilmung der Tolkien-Romane und hatte offensichtlich kein großes Budget. Ein Vergleich mit Peter Jacksons Trilogie, die nur zehn Jahre später erschien, drängt sich zumindest nicht auf.   Laut dem Guardian hatte Leningrad TV bereits 1985 eine Adaption von Der Hobbit produziert, die mit einer Länge von nur einer Stunde den gegenteiligen Weg im Vergleich zur späteren Kinotrilogie einschlug und einen Großteil der Handlung wegließ.   Den ersten Teil des Films findet ihr hier: </t>
  </si>
  <si>
    <t>"Die goldenen sind Galleonen. Siebzehn Silbersickel sind eine Galleone und neunundzwanzig Knuts sind eine Sickel. Nichts einfacher als das."  Was würdet ihr euch als erstes in der Winkelgasse kaufen – nach einem Zauberstab, versteht sich?</t>
  </si>
  <si>
    <t>Heute vor fünf Jahren kam Hardcore Henry in die US-Kinos! Der Film konnte weder mit seiner Story noch seinen Charakteren überzeugen, sorgte aber trotzdem für Aufsehen. Denn das Geschehen wird, wie in einem Shooter, komplett aus der Ego-Perspektive gezeigt!   Wie fandet ihr Hardcore Henry? Oder alternativ: Was ist euer Lieblingsspiel mit Ego-Perspektive?</t>
  </si>
  <si>
    <t>Jede Spieleplattform hat ihre Diamanten … und schwarzen Schafe. Für den Atari 2600 war es E.T. (das Gerücht über die in der Wüste vergrabenen Exemplare stimmt übrigens), Philips CD-i hatte The Legend of Zelda und für das NES gab es Dr. Jekyll und Mr. Hyde.   Und diese “Perle“ unter den schlechtesten Videospielen kam heute vor 33 Jahren auf den Markt. Fehlende Erklärungen, schlechte Grafik und ein frustrierendes Gameplay sind nur ein paar Punkte, die Kritiker an dem Spiel bemängelten. Game Informer ging sogar so weit zu sagen, dass “Dr. Jekyll und Mr. Hyde auf jeder Ebene fehlerhaft [ist] und möglicherweise der unspielbarste Müll, der auf dem NES verfügbar ist.“  Welches Spiel ist eurer Meinung nach das schlechteste in der Geschichte der Videospiele?   (Bild © Bandai)</t>
  </si>
  <si>
    <t>Was sagt ihr eigentlich zu den Mini-Pufts aus Ghostbusters: Afterlife?</t>
  </si>
  <si>
    <t>Bist du geschwind im Denken,  gelehrsam auch und weise, dann machst du dich nach Ravenclaw,  so wett ich, auf die Reise.  Was ist euer Haus?</t>
  </si>
  <si>
    <t>Vor ein paar Monaten verkündete Warner, dass alle neuen Filme künftig zeitgleich im Kino und auf HBO Max erscheinen sollen. Mit der Ankündigung machte sich das Unternehmen nicht nur Freunde; Partner beschwerten sich über fehlende Absprachen und Vorzeige-Regisseur Christopher Nolan nannte HBO Max sogar den "schlechtesten Streamingservice".    Na, ist jetzt auch wurscht, denn CEO Jason Kilar wird an dem Plan nicht festhalten. Im Interview mit Recode Media sagte er: "Ich denke, es ist nur fair, wenn ein großer DC-Film zuerst in die Kinos kommt und später auf HBO Max veröffentlicht wird."  Schockierend ist die Kehrtwende nicht, zumal die meisten Kinoketten bestehende Verträge haben, die besagen, dass Filme für 45 Tage im Kino laufen müssen, bevor sie auf einen Streamingservice wandern.   Der Rückzug zum altbekannten Modell wird allerdings nicht sofort vollzogen, sondern ab 2022. Was nur logisch ist, während die Pandemie weiter andauert. Herbeigesehnte Filme wie The Batman werdet ihr also wohl oder übel nicht direkt streamen können.    Was haltet ihr von der Entwicklung? Findet ihr es gut, dass Kinos auch künftig eine große Rolle spielen? Oder bevorzugt ihr die Veröffentlichung direkt auf einem Streamingservice?   (Bild © HBO)</t>
  </si>
  <si>
    <t xml:space="preserve">Aus der richtigen Tasse schmeckt der Kaffee einfach einen Tick besser. Ihr wisst schon, die mit eurem Lieblingsmotiv. Ihr seid noch auf der Suche nach eurer Lieblingstasse? Oder wollt einfach eure Sammlung erweitern? In jedem Fall sei euch unsere 3 für 2-Tassenaktion empfohlen!  Habt ihr denn eine Lieblingstasse?  Zur Aktion: </t>
  </si>
  <si>
    <t>Niedlich. Niedlicher. Grogu! Bevor ihr beim Betrachten der Bilder in Tränen ausbrecht: Sagt ihr eigentlich Grogu oder bleibt ihr bei Baby Yoda?   (Wir wissen, dass Letzteres faktisch falsch ist. Aber irgendwie sind wir da hängen geblieben ...)</t>
  </si>
  <si>
    <t xml:space="preserve">Wir lieben es, wenn Charaktere Ecken und Kanten haben. Dem russischen Künstler Evgeny Yurichev geht's genauso, deswegen kreiert er extrem kantige (und geile!) Interpretationen unserer Popkultur-Ikonen!   Welches Bild ist euer Favorit?   Noch viel, viel, viel mehr davon findet ihr auf seiner Instagramseite, schaut un-be-dingt mal vorbei: </t>
  </si>
  <si>
    <t>Es ist wieder Zeit für falsche Zitate! Also: Was wurde hier NICHT gesagt?   (Bild © Paramount Pictures)</t>
  </si>
  <si>
    <t>Eine warme Umarmung kann über alles Leid der Welt hinwegtrösten. Weil genau das im Moment aber schwierig ist, gibt es alternativ unsere wundervolle Mittelerde-Flauschdecke, die jetzt, endlich, wieder da ist!   Was heitert euch garantiert immer auf?</t>
  </si>
  <si>
    <t>Frage zum Sonntag: Würdet ihr lieber in die Vergangenheit oder in die Zukunft reisen? Und wohin (oder besser: wann) genau?</t>
  </si>
  <si>
    <t xml:space="preserve">Zuletzt wurden wir oft gefragt, ob das Elbenwald Festival 2021 wirklich stattfinden kann. Wir sagen: Jawolli, das klappt! Weil das alleine ein bisschen wenig ist, haben wir grob unser aktuelles Hygienekonzept zusammengefasst und wollten das mit euch teilen.   Oder kurz: Elf gute Gründe, warum das Elbenwald Festival 2021 stattfinden kann —&gt; </t>
  </si>
  <si>
    <t>Ich bin der berühmteste Mann der weit, weit entfernten Galaxis! Ich … ich bin eine Actionfigur!</t>
  </si>
  <si>
    <t>Einmal einen eigenen Freizeitpark besitzen und so viel Achterbahn fahren, wie man will? In der Realität nicht so leicht umsetzbar, mit Rollercoaster Tycoon aber zumindest nah dran!  Der erste Teil des Freizeitpark-Managers von Chris Sawyer kam heute vor 22 Jahren in Europa für den PC auf den Markt und war ein Welterfolg. Es avancierte sogar zum meistverkauften PC-Spiel im Jahre 1999 und kommt heute auf über vier Millionen verkaufte Exemplare!  Welche Achterbahn bzw. welchen Freizeitpark findet ihr am besten?  (Bild © Hasbro)</t>
  </si>
  <si>
    <t>Arbeitet Naughty Dog an einem PS5-Remake des ersten The Last of Us? Das zumindest schreibt der gut informierte Brancheninsider Jason Schreier für Bloomberg. Allerdings gibt es anscheinend schon jetzt intern Knatsch.   Laut Schreier arbeitet Sonys Visual Arts Service Group, die auch bei der Fertigstellung des zweiten Teils unterstützt hat, schon länger an dem Projekt, allerdings ohne Support von oben. Mittlerweile wurde das Remake aber anscheinend komplett an Naughty Dog übergeben, was für Unmut bei einigen Mitarbeitern sorgte.   Eine offzielle Ankündigung oder ein Releasedatung gibt es noch nicht, aber: The Last of Us wurde bereits toll für die PlayStation 4 umgesetzt und sieht, unserer Meinung nach, noch heute gut aus. Gerade wenn man bedenkt, dass es sich um ein PS3-Spiel handelt. Die Frage ist für uns also eher, wie wichtig ein solches Remake überhaupt ist.  Und die geben wir an euch weiter: Würdet ihr euch über ein The Last of Us-Remake freuen? Und wie groß müsste die Überarbeitung ausfallen (abgesehen von der Grafik), damit es für euch interessant wird?  (Bild © Sony/Naughty Dog)</t>
  </si>
  <si>
    <t>Groß und schlank. Hervorquellende Augen. Breites Grinsen. Sieht gleichermaßen cool wie bedrohlich aus. Das ist Ryuk. Und den gibt's jetzt neu als Glow in the Dark-Figur!   Wer ist euer liebster Manga- beziehungsweise Animecharakter (Thema egal)?</t>
  </si>
  <si>
    <t>Am 13. April 2015 feierte Avengers: Age of Ultron seine Premiere in Los Angeles! Der offizielle Kinostart, auch in Deutschland, folgte allerdings erst am 1. Mai.   Von den vier Avengers-Abenteuern ist Age of Ultron der am schlechtesten bewertete, bei Rotten Tomatoes erreicht der Film von Joss Whedon "nur" einen Score von 75. Dem Erfolg tat das jedoch keinen Abbruch, weltweit spielte Age of Ultron 1,4 Milliarden Dollar ein.   Uns hat der Film, der deutlich düsterer ausfiel als der Vorgänger, trotzdem gefallen. Vor allem im Nachhinein, da der spätere Konflikt zwischen Tony Stark und Steve Rogers hier seinen Anfang nimmt. Und der erste Auftritt des Hulkbusters war auch ziemlich nice. :)   Was ist euer liebster Avengers-Teil? Und warum?  (Bild © Disney/Marvel Studios)</t>
  </si>
  <si>
    <t>Wir stehen ja nicht so auf Fußball, aber hier kann man mal 'ne Ausnahme machen. Schließlich feiert die Hand Gottes dieses Jahr sein 35-Jähriges! Auch wenn uns die hier gezeigte "Hand of the Death" ein bisschen besser gefällt …  Welchen fiktiven Charakter würdet ihr bei einem Fußballspiel als Spielmacher einsetzen?</t>
  </si>
  <si>
    <t>Heute vor fünf Jahren kam die Live-Action-Version des Dschungelbuchs in die deutschen Kinos! Der Film von Jon Favreau überzeugte vor allem mit seiner Besetzung: Ben Kingsley als Baghira, Bill Murray als Balu, Idris Elba als Shir Khan, Christopher Walken als King Louie, Scarlett Johannson als Kaa, Lupita Nyong’o als Raksha und Giancarlo Esposito als Akela.   Dass der Film ein riesiger Erfolg war, überrascht da nicht weiter. Bei Rotten Tomatoes steht The Jungle Book derzeit bei einem Score von 94 Prozent und an den Kinokassen spielte er weltweit über 960 Millionen Dollar ein – bei einem Budget von etwa 175 Millionen.   Wie fandet ihr The Jungle Book?    (Bild © Disney)</t>
  </si>
  <si>
    <t>Wie findet ihr den neuen Trailer zu Zack Snyders Army of the Dead?</t>
  </si>
  <si>
    <t>Heute vor 20 Jahren erschien das erste Animal Crossing für das N64 – zumindest in Japan. Hierzulande wurde der erste Serienteil erst drei Jahre (!) später als Neuauflage auf dem Gamecube veröffentlicht.   Die Reihe kommt mittlerweile auf acht Teile und genießt gerade in Japan Kultstatus. Der aktuellste Ableger, New Horizons, wurde innerhalb kürzester Zeit zum erfolgreichsten Animal Crossing aller Zeiten.   Wie findet ihr die Reihe? Und mit welchem Titel seid ihr eingestiegen?   (Bild © Nintendo)</t>
  </si>
  <si>
    <t>"Verbrechen: Beschmutzung des Schlosses. Vorgeschlagene Strafe … "  Was würdet ihr an Filchs Stelle für eine Strafe vergeben?</t>
  </si>
  <si>
    <t>Was ist eure Meinung zum F9-Trailer?</t>
  </si>
  <si>
    <t xml:space="preserve">Heute ab 19 Uhr sind wir wieder live auf Twitch und haben viel vor! Ihr könnt über Rabatte abstimmen. Wir bauen Pokémon-Figuren zusammen beziehungsweise scheitern daran. Wir labern über 10 Jahre Game of Thrones, schauen Trailer und spielen Stadt, Land, Fluss!  </t>
  </si>
  <si>
    <t xml:space="preserve">Die Kollegen behaupten ständig, der Zusammenbau von Nanoblock-Figuren wäre so qualvoll. Dabei dauert es gerade mal 20 Sekunden ...  Welches Pokémon mögt ihr eigentlich am wenigsten?  Alle Nanoblock-Pokémon findet ihr hier: </t>
  </si>
  <si>
    <t>Während seinem gestrigen Showcase hat Capcom unter anderem einen neuen Trailer zu Resident Evil Village rausgehauen, den ihr hier seht.   Außerdem gab's einen Trailer zur Netflix-Animationsserie Infinite Darkness und, Überraschung: Resident Evil 4 wird als VR-Variante für die Oculus Quest 2 umgesetzt!   Auf was aus dem Resident Evil-Universum (vielleicht auch den neuen Kinofilm) freut ihr euch am meisten?</t>
  </si>
  <si>
    <t>Mads Mikkelsen ist bei Indiana Jones 5 dabei! Details über seine Rolle gibt's aber leider genauso wenig wie zur generellen Story. Der Film von James Mangold soll aber weiterhin im Juli 2022 erscheinen.   Bei Mikkelsen läuft's aktuell, was große Franchises angeht. Seit seinem Part in James Bond (Casino Royale) war er auch Teil des MCU (Doctor Strange), der weit, weit entfernten Galaxis (Rogue One) und demnächst besucht er noch die magische Welt (Phantastische Tierwesen 3).   Was glaubt ihr, welche Rolle Mads Mikkelsen in Indy 5 spielen wird? Doch bestimmt den Schurken, oder?  (Bild © NBC)</t>
  </si>
  <si>
    <t>In Slytherin weiß man noch  List und Tücke zu verbinden, doch dafür wirst du hier  noch echte Freunde finden.</t>
  </si>
  <si>
    <t>Heut vor zehn Jahren erschien die erste Folge Game of Thrones! Damals konnte keiner ahnen, dass gerade die erfolgreichste Serie der letzten Dekade ihren Anfang nahm.  In den folgenden Jahren hat Game of Thrones alleine 160 Nominierungen bei den Emmy Awards eingeheimst und davon 59 Preise mit nach Hause genommen, darunter acht Mal in Folge die Auszeichnung als beste Dramaserie.   Woher kommt dieser Erfolg? Genau das haben Wissenschaftler erforscht und präsentierten 2020 ihr Ergebnis, zumindest für die Bücher. Als wichtigster Grund wird die Ähnlichkeit der gezeigten sozialen Geflechte mit denen im echten Leben genannt. Nicht zu vergessen die unerwarteten Wendungen, die durch die nicht chronologische Erzählung besonders gut wirken.   Das ist mit Sicherheit alles korrekt, aber auf uns wirkt es so: Der Erfolg der Bücher beruht zu einem nicht unerheblichen Teil auf dem Erfolg der Serie. Und die brilliert durch ihre hohe Produktionsqualität, den düsteren Realismus und die packende Story (gerade in den ersten Staffeln). Naja, und durch Blut und Morde. Und Sex. Ihr wisst schon.   Was hat Game of Thrones für euch besonders gemacht? Und habt ihr einen Lieblingsmoment in der Serie?</t>
  </si>
  <si>
    <t xml:space="preserve">Mal sehen: 10 Jahre … 160 Emmy-Nominierungen, insgesamt 269 Auszeichnungen bei 8 Staffeln … 3 im Sinn … ja! Da kommen wir auf 50 Prozent!   Denn zum 10-jährigen Game of Thrones-Jubiläum gibt’s bei uns bis kommenden Mittwoch 50 Prozent auf ausgewählte Artikel – ab einem Einkaufswert von 40 Euro.   Zur Aktion: </t>
  </si>
  <si>
    <t xml:space="preserve">Masters of the Universe steht für uns stellvertretend für die 80er. Aber wie könnte die Geschichte um Prinz Adam/He-Man mit einem modernen Anstrich aussehen? Genau das hat der Künstler Eddie del Rio ausprobiert – und uns gefällt sein Konzept!  Eddie ist freischaffender Konzeptdesigner und hat in seiner Karriere an etlichen Filmen und Spielen gearbeitet, unter anderem für Klienten wie Lucasfilm, Disney, Legendary Pictures, Activision, Warner Bros., Microsoft, Sony und 2K.   Wenn euch sein Stil so gut gefällt wie uns, schaut auf seinem Instagram-Kanal vorbei: </t>
  </si>
  <si>
    <t>Alles Gute zum Geburtstag, David Tennant! Der schottische Schauspieler, den wir unter anderem aus Doctor Who, Harry Potter, Broadchurch, Good Omens und Jessica Jones kennen wird heute 50 Jahre alt!  Was ist eure Lieblingsrolle von David Tennant?  (Bild © BBC)</t>
  </si>
  <si>
    <t>Frage zum Sonntag: Was ist für euch der beste Actionfilm, der je gedreht wurde?</t>
  </si>
  <si>
    <t>Für uns ist Sirius der, uns fällt einfach kein besseres Wort dafür ein: coolste Charakter der magischen Welt! Ganz ähnlich verhält es sich mit seinem Zauberstab ...   Wer ist für euch die coolste Figur aus der magischen Welt?</t>
  </si>
  <si>
    <t>Es läuft einfach nicht für Amazons Computerspiel-Abteilung. Das vor zwei Jahren angekündigte MMO zu Der Herr der Ringe, das "höchste Qualität" bieten sollte, wurde jetzt offiziell eingestellt.   Das ist nur die aktuellste schlechte Nachricht der Amazon Game Studios. Auch die Titel Crucible und Breakaway wurden vorzeitig eingestellt, während die Adaption der Prime-Serie The Grand Tour so schlecht lief, dass das Spiel aus den Läden genommen wurde.   Bei der Herr der Ringe-Serie läuft es hoffentlich besser, immerhin wird das die teuerste Serie aller Zeiten. Laut Stuart Nash, Neuseelands Wirtschafts- und Tourismusminister, wird alleine die erste Staffel 465 Millionen Dollar kosten. Zum Vergleich: Die erste Staffel Game of Thrones und The Mandalorian haben jeweils rund 100 Millionen gekostet.   Hättet ihr überhaupt Lust auf ein Der Herr der Ringe-MMO gehabt?  (Bild © Amazon Prime Video)</t>
  </si>
  <si>
    <t>Majora's Mask-Designer Takaya Imamura, der Nintendo nach 32 sehr erfolgreichen Jahren verließ, gab IGN kürzlich ein spannendes Interview, in dem er unter anderem über sein Lieblingsspiel und die Entwicklung von Majora's Mask sprach.   "Wir hatten nur ein Jahr Zeit für Majora's Mask. Als ich den Prototypen sah, war mir allerdings alles viel zu nah an Ocarina of Time. Meine Hauptaufgabe war es also, den Look des Spiels in sehr kurzer Zeit so weit wie möglich zu ändern."  Und das ist ihm gelungen! Er hatte die Idee für den Namen Majora, kreierte die Designs der Maske und des Mondes und ist für den vielleicht schrulligsten Nintendo-Charakter überhaupt verantwortlich: Tingle. Bis heute hebt sich Majora's Mask angenehm von anderen Zelda-Teilen ab.  Sein Lieblingsprojekt ist allerdings ein anderes: "Star Fox 64 ist das Spiel meines Lebens. Es war wie ein kleines Remake, aber wir konnten viele Ideen aus dem ersten Star Fox erstmals umsetzen und den Umfang damit gut erweitern."   Imamura, der schon am SNES-Original gearbeitet hatte, musste aber auch auf die Konkurrenz achten: "Cineastische Zwischensequenzen wurden auf der PlayStation zur Norm. Wir wollten mehr filmische Aspekte, aber die Interaktivität nicht vernachlässigen. Daher ließen wir die Charaktere mehr miteinander kommunizieren." Für die Interaktivität hingegen sorgte die Tatsache, dass sich die Story je nach Erfolg des Spielers änderte.   Weiterhin sprach Imamura über sein Vorstellungsgespräch mit Shigeru Miyamoto, sein erstes Projekt F-Zero und die Arbeit mit externen Studios wie Rare und Sega. Das volle Interview findet ihr hier:    Was ist euer liebster Nintendo-Klassiker?   (Bild © Nintendo)</t>
  </si>
  <si>
    <t>Was sagt ihr zum ersten Trailer von Shang-Chi and the Legend of the Ten Rings?</t>
  </si>
  <si>
    <t>Es ist etwas Böses im Busch! Doch woher kommt es? Und ist es wirklich so böse wie wir glauben? Und warum sitzt es überhaupt im Busch und nicht auf einem Stuhl? Wir schweifen ab!  Von welchem Disney-Charakter hättet ihr gern eine Vorgeschichte?</t>
  </si>
  <si>
    <t>Zwei Jahre ist es mittlerweile her, dass die Anthologie-Serie Love, Death ...Robots unsere Herzen höher schlagen ließ. Und endlich gibt es ein Lebenszeichen!  Mit einen bombastischen Trailer für die zweite Staffel  zeigt uns Netflix abermals, dass Animationen nicht nur etwas für Kinder sind.   Wie findet ihr den Trailer? Und was war eure Lieblingsfolge aus Staffel 1?</t>
  </si>
  <si>
    <t>In Hufflepuff dagegen  ist man gerecht und treu, man hilft dem andern, wo man kann,  und hat vor Arbeit keine Scheu.</t>
  </si>
  <si>
    <t>Eine wilde … nein, ganz viele wilde Nanoblock-Figuren erscheinen! Und sie sind ultra-knuffig! Welches mögt ihr am meisten?</t>
  </si>
  <si>
    <t>Heute vor fünf Jahren feierte Captain America: Civil War seine Premiere in Berlin, der reguläre Kinostart folgte hierzulande eine Woche später. Civil War ist offiziell das dritte Captain America-Abenteuer, fühlte sich mit seiner Besetzung aber eher wie ein kleiner Avengers-Film an.  Wo wir beim Cast sind: Im Fokus stehen zwar Steve Rogers und Tony Stark, Civil War führte aber auch wichtige MCU-Charaktere erstmals ein, darunter Black Panther und Spider-Man.   Wie fandet ihr Civil War?   (Bild © Marvel Studios)</t>
  </si>
  <si>
    <t>Kann man ohne tödliche Konsequenzen überhaupt noch von Wissenschaft sprechen? – GLaDOS  Wir finden nicht! Und deswegen zelebrieren wir den heutigen Tag mit Kuchen! Warum? Vor 10 Jahren erschien Portal 2 in Europa. Der Rätsel-Plattformer von Valve wurde unter anderem als Bestes PC-Spiel und Bestes Action-Adventure-Spiel ausgezeichnet.  Sad Fact: Lange Zeit war Portal 2 mit 239.575 Stimmen auf Platz 1 der am meisten positiv bewerteten Spiele bei Steam. Mittlerweile wurde es aber von Terraria abgelöst (709.169 Reviews).  Welches Zitat von GLaDOS findet ihr am besten?  Mein Vorschlag: "Erinnerst du dich: Als ich vorhin von dem stinkenden nutzlosen Müll sprach? ... Das war eine Metapher. In Wirklichkeit meinte ich dich. Und es tut mir Leid. Du hast nicht reagiert, und ich dachte schon, du hättest es nicht verstanden, was diese Entschuldigung wiederum unsinnig machen würde. Darum muss ich dich jetzt noch einmal Müll nennen."  (Bild © Valve)</t>
  </si>
  <si>
    <t>Anfang Mai erscheint (hoffentlich) der neue Mortal Kombat-Film, ordentlich brutal und mit jeder Menge Fatalities! Als kleinen Service (HOSPITALITY!) haben wir schon mal das passende Shirt für euch rausgesucht.  Was ist euer Lieblingscharakter beziehungsweise euer liebster Fatality-Move aus Mortal Kombat?</t>
  </si>
  <si>
    <t>Thomas Fritsch ist gestorben. Der deutsche Schauspieler und Synchronsprecher wurde 77 Jahre alt. Fritsch spielte in etlichen Filmen und Serien mit, beispielsweise in der großartigen Satire Der Wixxer.   Die meisten aber dürften ihn für seine Sprechrollen kennen. Fritsch war unter anderem die Synchronstimme von Russel Crowe, Jeremy Irons und Edward James Olmos. Außerdem sprach er Scar in Der König der Löwen und war 15 Jahre lang der Erzähler der Drei ???.   Was war eure Lieblingsrolle von Thomas Fritsch?  (Bild © SevenPictures Film / Rat Pack Filmproduktion)</t>
  </si>
  <si>
    <t xml:space="preserve">Heute Abend ab 19 Uhr geht's bei Elbenwald Live um Essen, wir finden heraus, was der Mandalorianer mit Monopoly zu tun hat, analysieren die Trailer zu Chang Chi und Love, Death ...Robots und gewinnen könnt ihr auch was!  </t>
  </si>
  <si>
    <t>Ein Werdegang, der eines Hobbits würdig ist! In Der Herr der Ringe Online ist es dem Spieler Cookingwithsim gelungen, den höchsten Level von 130 zu erreichen – nur durch das Backen von Pasteten!   Die Zutaten für seine virtuellen Backwaren hat er ausschließlich selbst angebaut. Bei der Finanzierung war ihm die Community allerdings eine große Hilfe, da sie die fertigen Kuchen kauften. Das Unterfangen nahm insgesamt acht Monate in Anspruch.   Mehr Infos über diese, ja, es gibt einfach kein passenderes Wort dafür: Heldentat findet ihr in den Kommentaren dieses Reddit-Posts:    Wo wir beim Thema sind: Was ist euer Lieblingskuchen?   (Bild © Saul Zaentz Co)</t>
  </si>
  <si>
    <t>Wann ist die richtige Zeit für eine Ramen-Schüssel, die aus dem Rahmen fällt? Genau jetzt! Denn wenn nicht jetzt, Wan Tan?   (Sorry.)</t>
  </si>
  <si>
    <t>Showtime hat einen winzig kleinen Teaser zum Dexter-Revival rausgehauen! Die finale Staffel soll im Herbst anlaufen.   Habt ihr Bock drauf?</t>
  </si>
  <si>
    <t>Wer ist eure liebste weibliche Protagonistin? Eine unserer Favoritinnen ist … ach, seht ihr ja.</t>
  </si>
  <si>
    <t>How I Met Your Mother wird fortgesetzt! Hulu hat jetzt offiziell die Sequel-Serie mit dem Titel How I Met Your Father in Auftrag gegeben, die Hauptrolle spielt Hilary Duff.   Das Setup bleibt prinzipiell gleich: In der nahen Zukunft erzählt die Protagonistin Sophie ihrem Sohn, wie sie dessen Vater kennengelernt hat. Die eigentliche Geschichte spielt dann im Jahr 2021.   Umgesetzt wird das Ganze von Isaac Aptaker und Elizabeth Berger, die unter anderem an This Is Us gearbeitet haben. Geplant sind zunächst zehn Folgen, ein Termin steht noch nicht fest.   Was haltet ihr von der Idee?  (Bild © 20th Century Fox Television)</t>
  </si>
  <si>
    <t>Ja, schon gut. Wir kennen die Regel: Wir dürfen. Nicht. Gesehen werden! Aber bei diesen Ohrringen müssen wir einfach eine Ausnahme machen …  Was würdet ihr mit einem Zeitumkehrer anstellen?</t>
  </si>
  <si>
    <t>Die Zauberstäbe aus der magischen Welt von J.K. Rowling sind faszinierend ohne Ende, daran hat sich auch 24 Jahre nach der Veröffentlichung des ersten Buchs nichts geändert. Warum also nicht jetzt ein Top 3-Zauberstäbevideo raushauen?   Was sind denn eure Top 3 Zauberstäbe? (Muss nicht aus dem Harry Potter-Universum sein!)</t>
  </si>
  <si>
    <t xml:space="preserve">Heute dürfen wir euch ein paar Artworks von Visual Development Artist Shannon Hallstein kredenzen! Die hat schon für Hasbro, Bandai Namco und Dreamworks TV gearbeitet und spielt, nebenbei, auch wunderschön Gitarre!  Welches Bild ist euer Favorit?  Mehr von Shannon findet ihr auf Instagram unter  oder auf ihrer eigenen Website: </t>
  </si>
  <si>
    <t>Was brauchen die Vertrauensschüler in ihrem tollen Badezimmer? Natürlich einen ordentlichen Kulturbeutel!   Und damit zu einem Klassiker der Badphilosophie: Baden oder duschen?</t>
  </si>
  <si>
    <t>Heute vor 20 Jahren erschien Desperados: Wanted Dead or Alive! Das Echtzeit-Taktikspiel im Stil von Commandos war der erste große Hit des Studios Spellbound und zählte damals zum Besten, was das Genre zu bieten hatte.   (Ähnlich verhält es sich übrigens auch mit dem dritten Serienteil von Mimimi, das kürzlich als bestes Deutsches Computerspiel ausgezeichnet wurde. Einschub Ende.)  Wir fanden Desperados auch Klasse! Es sah schnuckelig aus, das Szenario war unverbraucht, die Charaktere hatten coole Fähigkeiten und die Level waren schön knifflig. Manchmal sogar zu sehr, gerade später ging es quasi nicht ohne Trial ...Error.   Habt ihr Desperados gespielt? Könnt ihr mit dem Genre überhaupt was anfangen?   (Bild © Infogrames)</t>
  </si>
  <si>
    <t>Frage zum Sonntag: Ist es super, dass es heute mehr Filme, Serien und Co. gibt, als dass man je alles schauen könnte? Oder ist es vielleicht schon zu viel?</t>
  </si>
  <si>
    <t>Vielleicht seid ihr Gryffindors,  sagt euer alter Hut, denn dort regieren, wie man weiß,  Tapferkeit und Mut.</t>
  </si>
  <si>
    <t>In der Nacht zu Montag wurden die Oscars verliehen! Als bester Film wurde Nomadland ausgezeichnet, während die Trophäe für den besten Schauspieler nicht wie erwartet an den verstorbenen Chadwick Boseman ging, sondern an Anthony Hopkins.   Die wichtigsten Gewinner in der Übersicht:  Bester Film: Nomadland Beste Regie: Chloé Zhao (Nomadland) Bester Hauptdarsteller: Anthony Hopkins (The Father) Beste Hauptdarstellerin: Frances McDormand (Nomadland) Bester Nebendarsteller: Daniel Kaluuya (Judas and the Black Messiah) Beste Nebendarstellerin: Yuh-Jung Youn (Minari) Bestes Originaldrehbuch: Promising Young Woman (Emerald Fennell) Bestes adaptiertes Drehbuch: The Father (Christopher Hampton, Florian Zeller)  Besste Kamera: Mank (Erik Messerschmidt) Bestes Szenenbild: Mank Bester Schnitt: Sound of Metal Bester Ton: Sound of Metal Beste Filmmusik: Soul (Trent Reznor, Atticus Ross, Jon Batiste) Bester Filmsong: Fight for you (Judas and the Black Messiah) Beste visuelle Effekte: Tenet Beste Kostüme: Ma Rainey’s Black Bottom Bestes Make-up: Ma Rainey’s Black Bottom Bester Animationsfilm: Soul  (Bild © Searchlight Pictures)</t>
  </si>
  <si>
    <t>Während der Oscarverleihung wurde der erste Trailer zu Steven Spielbergs Adaption von West Side Story rausgehauen. Und wir finden, das sieht ziemlich stark aus! Was meint ihr?</t>
  </si>
  <si>
    <t>"Aber ich wollte zur Tosche-Station, ein paar Energiewandler abholen."    Was ist eure Lieblingsszene aus Eine neue Hoffnung?</t>
  </si>
  <si>
    <t>Das ist der Weg.</t>
  </si>
  <si>
    <t>Das Game of Thrones-Spin-off House of the Dragon hat offiziell mit der Produktion begonnen! Das vermeldete HBO via Twitter und veröffentlichte zeitgleich einige Bilder der Darsteller bei einem Table Read.   Auf den Bildern seht ihr, in dieser Reihenfolge: Emma D’Arcy als Prinzessin Rhaenyra Targaryen, Steve Toussaint als Corlys Velaryon aka die Seeschlange, Paddy Considine als König Viserys Targaryen, Matt Smith als Prinz Daemon Targaryen, Olivia Cooke als Alicent Hightower und Rhys Ifans als Otto Hightower.   Die Prequelserie dreht sich um die Targaryen-Dynastie und spielt rund 300 Jahre vor den Ereignissen in Game of Thrones. Habt ihr Bock drauf?  (Bilder © HBO)</t>
  </si>
  <si>
    <t>"Der Mangel an Demut vor der Natur, der hier offen gezeigt wird ... erschüttert mich!"  Was ist euer Lieblingszitat aus den Jurassic Park-Filmen?</t>
  </si>
  <si>
    <t>2020 erschien das auf Retrospiele ausgelegte Evercade Handheld, das in der Retro-Community einen guten Ruf genießt. Ende dieses Jahres folgt die stationäre Konsole Evercade VS, die lokalen Multiplayer mit bis zu vier Spielern unterstützt.   Das Evercade-System emuliert die Retrospiele zwar nur, gibt diese dafür in 1080p aus und erlaubt neben den mitgelieferten Gamepads auch die Nutzung drahtloser Controller und des eigenen Handhelds.   Die eigentliche Besonderheit ist aber, dass Evercade eigene Cartridges produziert und alle Spiele rechtlich korrekt lizenziert sind. Spieler sind also nicht auf nicht ganz so legale Kopien aus dem Netz angewiesen.   Was sind eure liebsten Retrogrames? Und habt ihr Bedarf an einer Konsole wie dem Evercade VS?</t>
  </si>
  <si>
    <t xml:space="preserve">Nachrichten aus Mittelerde ist ein Klassiker für Tolkien-Fans, dessen Geschichten alle drei Zeitalter Mittelerdes umspannen. Und genau diesen Klassiker gibt es seit diesem Jahr als wunderschöne illustrierte Ausgabe mit Bildern von Alan Lee, John Howe und Ted Nasmith.   Welches Buch war euer Einstieg in das Fantasygenre?   Zum Buch: </t>
  </si>
  <si>
    <t>Heute vor zehn Jahren hatte Chris Hemsworth seinen ersten Auftritt als Thor! Der vierte MCU-Film stimmte Kritiker weitgehend positiv (77% auf Rotten Tomatoes) und war ein großer finanzieller Erfolg: Knapp 450 Millionen Dollar spielte Thor weltweit ein!  Fun Fact  Während der Film in Deutschland schon am 28. April in die Kinos kam, mussten sich US-Comicfans bis zum 6. Mai gedulden.   Fun Fact  Regisseur Sam Raimi (Spider-Man) arbeitete schon 1991 an einer Thor-Umsetzung, die er 20th Century Fox vorstellte. Die Idee landete 1997 im Müll.  Fun Fact  Dafür wollte man nach dem Erfolg des ersten X-Men-Films eine Thor-Serie mit Tyler Mane in der Hauptrolle produzieren – was auch nichts wurde.  Genug Fakten, jetzt brauchen wir Meinungen: Welchen Thor-Film findet ihr am besten? Und warum?   (Bild © Marvel Studios)</t>
  </si>
  <si>
    <t>Mit einem mehr als respektablem Einspielergebnis von über 400 Millionen Dollar (während einer Pandemie!) war es wohl nur eine Frage der Zeit: Godzilla vs. Kong wird fortgesetzt! Um die Inszenierung soll sich laut Hollywood Reporter erneut Regisseur Adam Wingard kümmern.   Im gleichen Bericht heißt es, dass als Titel Son of Kong im Gespräch sei. Zur Erinnerung: Son of Kong war die Fortsetzung des ersten King Kong-Films von 1933, der nur neun Monate nach dem ersten Teil in die Kinos kam und so ziemlich niemanden überzeugte.   Aber warten wir mal ab. Zumal die Fortsetzung zu Godzilla vs. Kong bestimmt noch auf sich warten lässt, da Wingard aktuell an einem Reboot zu Face/Off sowie einem Thundercats-Film arbeitet.   Was ist euer liebster King Kong- beziehungsweise Godzilla-Film?  (Bild © Warner Bros.)</t>
  </si>
  <si>
    <t>Schokofrosch-Ohrringe! Wie Schokolade, nur für die Ohren! Das ergibt zwar keinen Sinn, sieht aber hübschi aus.   Mögt ihr eher Vollmilch- oder Zartbitter-Schokolade?</t>
  </si>
  <si>
    <t>Am 3. Juni kommt Pretty Guardian Sailor Moon Eternal the Movie auf Netflix! Der Zweiteiler setzt die Handlung von Sailor Moon Crystal fort und lief in Japan Anfang des Jahres im Kino.   Habt ihr Lust auf was Neues von Sailor Moon?</t>
  </si>
  <si>
    <t>Disney und Pixar haben einen neuen Trailer zu Luca rausgehauen! Meinungen?</t>
  </si>
  <si>
    <t>Auf kein Star Wars-Projekt sind wir mehr gespannt als die Obi-Wan-Serie mit Ewan McGregor. Der baut auch schon ein bisschen Hype auf – allerdings zulasten der Prequel-Trilogie von George Lucas. Im Interview mit The Hollywood Reporter sagte McGregor:  "Mit jeder wenig überzeugenden Prequel-Veröffentlichung setzte George mehr und mehr auf CGI […] Er liebt Technologie, wollte jede Kleinigkeit kontrollieren. Bei Die Rache der Sith hatten Bluescreens fast alle Sets und Hintergründe ersetzt."  Bei seiner Analyse blieben auch die häufig kritisierten Dialoge nicht aus: "Nach drei bis vier Monaten [vor Bluescreens] war die Arbeit sehr ermüdend. Insbesondere wenn die Szenen … ich will nicht unhöflich sein, aber es ist nicht Shakespeare."  Entsprechend angetan zeigt sich McGregor von der Technik, die bei der Disney+-Serie eingesetzt wird. Gemeint sind die riesigen LED-Wände, die den tatsächlichen Serienhintergrund zeigen. "Wenn du in der Wüste bist, dann stehst du in der Wüste. Wenn du im Schnee bist, liegt überall Schnell. Es fühlt sich so viel echter an."  Ein Releasetermin für die Obi-Wan-Serie gibt es noch nicht. Geplant sind sechs Folgen, die zeitlich zehn Jahre nach Episode III spielen. Neben Ewan McGregor kehrt auch Hayden Christiansen als Darth Vader zurück.   Was sind eure Erwartungen an die Serie?   (Bild © Disney/Lucasfilm)</t>
  </si>
  <si>
    <t>Das ist der Weg – ins Gefängnis. Gehe nicht über Los, ziehe keine 720 Credits ein.   Was ist euer liebstes Gesellschaftsspiel?</t>
  </si>
  <si>
    <t>Heute erscheint der neueste Rail-Shooter mit unglaublicher Gegnervielfalt aus dem Hause Nintendo. Naja, oder so ähnlich. Was wir sagen wollen: Ab heute ist New Pokémon Snap erhältlich!   Holt ihr euch das Game? Wie fandet ihr den ersten Teil?   (Bild © Nintendo)</t>
  </si>
  <si>
    <t>Nicht mehr lange, dann startet Zack Snyders Army of the Dead auf Netflix! Also muss jetzt ordentlich Hype aufgebaut werden. Zum Beispiel mit diesen mega Charakterpostern!   Freut ihr euch auf den Film?   (Bilder © Netflix)</t>
  </si>
  <si>
    <t>All that matters is that you become BADASS! Cobra Kai for life!</t>
  </si>
  <si>
    <t xml:space="preserve">Was ist besser als ein Zauberstab? Klar, zwei Zauberstäbe. Aber was ist besser als zwei Zauberstäbe? Drei Zauberstäbe zum Preis von zweien!   Welcher Zauberstab wäre eure erste Wahl?  Zur Aktion: </t>
  </si>
  <si>
    <t xml:space="preserve">Heute dürfen wir euch ein paar sehr geile Artworks des französischen Illustrators und Konzeptkünstlers Martin Le Borgne zeigen. Welches ist euer Favorit?   Mehr von Martin findet ihr auf ArtStation unter  Er macht aber auch sehr coole Musik-Artworks, die ihr euch auf Instagram anschauen könnt: </t>
  </si>
  <si>
    <t>Naughty Dogs Neil Druckmann und Craig Mazin (Chernobyl) arbeiten gerade an der Serienumsetzung zu The Last of Us. Ursprünglich sollte das Ganze aber eine Filmumsetzung mit Sam Raimi als Regisseur werden. Warum daraus nichts wurde, das erklärte Druckmann jetzt im Podcast Script Apart.   "Als ich am Film gearbeitet habe, drehten sich die meisten Konzepte nur um eine Frage: Wie machen wir das größer? Die Set Pieces epischer? […] Ich glaube, dass der Film genau daran gescheitert ist."  Genau das soll bei der Serie nicht passieren: "Unser Ansatz ist, es wie einen Indie-Film anzugehen. Die Art, wie es gedreht wird, dass sich alles klein und intim anfühlt. Wir brauchen auch weniger Actionszenen haben als etwa im Spiel."  Mehr Fokus auf Drama und Charaktere statt auf Action sollte der Serienadaption gut tun. Und mit Chernobyl hat Craig Mazin bewiesen, dass er das Menschliche in einer Katastrophensituation sehr gut abbilden kann.   Glaubt ihr, die Serie wird was?  (Bild © Sony/Naughty Dog)</t>
  </si>
  <si>
    <t>Es ist mal wieder Zeit für falsche Zitate! Also: Was wurde hier NICHT gesagt?   (Bild © Marvel Studios)</t>
  </si>
  <si>
    <t>Das Paar alter Socken von seinem Onkel war zwar nicht schlecht, trotzdem war die Schneeeule Hedwig das vermutlich beste Geschenk, dass Harry je erhalten hat. Ihr ist diese wunderschöne Hogwarts-Armbanduhr gewidmet.   Was ist das beste Geschenk, das ihr je bekommen (oder verschenkt) habt?</t>
  </si>
  <si>
    <t>Klein, zäh und dickköpfig. Oder kurz (hihi): die Zwerge. Doch wie sind sie nach Mittelerde gekommen? Und gibt es wirklich Zwergenfrauen? Die Antworten gibt's in dieser Folge Faktenwald!  Wer ist euer Lieblingszwerg?</t>
  </si>
  <si>
    <t>Frage zum Sonntag: Wie sieht eure persönliche Hölle aus?   (Bonusfrage, falls das zu negativ ist: Wie sieht euer persönlicher Himmel aus?)</t>
  </si>
  <si>
    <t xml:space="preserve">Kleine Erinnerung: Noch bis einschließlich Montag läuft unsere 3 für 2-Zauberstabaktion! Ein paar unserer Favoriten seht ihr hier.   Zur Aktion: </t>
  </si>
  <si>
    <t>Einen Schauspieler zu ersetzen ist nie einfach. Was Phantastische Tierwesen 3 angeht, haben die Macher zumindest eine erste Hürde genommen, indem sie Mads Mikkelsen als neuen Grindelwald vorstellten.   Immerhin Mikkelsen hat Erfahrung darin, einen ikonischen Charakter, der fest mit einem anderen Schauspieler verknüpft ist, zu übernehmen, siehe Hannibal. Gegenüber Games Radar sprach er jetzt darüber, wie er seinen Part als Grindelwald angeht.   "Der Vergleich ist natürlich viel direkter, weil es der nächste Film ist. Wir haben ein paar Brücken geschlagen, damit man ihn wiedererkennt. Uns ist aber klar, dass wir die Figur zu unserer eigenen machen müssen.   Ich bin ein Fan von Johnny Depp, seit ich ihn als jungen Mann gesehen habe. Zu versuchen, seine Intensität und seine Art zu imitieren, ist ein No-Go. Ich muss meinen eigenen Weg finden, denn seiner ist einzigartig."  Wir werden also einen etwas anderen Grindelwald zu sehen bekommen, was nichts Schlechtes sein muss. Was erwartet ihr von Phantastische Tierwesen 3?  (Bild © Disney)</t>
  </si>
  <si>
    <t>Die Dark-Macher arbeiten für Netflix an einer neuen Serie: 1899! Der erste Teaser verrät nicht viel, klar ist nur: Es wird mysteriös ...  Wie fandet ihr Dark? Was sagt ihr zum 1899-Teaser?</t>
  </si>
  <si>
    <t>Wie ist eure abschließende Meinung zu The Falcon and the Winter Soldier?</t>
  </si>
  <si>
    <t xml:space="preserve">"Es ist nichts Schwarzmagisches an den Heiligtümern. Man benutzt das Symbol bloß, um sich anderen Gläubigen zu offenbaren, in der Hoffnung, dass sie einem bei der Suche helfen."  – Xenophilius Lovegood  Zur Kette: </t>
  </si>
  <si>
    <t>Ist das lange her. Heute vor 20 Jahren kam Die Mumie kehrt zurück in die US-Kinos! Bei Kritikern fiel die Fortsetzung durch, da letztlich der erste Teil recycelt und mit unnötigen Elementen angereichert wurde.   Wir hatten und haben trotzdem Spaß damit. Trotz oder gerade wegen des furchtbar, furchtbar, furchtbar schlechten CGIs beim Skorpionkönig. Finanziell war's auch ein Erfolg, weltweit spielte das Abenteuer 430 Millionen ein – bei einem Budget von 98 Millionen.   Wie findet ihr Die Mumie kehrt zurück?  (Bild © Universal Pictures)</t>
  </si>
  <si>
    <t>Mit einem großen MCU-Trailer blickt Marvel auf die glorreiche Vergangenheit, gewährt aber auch einen Blick in die Zukunft. So gab es erstmals eine winzige Kostprobe zu The Eternals, außerdem wurden die Filmtitel zu Black Panther 2 und Captain Marvel 2 enthüllt.    Die aktuell geplanten Filme mit ihren Terminen: Black Widow – Juli 2021 Shang-Chi ...The Legend of the Ten Rings – September 2021 Eternals – November 2021 Spider-Man: No Way Home – Dezember 2021 Doctor Strange in the Multiverse of Madness – März 2022 Thor: Love and Thunder – Mai 2022 Black Panther: Wakanda Forever – Juli 2022 The Marvels – November 2022 Ant-Man and the Wasp: Quantumania – Februar 2023 Guardians of the Galaxy Vol. 3 – Mai 2023  Zum Schluss gab’s einen Logo-Teaser zu Fantastic Four. Was fast vermuten lässt, dass die Ankunft des Quartetts um Reed Richards ähnlich gehandhabt werden könnte wie Thanos in den ersten MCU-Phasen.   Auf welchen Marvel-Film freut ihr euch am meisten?</t>
  </si>
  <si>
    <t>Es herrscht Aufregung in der Galaxis. Das finstere IMPERIUM hat sich überraschend mit den REBELLEN zusammengetan, um den diesjährigen STAR WARS DAY zu zelebrieren.   Während der Feierlichkeiten ist es einer kleinen Truppe von MERCH-Liebenden (nicht zu verwechseln mit der Handelsförderation) gelungen, eine fünftägige RABATTAKTION auszuhandeln.   Mit diesem Angebot wünscht ELBENWALD allen FANS einen tollen STAR WARS DAY. Möge die Macht mit uns allen sein.   Zur Aktion:   Was ist euer liebster Lauftext aus den Filmen? (Komische Frage ... aber egal!)</t>
  </si>
  <si>
    <t xml:space="preserve">Happy Star Wars Day euch allen! Zur Feier des Tages (und dem diesjährigen 50. Geburtstag von Lucasfilm) verlosen wir das Force FX-Lichtschwert von Darth Revan himself!   Wer ist euer liebster Jedi oder Sith?  Zum Gewinnspiel: </t>
  </si>
  <si>
    <t>Heute vor 15 Jahren kam Mission: Impossible III in die US-Kinos! Es war der erste große Kinofilm von J.J. Abrams und auch Simon Peggs erster Auftritt als Benji Dunn.   Der dritte Teil unterscheidet sich deutlich von den beiden Vorgängern. Es war fast wie ein Neustart der Reihe, auch wenn das, was wir die Mission: Impossible-Formel nennen, erst wirklich mit dem vierten Film etabliert wurde.   Wie würdet ihr die MI-Filme ranken? Bei mir (Tim) sieht es so aus:   1. Mission: Impossible Fallout 2. Mission: Impossible: Ghost Protocol  3. Mission: Impossible: Rogue Nation  4. Mission: Impossible III  5. Mission: Impossible 6. Mission: Impossible II  (Bild © Paramount Pictures)</t>
  </si>
  <si>
    <t>Im April kündigte Disney ein Lichtschwert an, das ohne die typischen Kunststoffröhren auskommen soll. Diese Klinge wurde jetzt erstmals in einem kurzen Video gezeigt – und es wirkt tatsächlich wie eine elegante Waffe aus zivilisierteren Tagen.   Gerade der Ausfahreffekt wirkt sehr realistisch. Das System setzt auf einen LED-Streifen, der mit einem Motor spiralförmig ausgerollt wird. Das Lichtschwert soll 2022 zunächst in den Disney-Parks verkauft werden, ein Preis wurde nicht genannt.   Wie findet ihr den Effekt? Hättet ihr gern so ein Lichtschwert?</t>
  </si>
  <si>
    <t>Ich will der Allererste sein, der dieses Puzzle schafft.  Ganz allein bau ich es mir, am Ende seid ihr alle baff!  Ich streife durch die ganzen Teile. Ich suche weit und breit, Das eine Stück – um zu verstehen, Was ihm die Stabilität verleiht.  Welches Pokémon war für euch am schwierigsten zu fangen?</t>
  </si>
  <si>
    <t xml:space="preserve">Egal ob Kalligrafie-Künstler, Stenograf oder Sauklauenbeherrscher: Handschriftlich etwas auf Papier zu bringen, das ist schon 'ne schöne Sache. Und definitiv kein Vergleich mit dem Tippen auf einer, möglicherweise sogar virtuellen Tastatur.  Macht ihr noch viel handschriftlich?   Zur Schreibfeder: </t>
  </si>
  <si>
    <t>Serien – die einen laufen über zehn Staffeln und die anderen werden in Rekordzeit nach nur einer abgesetzt.    Letzteres widerfuhr nun auch der Netflix Serie Die Bande aus der Baker Street. Das Fantasy-Spektakel rund um eine Gruppe Straßenkinder im viktorianischen England bekommt, trotz guter Quoten, keine zweite Staffel.   Insgesamt waren die Kritiken zur Serie gemischt. Unpassende Musik, eine sehr nunja … untypische Darstellung von Sherlock Holmes und wenig Neues sind nur ein paar der Kritikpunkte. Und dennoch hat die Serie im Netz viele Anhänger gefunden.   Von welcher abgesetzten Serie hättet ihr gern mehr gesehen?  (Bild © Netflix)</t>
  </si>
  <si>
    <t>"Wollen Sie mir weismachen, sie bauten eine Zeitmaschine? Aus einem DeLorean?"  "Tja, ich sehe das so. Wenn man schon eine Zeitmaschine in einen Wagen einbaut, dann bitteschön mit Stil.</t>
  </si>
  <si>
    <t>HBO hat die ersten Bilder von House of Dragon rausgehauen! Meinungen?</t>
  </si>
  <si>
    <t>Endlich mal wieder ein Lebenszeichen von Stranger Things!</t>
  </si>
  <si>
    <t>Dieses Stück ist wirklich verblüffend. Die Qualität der Konversation bestimmt, wie schnell der Sand rieselt. Wenn sie stimulierend ist, rinnt der Sand langsam hindurch. Wenn sie es nicht ist …   Wo würdet ihr das Stundenglas von Horace Slughorn gern einsetzen?</t>
  </si>
  <si>
    <t>Wolltet ihr schon immer euer eigenes Videospiel machen? Obwohl ihr nicht viel vom Programmieren versteht? Dann ist Game Builder Garage vielleicht was für euch.   Das Ganze ist ein Baukasten von Nintendo, der Anleitungen für sieben Spiele enthält. Wenn ihr die Grundlagen drauf habt, könnt ihr euch kreativ austoben.   Wie findet ihr die Idee? Und wenn es keine Einschränkungen gäbe, wie sähe euer Traumspiel aus?</t>
  </si>
  <si>
    <t>Paramount hat den finalen Trailer zu A Quiet Place 2 rausgehauen! Meinungen? Und wie fandet ihr den ersten Teil?</t>
  </si>
  <si>
    <t>"Sie sagen also, das Universum hat 'ne Sitcom erschaffen und in den Hauptrollen zwei Avengers?"  "Ist 'ne Arbeitstheorie."  Wie fandet ihr Wandavision?</t>
  </si>
  <si>
    <t>"Wahnsinn ist wie Schwerkraft. Man braucht nichts weiter als einen kleinen Schubs.” Oder wie bei dieser Lampe einen kleinen Schlag. Damit geht dir garantiert ein Licht auf.   Welches Gadget vom Joker mögt ihr am liebsten?</t>
  </si>
  <si>
    <t>Wenn ich mir ein Spiel wünschen dürfte, das jetzt sofort erscheint und all meinen Erwartungen gerecht wird, dann wäre das Bloodborne 2. Ob das jemals kommt, steht allerdings in den Sternen.   Aber dafür kann ich mir diese mega Bilder des Konzeptkünstlers Thomas Chamberlain anschauen! Wenn euch die so gefallen wie mir, dann findet ihr mehr von Thomas auf Instagram unter  oder auf ArtStation:     Wenn ihr euch ein Spiel wünschen dürftet, das sofort erscheint und euren Erwartungen gerecht wird, was wäre das?</t>
  </si>
  <si>
    <t>Willkommen zu einer neuen Runde Falsche Zitate raten! Also: Was wurde hier NICHT gesagt?   (Bild © Dimension Films)</t>
  </si>
  <si>
    <t>Egal in welches Haus ihr gesteckt wurdet, ihr braucht auf jeden Fall die passende Krawatte!   Wie steht ihr eigentlich zum Thema Schuluniformen?</t>
  </si>
  <si>
    <t>Frage zum Sonntag: Zu welchem Thema könntet ihr, ohne Vorbereitung, einen mindestens 15-minütigen Vortrag halten?</t>
  </si>
  <si>
    <t xml:space="preserve">Sie killen die Alien-Königin, verhindern die Übernahme durch die Maschinen, schaffen es auf den Eisernen Thron, besiegen selbst fieseste Todesser und retten Familienmitglieder aus dem Upside Down.   Egal ob im echten Leben oder unseren Lieblingswelten: Ohne Mama sähe es ganz schön düster aus! Wer aber ist die beste Mom aus Film und Fernsehen? Das wollen wir mit eurer Hilfe herausfinden!   Also ab zur Umfrage, unter allen Teilnehmern verlosen wir einen 50 Euro Elbenwald-Gutschein! </t>
  </si>
  <si>
    <t>Ich möchte fort, bei den Menschen sein.  Ich möcht’ sofort dort, mit ihnen … essen. Am liebsten Frühstück, gern zu zweit.  Mit etwas Obst und – wie heißt doch das Wort? – Croissants!   Was ist der Preis? Ich zahle ihn gern! Wär ich am Ziel, am Ziel dort oben! Heute und hier, wünsche ich mir Das Disney Princess-Tellerset!   (Sorry. Not sorry.)  Was ist euer liebster Disney-Song?</t>
  </si>
  <si>
    <t>Heute vor 25 Jahren kam Twister in die US-Kinos! Der Film von Jan de Bont spielte weltweit 495 Millionen Dollar ein und war der zweiterfolgreichste Film des Jahres. Kritiker waren zwar nicht sonderlich begeistert, zwei Oscar-Nominierungen waren trotzdem drin.   Fun Fact  Die Basis für den Sound der Tornados war ein langsam abgespieltes Kamelstöhnen.  Fun Fact  Twister war der erste große Hollywood-Film, der auf DVD erschien.   Fun Fact  Im Juni 2020 wurde ein Reboot angekündigt.  Was ist euer liebster Katastrophenfilm?   (Bild © Universal Pictures)</t>
  </si>
  <si>
    <t>2022 kommt ein neuer Dragon Ball-Film! Das kündigte Schöpfer Akira Toriyama an, verriet aber keine echten Details. Es wird aber kein direkter Nachfolger zu letzten Filmveröffentlichung, namentlich Dragon Ball Super: Broly.   "Ich bin maßgeblich an der Story und den Dialogen beteiligt, darf aber noch nicht viel über die Handlung verraten. Macht euch aber auf einige extreme Kämpfe gefasst – und vielleicht taucht auch ein unerwarteter Charakter auf."  Was ist euer liebster Dragon Ball-Film? Und wie fandet ihr Dragon Ball Super: Broly?  (Bild © Toei Animation/Funimation Films)</t>
  </si>
  <si>
    <t>30 Jahre jung und noch immer topfit! Also Deadpool. Nicht Tim. Duh.</t>
  </si>
  <si>
    <t>Sony hat den Trailer zu Venom 2 rausgehauen! Meinungen?</t>
  </si>
  <si>
    <t>Eine der besten nachträglichen Features von Minecraft sind für uns die Bienen! Denn mit ihnen kann man Honig herstellen. Und Honig ist IRL unser (okay, Tims) allerliebster Brot- beziehungsweise Brötchenaufstrich. Ach ja, unsere Bienenlampe ist auch wunderschön.   Was ist euer liebster Brotaufstrich?</t>
  </si>
  <si>
    <t>Kaum zu glauben, aber unser Ausflug in die Geisterstadt Silent Hill ist schon 15 Jahre her!    Regisseur Christophe Gans versuchte sich an der Verfilmung des gleichnamigen Videospiels, nachdem er fünf Jahre um die Rechte zur Verfilmung gekämpft hatte. Das Endresultat stieß dabei aber auf geteilte Meinungen. Von einigen Kritikern wurde der Film eher negativ aufgenommen, während andere die Optik und Atmosphäre lobten.   So gibt es auch wesentliche Unterschiede zum Spiel, wie etwa das Ändern der Hauptfigur Harry Mason zu Rose DaSilva oder das neu erfundene Monster The Janitor.  Wie fandet ihr denn den Film?  (Bild © TriStar Pictures)</t>
  </si>
  <si>
    <t>Marvel hat ein paar neue Charakterposter zu Black Widow rausgehauen! Was sind eure Erwartungen an Phase 4?</t>
  </si>
  <si>
    <t>Für Trainer, die wirklich alles über Pokémon lernen wollen! Und lieber ein analoges Buch statt einen digitalen Pokédex lesen. Das große Pokémon-Lexikon!   Was ist euer all-time favorite Pokémon?</t>
  </si>
  <si>
    <t>Paramount bringt die Indiana Jones-Reihe im Juni erstmals in 4K auf den Markt! Da wollten wir fragen: Wie schaut ihr eure Filme meistens? Blu-ray? DVD? Nur noch als Stream?</t>
  </si>
  <si>
    <t>Knives Out 2 will den genialen Ensemble-Cast des ersten Teils wohl noch übertreffen. Nachdem gerade erst Dave Bautista für den Krimi engagiert wurde, gesellt sich jetzt auch noch Edward Norton dazu! Und wir sind jetzt schon gespannt, wer noch an der Seite von Daniel Craig aka Benoit Blanc auftauchen wird.   Welche Schauspieler würdet ihr gern mal in einem Krimi zusammen vor der Kamera sehen?  (Bild © Lions Gate Films/Miramax Films)</t>
  </si>
  <si>
    <t>Am 11. Juni geht's mit Lupin weiter! Wie fandet ihr die erste Staffel?</t>
  </si>
  <si>
    <t xml:space="preserve">Nichts geht über ein cooles T-Shirt. Naja, außer natürlich zwei T-Shirts. Am allerbesten sind aber drei T-Shirts, von denen ihr nur zwei bezahlt!   Habt ihr ein all-time favorite Shirt?  </t>
  </si>
  <si>
    <t>Es gibt nur eine Art, den Cobra Kai-Soundtrack richtig zu genießen: analog! Dafür bringt Mondo ein schniekes Vinyl-Set raus, bestehend aus drei Schallplatten, wunderschönen Artworks von Matt Ryan Tobin, Texten von den Serienmachern und Schauspielern und, als limitiertes Extra, sogar einer Kassette.   Was hört ihr so für Musik? Und könnt ihr euch noch für Schallplatten (oder CDs) begeistern?  (Bilder © Mondo/Matt Ryan Tobin)</t>
  </si>
  <si>
    <t>Alles Gute zum Geburtstag, Robert Pattinson! Der Schauspieler wird heute 35 – und hat schon schon verdammt viel erreicht. Ein paar Highlights:   Harry Potter und der Feuerkelch, die Twilight-Reihe, The Lost City of Z, The Lighthouse, The Devil all the Time und zuletzt einen wichtigen Part in Christopher Nolans Tenet. Und Batman spielt er ja auch noch!   Was ist euer Lieblingsfilm mit Robert Pattinson?    (Bild © Netflix)</t>
  </si>
  <si>
    <t>Habt ihr eigentlich schon Resident Evil VIII gezockt? Oder zumindest dieses zuckersüße Puppentheater geschaut?</t>
  </si>
  <si>
    <t>Der vielleicht epischste Kampf, den wir in mehreren Witcher 3-Durchläufen bestritten haben, war stets gegen den Fiend (zu Deutsch: Bies). Das Teil hält jede Menge aus, bringt uns ständig in Bedrängnis und schaut auch noch ultra-cool aus! Letzteres gilt übrigens auch für unser Trophy-Shirt :)   Wie immer gilt: Ab 20 Euro bekommt ihr bei uns Gratisversand und sollte mal was nicht passen, ist die Rücksendung easy und kostenlos. Also alles, was der Kampf gegen den Fiend nicht ist.   Was ist der epischste Kampf, den ihr je in einem Videospiel erlebt habt?</t>
  </si>
  <si>
    <t>Netflix hat erste Bilder zu seiner neuen He-Man-Serie rausgehauen, namentlich Masters of the Universe: Revelation. Das Ganze wird eine direkte Fortsetzung der Serie aus den 1980er Jahren, die Regie übernimmt Kevin Smith. Die ersten fünf Folgen sollen Mitte Juli erscheinen.   Nicht nur die Bilder, auch der englische Cast kann sich sehen lassen: Chris Wood (He-Man), Mark Hamill (Skeletor), Sarah Michelle Gellar (Teela), Lena Headey (Evil-Lyn), Alicia Silverstone (Queen Marlena), Steven Root (Battle Cat) und Griffin Newman (Orko).   Wie findet ihr die Bilder? Habt ihr Bock drauf?   (Bilder © Netflix)</t>
  </si>
  <si>
    <t>Enola Holmes wird fortgesetzt und sowohl Millie Bobby Brown (Enola) als auch Henry Cavill (Sherlock) sind dabei! Oder wie es die Hauptdarstellerin auf Instagram formulierte: "The sequel is afoot." :)   Was ist eure liebste Sherlock Holmes-Adaption?  (Bild © Netflix)</t>
  </si>
  <si>
    <t>Wir wissen schon länger, dass J.J. Abrams an einem Superman-Film arbeitet, möglicherweise mit einem schwarzen Schauspieler. Jetzt äußerte sich erstmals Zack Snyder dazu, der mit Man of Steel das DC Extended Universe aus der Taufe hob:   "Ich liebe J.J. Abrams und was er bis jetzt gemacht hat. Und ich bin gespannt, was mit Superman passiert. Es ist ein mutiger und wahrscheinlich längst überfälliger Schritt. Aber klar: Ich liebe Henry Cavill. Er ist mein Superman."  Ein stilvoller Kommentar, wie wir finden. Wir selbst sind auch gespannt auf einen neuen Superman. Denn bei allem, was wir an Zack Snyders düsterem DC lieben, seine Superman-Interpretation gehört nicht unbedingt dazu.   Wen würdet ihr gern als neuen Superman sehen?  (Foto: Eva Rinaldi/Flickr, CC BY-SA 2.0)</t>
  </si>
  <si>
    <t>Unsere (also Tims) Wochenendlektüre. Was lest ihr im Moment so?</t>
  </si>
  <si>
    <t>Auf welche Serie freut ihr euch gerade am meisten?</t>
  </si>
  <si>
    <t xml:space="preserve">Heute dürfen wir euch die ersten drei (geplant sind neun) Bilder der Cthulhu-Kollektion von Andrée Wallin zeigen. Keine Ahnung, wie ihr das seht, aber wir haben nie eine epischere Interpretation des Lovecraft-Mythos gesehen.   Andrée zählt zu den bekannteren Konzeptkünstlern und hat unter anderem die offiziellen Kinoplakate zu The Rise of Skywalker, The Force Awakens, Rogue One, Jurassic World 3 und Oblivion erstellt. Oder anders: Echt cool, dass wir sein Cthulhu-Projekt teilen dürfen :)   Wie findet ihr die Bilder?   Mehr von Andrée findet ihr auf Instagram unter   oder auf seiner eigenen Website: </t>
  </si>
  <si>
    <t>Wir brauchen wieder falsche Zitate von euch! Also: Was wurde hier NICHT gesagt?   (Bild © 20th Century Fox)</t>
  </si>
  <si>
    <t>Besiege den Hunger-Endboss mit diesem kreativen Kochbuch! Mit über 30 Rezepte, von süß bis herzhaft, ist alles dabei, was das Gamer- und Schlemmerherz höher schlagen lässt.   Welches Gericht aus einem Videospiel würdet ihr gerne mal essen?</t>
  </si>
  <si>
    <t>35 Jahre ist es her, dass Top Gun in den Kinos anlief. Die Kritiken fielen damals sehr gemischt aus, auch weil der Film monetär vom US-Verteidigungsministerium unterstützt wurde. Dafür wurde Top Gun durch die Bank für seine Actionszenen, die Effekte und Stunts gelobt.   Der Film wurde ein Action-Klassiker, insbesondere in den USA. 2013 wurde Top Gun für IMAX-Kinos angepasst und als 3D-Variante erneut veröffentlicht.   Was ist euer liebster Film aus den 1980ern?   (Bild © Paramount Pictures)</t>
  </si>
  <si>
    <t>Frage zum Sonntag: Welche fiktive Figur wäre total langweilig, würde man ihr im echten Leben begegnen?</t>
  </si>
  <si>
    <t>Welches würdet ihr nehmen?</t>
  </si>
  <si>
    <t>Heute vor 15 Jahren feierte The Da Vinci Code seine Weltpremiere bei den Filmfestspielen in Cannes. Und für den Film gilt irgendwie das Gleiche wie für das Buch: Kritiker stehen nicht so drauf, aber meine Fresse war das erfolgreich!   Wir können mit so was ja echt was anfangen. Super Cast, eine unterhaltsame Schnitzeljagd, sehenswürdige Orte und irgendwas mit Geschichte. Den Nachfolger Angels and Demons fanden wir als Film allerdings besser, das beste Buch ist für uns hingegen Inferno.   Wie würdet ihr die Robert Langdon-Filme und -Bücher ranken?   (Bild © Sony Pictures)</t>
  </si>
  <si>
    <t>Wirklich viel wissen wir nicht über Phantastische Tierwesen 3, aber DAS klingt interessant: Im Interview mit USA Today sprach Mads Mikkelsen über das Projekt und verriet dabei, dass er drei Wochen am Stück eine Kampfszene mit Eddie Redmayne gedreht hat.   Was nach einer Kleinigkeit klingt, macht uns echt Hoffnung. Nach Grindelwalds Verbrechen hatten viele Fans (und auch wir) die Befürchtung, dass Newt langsam Richtung Ersatzbank geschoben wird. Einfach, weil so viele neue Charaktere eingeführt wurden, allen voran Jude Laws junger Dumbledore.   Ein episches Duell zwischen Newt und Grindelwald, egal wie das genau aussieht oder endet, klingt für uns allerdings so gar nicht nach einem unwichtigen Newt. Und das wäre uns nur recht!   Was wünscht ihr euch für Phantastische Tierwesen 3?   Foto: Gage Skidmore/Flickr (CC BY-SA 2.0)</t>
  </si>
  <si>
    <t xml:space="preserve">Denkt dran: Noch bis Mittwoch gilt unsere 3 für 2-Shirtaktion! Einmal hier entlang: </t>
  </si>
  <si>
    <t>Zum Muttertag wollten wir wissen, wer die beste Mom aus Film und Fernsehen ist. Und ihr habt geantwortet – ziemlich eindeutig sogar! Die Top 10:   1. Molly Weasley – 43,45% 2. Mrs Doubtfire – 6,64% 3. Ellen Ripley – 6,46% 4. Morticia Adams – 6,10% 5. Marge Simpson – 5,75% 6. Lorelai Gilmore – 4,13% 7. Catelyn Stark – 3,41% 8. Sarah Connor/Fran Fine – 3,05% 9. Helen Parr – 2,87% 10. Joyce Byers – 2,15%  Geht die Reihenfolge für euch so in Ordnung?</t>
  </si>
  <si>
    <t>Einer unserer allerliebsten Animationsfilme wird heute 20 Jahre alt: Shrek! Der Dreamworks-Film ist vor allem eine Parodie typischer Märchenadaptionen, insbesondere Disney wird wunderbar durch den Kakao gezogen.   Fun Fact: Shrek ist der erste Film, der mit dem damals neuen Oscar für den besten Animationsfilm ausgezeichnet wurde.   Was ist eure Lieblingsszene aus Shrek?  (Bei uns ist es wohl der Esel: "Wir bleiben die ganze Nacht auf und erzählen uns Männergeschichten. Und morgen früh – back ich uns Waffeln!"   (Bild © Dreamworks Animation)</t>
  </si>
  <si>
    <t>Hier ist der erste Trailer zu The Lost Symbol, der Peacock-Serie über den jungen Robert Langdon! Meinungen?   (Ob, wann und wo die Serie hierzulande läuft, ist aktuell nicht bekannt.)</t>
  </si>
  <si>
    <t>James Bond, The Handmaid’s Tale, Rocky, Stargate, Robocop. Sie alle und rund 4.000 weitere Filme könnten bald bei Amazon landen. Der Internetgigant bietet laut Variety 9 Milliarden für das seit Dezember 2020 zum Verkauf stehende MGM.  Zuletzt gab es Berichten zufolge mehrere Tech-Unternehmen, die Interesse an MGM geäußert haben, bei Amazon scheinen die Gespräche aber nun konkret zu werden. Ob und wann ein Deal zustande kommt, lässt sich aktuell nicht sagen.   Im Streaminggeschäft ist ja generell viel Bewegung drin: Wie glaubt ihr wird das Geschäft in, sagen wir, fünf Jahren aussehen? Wird es immer mehr kleine Anbietet geben? Nur noch zwei große? Was glaubt ihr?   (Bild © MGM)</t>
  </si>
  <si>
    <t>"Romanes eunt domus!"  "Menschen genannt Romanes gehen das Haus?"  "Es soll heißen: Römer, geht nach Haus!"  "Heißt es aber nicht.</t>
  </si>
  <si>
    <t>Heute vor 12 Jahren wurden Chris Hemsworth und Tom Hiddleston für das MCU gecastet! Und unser Thor hat dazu einen schönen Rückblick auf Insta rausgehauen. Wollten wir euch nicht vorenthalten :)</t>
  </si>
  <si>
    <t>Netflix hat einen neuen Trailer zur Animationsserie Resident Evil: Infinite Darkness rausgehauen! Habt ihr Bock drauf?</t>
  </si>
  <si>
    <t>So ziemlich jeder Harry Potter-Fan wollte irgendwann eine eigene Eule. Die putzigen Jäger eignen sich aber nicht wirklich als Haustier, in einen Käfig gehören sie schon gar nicht. Wer seinen Eulen-Habenwollen-Drang trotzdem stillen möchte, der greift zu dieser Hedwig! Bringt zwar keine Briefe, ist aber niedlich!  Was ist euer Lieblingstier?</t>
  </si>
  <si>
    <t>Mission: Impossible, Star Wars, Star Trek. J.J. Abrams ist gefühlt in jedem großen Franchise zu Hause. Aktuell arbeitet er unter anderem an Superman – doch die Regie wird er vermutlich nicht übernehmen. Zumindest klingt er im Interview mit Collider so gar nicht danach.   "Früher war es in Hollywood so, dass Leute von etwas inspiriert wurden und dachten: 'Oh, hier ist meine Antwort darauf'. Mittlerweile ist Hollywood eher zu einem Ort geworden, wo die Leute sagen: 'Lass uns genau das nochmal machen.'"   "Ich habe mit Serien und originellen Geschichten angefangen. Das vermisse ich, deswegen sind die wenigen Dinge, an denen ich heute als Autor arbeite, auch neu. Jetzt wäre es schön, wenn meine nächsten Projekte als Regisseur nicht nur Dinge sind, die es schon vor mir gab."  Passend zum Thema: Was ist der letzte Film, den ihr so richtig gefeiert habt? Und der keine Fortsetzung war oder in irgendeiner Art auf einer bestehenden Marke basiert.   (Bild © Paramount Pictures)</t>
  </si>
  <si>
    <t>Habt ihr euch schon immer einen Film über einen bösen Superman gewünscht? Falls ja, freut euch: Warner hat jetzt genau dieses Projekt als Animationsfilm angekündigt.   Das Ganze hat allerdings nichts mit der Albtraumsequenz aus Zack Snyders Justice League zu tun, sondern basiert auf dem Videospiel/Comic Injustice: Gods Among Us. Dessen Story in Kürze:   Im Spiel bringt der Joker Superman dazu, Lois Lane zu töten und Metropolis zu zerstören. In der Folge wird Superman zum Tyrannen, während Batman den Widerstand gegen dessen Regime anführt.   Ob der Film die Story genauso umsetzt, lässt sich aktuell nicht sagen. Aber wie findet ihr die Idee?   (Das Bild zeigt den Bizarro-Skin aus dem Spiel © Netherrealm Studios)</t>
  </si>
  <si>
    <t>Schon den aktuellen Loki-Teaser gesehen? Dauert nicht mehr lange!</t>
  </si>
  <si>
    <t>Mangaka Kentaro Miura ist im Alter von 54 Jahren gestorben. Der japanische Verlag Hakusensha gab heute über Twitter bekannt, dass der Berserk-Autor bereits am 6. Mai verstorben ist.   Habt ihr Berserk gelesen bzw. den Anime gesehen?</t>
  </si>
  <si>
    <t>Wer sagt, dass Haarbürsten nur für Haare da sind? Mit ein bisschen Fantasie kann man mit ihnen ein ganzes Konzert spielen!   Was ist euer liebstes Luftinstrument?</t>
  </si>
  <si>
    <t>Wir sind so aufgeregt: Die ersten Elbenwald Stores haben wieder geöffnet! Aktuell könnt ihr uns in Münster, Braunschweig, Hannover, Kiel, Berlin Erfurt und Essen besuchen, ab morgen geht's auch in Hamburg wieder rund. Nächste Woche folgt Mannheim und in Österreich haben unsere Stores bereits geöffnet.   Logisch: Ihr braucht einen negativen Corona-Test (außer in Hamburg und Münster) und ‘ne Maske, auf Abstand und Hygiene achten wir sowieso. Die Rückkehr zur Normalität können wir also noch nicht einläuten, aber es ist ein Anfang. Und wir für unseren Teil freuen uns, endlich wieder normale Leute zu treffen: Nerds!</t>
  </si>
  <si>
    <t xml:space="preserve">Wir haben neue Shirts in kleiner Auflage reinbekommen! Welches findet ihr am besten?  Die Shirts gibt's hier: </t>
  </si>
  <si>
    <t>Ihr wollt die Herrschaft über die Mandalorianer für euch beanspruchen? Dann braucht ihr – das hier!  Und welche fiktive Waffe würdet ihr gern euer eigen nennen?</t>
  </si>
  <si>
    <t>"Ich war da Gandalf ... ich war da vor 3.000 Teilen.</t>
  </si>
  <si>
    <t>Es ist wieder Zeit für falsche Zitate: Was wurde hier NICHT gesagt?   (Bild © Paramount Pictures)</t>
  </si>
  <si>
    <t xml:space="preserve">Heute dürfen wir euch einige Artworks von Steve Panton aka Blocillustration präsentieren. Wir stehen total auf seinen Stil, egal ob er Spiele, Filme oder Serien interpretiert. Wenn sich Steve gerade nicht um Dark Souls-Bosse kümmert, illustriert er vor allem Cover für Bücher.   Welches Bild ist euer Favorit?   Wenn euch der Stil so gut gefällt wie uns, schaut mal auf Instagram vorbei, da gibt's noch viel mehr:  Wer so was hingegen als Poster sucht, dem sei sein Shop ans Herz gelegt: </t>
  </si>
  <si>
    <t>Frage zum Sonntag: Welchen Filmklassiker wollt ihr seit Jahren schauen, kommt aber einfach nicht dazu? (Bonus: Was hält euch davon ab?)</t>
  </si>
  <si>
    <t>Ein eleganter Zeitvertreib aus zivilisierteren Tagen.</t>
  </si>
  <si>
    <t>Zeit für ein neues Spiel: Trivia raten! Wir präsentieren euch fünf Filmfakten, von denen wir uns einen ausgedacht haben. Entlarvt ihr die Lüge?   Die Musen in Disney Hercules sollten ursprünglich von den Spice Girls synchronisiert werden.   In Alien: Die Wiedergeburt versenkte Sigourney Weaver den rückwärts geworfenen Basketball beim ersten Versuch.   James Cameron bot sein Terminator-Drehbuch für einen lausigen Dollar an, wenn er dafür die Regie übernehmen dürfte.    Der erste Iron Man-Prototyp, den Tony Stark in Gefangenschaft baut, wurde tatsächlich von Robert Downey Jr. und Jeff Bridges gebaut.    Die Zeitmaschine in Zurück in die Zukunft sollte ursprünglich ein Kühlschrank sein. Geändert wurde es aus Sorge, dass Kinder in Kühlschränke klettern würden.  UPDATE/SPOILER: Ihr seid zu gut. Die allermeisten haben richtig getippt, die  ist ausgedacht. Nächstes Mal wirs schwerer!</t>
  </si>
  <si>
    <t>"Ich will lieber ein einziges Leben mit dir verbringen, als alle Zeitalter der Welt allein zu durchleben. Und so wähle ich ein sterbliches Leben.</t>
  </si>
  <si>
    <t>Marvel hat den ersten Trailer zu The Eternals rausgehauen! Eure Meinung dazu?</t>
  </si>
  <si>
    <t>Wisst ihr noch? 2013 auf dem DICE Summit, als J.J. Abrams und Gabe Newell auf der Bühne standen und mal eben verkündeten, dass ein Portal-Film kommt?  In den folgenden acht Jahren hatte es den Anschein, als sei nicht nur der Kuchen eine Lüge – bis jetzt! Denn gegenüber IGN sagte Abrams nun: "Wir haben ein Drehbuch […] und sind sehr glücklich mit unserem Ansatz. Also ja, es fühlt sich an, als könnte es bald losgehen."  Das Ganze ist Teil des 500 Millionen schweren Deals, den Abrams 2019 mit Warner Bros. schloss. Dazu zählt übrigens auch eine Half-Life-Adaption, für die es aber weniger rosig aussieht: "Im Moment sind wir nicht aktiv in das Projekt involviert."  Was glaubt ihr? Kann ein Portal-Film funktionieren und habt ihr Bock drauf?   (Bild © Valve)</t>
  </si>
  <si>
    <t>Habt ihr euch jemals gefragt, wie Willy Wonka zu seinem Süßigkeitenimperium gekommen ist? Antworten darauf gibt es im geplanten Film Wonka.  Das Prequel soll die Vorgeschichte des exzentrischen Süßigkeiten-Königs erzählen und dabei mit Musik- und Tanzeinlagen untermalt werden.   Paul King (Paddington) nimmt auf dem Regiestuhl Platz, während Timothée Chalamet in die Fußstapfen von Gene Wilder und Johnny Depp tritt.    Einen möglichen Starttermin gibt es auch schon: Warner Bros. rechnet mit dem 17. März 2023. Je nach Erfolg des Filmes könnte sich daraus sogar ein Franchise entwickeln.  Was haltet ihr von dem Plot? Werdet ihr euch den Film ansehen?   (Bild © Paramount Pictures)</t>
  </si>
  <si>
    <t>Wir haben ein neues Bild vom kommenden Uncharted-Film! Zu sehen sind Tom Holland und Mark Wahlberg als Drake und Sully. Wir schreiben es extra dazu, weil die beiden nicht wirklich aussehen wie in der Vorlage. (Was uns egal ist, solange der Film was taugt.)  Was sind eure Erwartungen an die Verfilmung?</t>
  </si>
  <si>
    <t xml:space="preserve">Was ist das da vorne auf dem Tisch? Ist das etwa ... ja, Harrys Zauberstab! Sollte ich es wagen ... ?  </t>
  </si>
  <si>
    <t>Arbeitet Valve an einer eigenen Konsole? Beziehungsweise einem portablen PC? Das zumindest berichtet Ars Technica und spricht von einem Gerät, das an die Nintendo Switch erinnern soll.   Das Ganze hört wohl auf den Namen SteamPal, auch wenn das vermutlich nicht der finale Titel ist. Das Gerät soll über einen Touchscreen verfügen, sich an einen externen Monitor anschließen lassen und mit Linux laufen.   Ob an dem Gerücht was dran ist, können wir nur raten. Allerdings hielt Gabe Newell diesen Monat einen Vortrag in Neuseeland und auf die Frage, ob Steam irgendwann Spiele auf Konsolen portieren würde, sagte er: "Dazu gibt es Ende des Jahres mehr Infos … aber es ist nicht das, was ihr glaubt."  Wir sind gespannt, wie Valves Hardware-Zukunft aussieht. Die Steam Machines von 2015 (wer erinnert sich?) wurden ja nicht vom Erfolg geküsst, das eigene VR-Headset hingegen läuft in seiner Nische gut. Zuzutrauen wäre ihnen ein portabler PC auf jeden Fall.   Wäre denn ein "Switch-PC" von Valve mit Zugriff auf die Steam-Bibliothek was für euch?</t>
  </si>
  <si>
    <t>Alles Gute zum Geburtstag, Helena Bonham Carter! Die britische Schauspielerin wird heute 55 Jahre alt. Was ist euer Lieblingsfilm mit ihr?   (Bild © Netflix)</t>
  </si>
  <si>
    <t>Am 26. Mai 1992 traf Harry erstmals seit seiner Kindheit auf Lord Voldemort. Gemeint ist, natürlich, die Begegnung mit dem vermummten Quirrell im Verbotenen Wald, wo Harry als Teil einer Strafarbeit auf der Suche nach einem attackierten Einhorn war.   Die Szene im Wald zählt zu den spannendsten in Harry Potter und der Stein der Weisen. Aber was ist für euch die allerspannendste Szene über alle Bücher hinweg?</t>
  </si>
  <si>
    <t>Hier ist der Trailer zu The Tomorrow War mit Chris Pratt, J.K. Simmons und Yvonne Strahovski! Wie findet ihr den Trailer?</t>
  </si>
  <si>
    <t>Lust auf ein Gesellschaftsspiel, aber bitte nicht schon wieder Gwent? Dann lieber ein episches Pen ...Paper-Abenteuer – am besten mit unserem ähnlich epischen Witcher-Würfelset!   Das Set enthält übrigens eine Geralt-Münze zum Sammeln. Warum? Ihr wisst warum: "Toss a coin to your Witcher, o' valley of plenty …"  Was ist euer liebstes Gesellschaftsspiel?</t>
  </si>
  <si>
    <t>Es ist offiziell: Amazon kauft das Hollywoodstudio MGM für 8,45 Milliarden Dollar! Damit wächst die Bibliothek des Versandriesen um rund 4.000 Filme und 17.000 Stunden Fernsehinhalte.   Zu den wichtigsten MGM-Marken zählen James Bond, Rocky, Robocop und Das Schweigend er Lämmer, aber auch Serien wie The Handmais Tale, Vikings und Fargo. Schon jetzt ist aber klar, dass Amazon nicht nur die existierenden Inhalte verwenden will.   "Der wirkliche finanzielle Wert ist der riesige Schatz an Marken. Diesen werden wir zusammen mit dem talentierten Team von MGM neu erfinden und entwickeln", sagte Mike Hopkins von den Amazon Studios. Wir rechnen also fest mit dem einen oder anderen Reboot.   Was ist eure Meinung zu dem Deal?  (Bild © MGM)</t>
  </si>
  <si>
    <t>Wie findet ihr die neuen Charakterposter zur Loki-Serie?  (Bilder © Marvel/Disney)</t>
  </si>
  <si>
    <t>Wenn sich Zack Snyder einen Comic aussuchen dürfte, den er als Film adaptieren darf, dann wäre es The Dark Knight Returns. Das zumindest sagte er im Podcast Happy, Sad, Confused: "Dark Knight Returns ist mein weißer Wal, mein heiliger Gral. Irgendwann vielleicht."  Allerdings würden in der Verfilmung nicht Henry Cavill und Ben Affleck auftauchen: "Nein, es wäre ein eigenständiges Projekt. Ich würde es hundertprozentig machen wie bei Watchmen, sehr nah an der Vorlage. Das wäre vermutlich nicht mal sonderlich teuer."   Aktuell können wir uns zwar nicht vorstellen, dass Snyder so schnell eine Batman-Umsetzung für Warner macht. Aber wenn genügend Fans danach rufen, siehe Justice League, weiß man nie ...  Aber allgemeiner gefragt: Welchen Comic würdet ihr gern als Film umgesetzt sehen?   Foto: Gage Skidmore/Flickr (CC BY-SA 2.0)</t>
  </si>
  <si>
    <t>Selbst wenn ihr Kartenspiele nicht besonders mögt, eines könnt ihr nicht bestreiten: Diese hier haben echt Stil!</t>
  </si>
  <si>
    <t>Heute feiern wir Weltspieltag! Und wollen wissen: Was ist euer liebstes Game? Egal ob Gesellschafts- oder Videospiel oder was auch immer.</t>
  </si>
  <si>
    <t xml:space="preserve">Es geht voran! Mittlerweile sind 19 unserer Elbenwald Stores wieder für euch geöffnet. Da dachten wir, eine kleine Übersicht der aktuell erreichbaren Stores würde nicht schaden:   In Deutschland sind geöffnet: Berlin Braunschweig Dortmund Erfurt Essen Hamburg Hannover Karlsruhe Kiel Magdeburg Mannheim Münster Stuttgart  In Österreich sind geöffnet: Graz Innsbruck Klagenfurt Linz Wien (Donau Zentrum ...Shopping City Süd)  Maske, Abstand und Hygiene verstehen sich weiterhin von selbst, ob ein negativer Corona-Test nötig ist, kommt auf die einzelnen Städte an. Wir haben die Infos auch bei den einzelnen Stores hinterlegt, das Ganze findet ihr hier: </t>
  </si>
  <si>
    <t>Was wäre Batman ohne seine Gadgets? Die Grappling Gun, das Anti-Haifisch-Spray, seine Bat-Skates, der Kryptonit-Ring oder – natürlich – der Batarang!   Was ist eurer Meinung nach das beste Batman-Gadget?</t>
  </si>
  <si>
    <t>Das Wetter wird besser, die Inzidenzen sinken, immer mehr Leute werden geimpft. Sogar erste Veranstaltungen sind wieder möglich! Ja, wir freuen uns auf den Sommer – und das Elbenwald Festival!  Worauf freut ihr euch aktuell am meisten?</t>
  </si>
  <si>
    <t xml:space="preserve">Steht ihr auch so auf Cosplays wie wir? Rhetorische Frage – natürlich tut ihr das! Schließlich sind Cosplays auch für Nicht-Cosplayer super. Weil sie eben super aussehen!   Und jetzt, wo wir wissen, dass ihr auch auf Cosplays steht, können wir ja rausposaunen, dass wir dieses Jahr erstmals einen großen Cosplay-Wettbewerb auf dem Elbenwald Festival ausrichten! Mit einem MEGA Preis und einer noch, äh … MEGAREREN Jury!  Wen würdet ihr gern mal cosplayen?   Alle Infos zum Contest: </t>
  </si>
  <si>
    <t>Willkommen zur neuesten Runde falsche Zitate raten! Was meint ihr, wurde hier NICHT gesagt?   (Bild © New Line Cinema)</t>
  </si>
  <si>
    <t>Geile Poster-Designs können wir uns den ganzen Tag anschauen. Und geile Poster-Designs, die kommen von Leuten wie Chris Thornley aka Raid71! Mehr von Chris findet ihr hier:    Welches Bild ist euer Favorit?</t>
  </si>
  <si>
    <t>Frage zum Sonntag: Welches Buch empfehlt ihr am häufigsten weiter? Und warum?</t>
  </si>
  <si>
    <t xml:space="preserve">RAUM27 kommt aufs Elbenwald Festival! Das Duo macht Deutsch-Rock und -Pop. Sagen sie selbst. Fügen aber dazu, dass man sich auf kein Genre festlegen will. Weil jedes Lied für sich steht. Zum Nachdenken anregen soll. Am besten weit weg vom klassischen Radio-Entertainment.   Hey: Was ist das letzte Album, das ihr gehört habt? Und wie hat's euch gefallen?  Mehr Infos über RAUM27 (und ihre ziemlich geile Aktion bei einem Faber-Konzert) findet ihr hier: </t>
  </si>
  <si>
    <t>Einmal wie Son Goku sein, nur ohne das ganze harte Training? Geht nicht. Aber sich einmal die Goku-Grundausstattung gönnen, das geht immer! :D   Wer ist euer liebster Dragonball-Charakter?</t>
  </si>
  <si>
    <t>Sylvester Stallone arbeitet schon länger an einem Director's Cut zu Rocky IV – und hat jetzt das Poster dazu rausgehauen! Gefällt's euch?</t>
  </si>
  <si>
    <t>Mo</t>
  </si>
  <si>
    <t>Tu</t>
  </si>
  <si>
    <t>We</t>
  </si>
  <si>
    <t>Th</t>
  </si>
  <si>
    <t>Fr</t>
  </si>
  <si>
    <t>Sa</t>
  </si>
  <si>
    <t>So</t>
  </si>
  <si>
    <t>video</t>
  </si>
  <si>
    <t>image</t>
  </si>
  <si>
    <t>time</t>
  </si>
  <si>
    <t>impressions</t>
  </si>
  <si>
    <t>hashtags</t>
  </si>
  <si>
    <t>emojis</t>
  </si>
  <si>
    <t>text_clear</t>
  </si>
  <si>
    <t>lordoftherings</t>
  </si>
  <si>
    <t>disney</t>
  </si>
  <si>
    <t>marvel</t>
  </si>
  <si>
    <t>starwars</t>
  </si>
  <si>
    <t>gaming</t>
  </si>
  <si>
    <t>harrypotter</t>
  </si>
  <si>
    <t>weekday</t>
  </si>
  <si>
    <t>image_count</t>
  </si>
  <si>
    <t>other_clicks</t>
  </si>
  <si>
    <t>image_view</t>
  </si>
  <si>
    <t>link_clicks</t>
  </si>
  <si>
    <t>video_play</t>
  </si>
  <si>
    <t>text_sentiment</t>
  </si>
  <si>
    <t>readability</t>
  </si>
  <si>
    <t>chars</t>
  </si>
  <si>
    <t>lottery</t>
  </si>
  <si>
    <t>adv</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</si>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</sst>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182"/>
  <sheetViews>
    <sheetView tabSelected="1" workbookViewId="0">
      <selection activeCell="M1" sqref="M1"/>
    </sheetView>
  </sheetViews>
  <sheetFormatPr baseColWidth="10" defaultColWidth="9.140625" defaultRowHeight="15" x14ac:dyDescent="0.25"/>
  <sheetData>
    <row r="1" spans="1:36" x14ac:dyDescent="0.25">
      <c r="A1" s="1" t="s">
        <v>3</v>
      </c>
      <c r="B1" s="1" t="s">
        <v>1222</v>
      </c>
      <c r="C1" s="1" t="s">
        <v>1198</v>
      </c>
      <c r="D1" s="1" t="s">
        <v>1199</v>
      </c>
      <c r="E1" s="1" t="s">
        <v>1200</v>
      </c>
      <c r="F1" s="1" t="s">
        <v>1201</v>
      </c>
      <c r="G1" s="1" t="s">
        <v>1202</v>
      </c>
      <c r="H1" s="1" t="s">
        <v>1203</v>
      </c>
      <c r="I1" s="1" t="s">
        <v>1204</v>
      </c>
      <c r="J1" s="1" t="s">
        <v>1210</v>
      </c>
      <c r="K1" s="1" t="s">
        <v>1209</v>
      </c>
      <c r="L1" s="1" t="s">
        <v>1208</v>
      </c>
      <c r="M1" s="1" t="s">
        <v>1205</v>
      </c>
      <c r="N1" s="1" t="s">
        <v>1206</v>
      </c>
      <c r="O1" s="1" t="s">
        <v>1207</v>
      </c>
      <c r="P1" s="1" t="s">
        <v>1211</v>
      </c>
      <c r="Q1" s="1" t="s">
        <v>1191</v>
      </c>
      <c r="R1" s="1" t="s">
        <v>1192</v>
      </c>
      <c r="S1" s="1" t="s">
        <v>1193</v>
      </c>
      <c r="T1" s="1" t="s">
        <v>1194</v>
      </c>
      <c r="U1" s="3" t="s">
        <v>1195</v>
      </c>
      <c r="V1" s="3" t="s">
        <v>1196</v>
      </c>
      <c r="W1" s="3" t="s">
        <v>1197</v>
      </c>
      <c r="X1" s="1" t="s">
        <v>1212</v>
      </c>
      <c r="Y1" s="1" t="s">
        <v>0</v>
      </c>
      <c r="Z1" s="1" t="s">
        <v>1</v>
      </c>
      <c r="AA1" s="1" t="s">
        <v>2</v>
      </c>
      <c r="AB1" s="1" t="s">
        <v>1213</v>
      </c>
      <c r="AC1" s="1" t="s">
        <v>1214</v>
      </c>
      <c r="AD1" s="1" t="s">
        <v>1215</v>
      </c>
      <c r="AE1" s="1" t="s">
        <v>1216</v>
      </c>
      <c r="AF1" s="1" t="s">
        <v>1217</v>
      </c>
      <c r="AG1" s="1" t="s">
        <v>1218</v>
      </c>
      <c r="AH1" s="1" t="s">
        <v>1219</v>
      </c>
      <c r="AI1" s="1" t="s">
        <v>1220</v>
      </c>
      <c r="AJ1" s="1" t="s">
        <v>1221</v>
      </c>
    </row>
    <row r="2" spans="1:36" x14ac:dyDescent="0.25">
      <c r="A2" s="1">
        <v>1</v>
      </c>
      <c r="B2" t="s">
        <v>4</v>
      </c>
      <c r="C2">
        <v>0</v>
      </c>
      <c r="D2">
        <v>1</v>
      </c>
      <c r="E2" s="2">
        <v>44001.980555555558</v>
      </c>
      <c r="F2">
        <v>105655</v>
      </c>
      <c r="G2">
        <v>0</v>
      </c>
      <c r="H2">
        <v>0</v>
      </c>
      <c r="I2" t="s">
        <v>10</v>
      </c>
      <c r="J2">
        <v>0</v>
      </c>
      <c r="K2">
        <v>0</v>
      </c>
      <c r="L2">
        <v>0</v>
      </c>
      <c r="M2">
        <v>0</v>
      </c>
      <c r="N2">
        <v>0</v>
      </c>
      <c r="O2">
        <v>0</v>
      </c>
      <c r="P2">
        <v>4</v>
      </c>
      <c r="Q2">
        <f>IF(P2=0,1,0)</f>
        <v>0</v>
      </c>
      <c r="R2">
        <f>IF(P2=1,1,0)</f>
        <v>0</v>
      </c>
      <c r="S2">
        <f>IF($P2=2,1,0)</f>
        <v>0</v>
      </c>
      <c r="T2">
        <f>IF($P2=3,1,0)</f>
        <v>0</v>
      </c>
      <c r="U2">
        <f>IF($P2=4,1,0)</f>
        <v>1</v>
      </c>
      <c r="V2">
        <f>IF($P2=5,1,0)</f>
        <v>0</v>
      </c>
      <c r="W2">
        <f>IF($P2=6,1,0)</f>
        <v>0</v>
      </c>
      <c r="X2">
        <v>1</v>
      </c>
      <c r="Y2">
        <v>25</v>
      </c>
      <c r="Z2">
        <v>1372</v>
      </c>
      <c r="AA2">
        <v>118</v>
      </c>
      <c r="AB2">
        <v>4935</v>
      </c>
      <c r="AC2">
        <v>682</v>
      </c>
      <c r="AD2">
        <v>0</v>
      </c>
      <c r="AE2">
        <v>0</v>
      </c>
      <c r="AF2">
        <v>0</v>
      </c>
      <c r="AG2">
        <v>69</v>
      </c>
      <c r="AH2">
        <v>305</v>
      </c>
      <c r="AI2">
        <v>0</v>
      </c>
      <c r="AJ2">
        <v>0</v>
      </c>
    </row>
    <row r="3" spans="1:36" x14ac:dyDescent="0.25">
      <c r="A3" s="1">
        <v>2</v>
      </c>
      <c r="B3" t="s">
        <v>4</v>
      </c>
      <c r="C3">
        <v>0</v>
      </c>
      <c r="D3">
        <v>1</v>
      </c>
      <c r="E3" s="2">
        <v>44002.155555555553</v>
      </c>
      <c r="F3">
        <v>71400</v>
      </c>
      <c r="G3">
        <v>0</v>
      </c>
      <c r="H3">
        <v>0</v>
      </c>
      <c r="I3" t="s">
        <v>11</v>
      </c>
      <c r="J3">
        <v>0</v>
      </c>
      <c r="K3">
        <v>0</v>
      </c>
      <c r="L3">
        <v>0</v>
      </c>
      <c r="M3">
        <v>0</v>
      </c>
      <c r="N3">
        <v>0</v>
      </c>
      <c r="O3">
        <v>0</v>
      </c>
      <c r="P3">
        <v>5</v>
      </c>
      <c r="Q3">
        <f t="shared" ref="Q3:Q66" si="0">IF(P3=0,1,0)</f>
        <v>0</v>
      </c>
      <c r="R3">
        <f t="shared" ref="R3:R66" si="1">IF(P3=1,1,0)</f>
        <v>0</v>
      </c>
      <c r="S3">
        <f t="shared" ref="S3:S66" si="2">IF($P3=2,1,0)</f>
        <v>0</v>
      </c>
      <c r="T3">
        <f t="shared" ref="T3:T66" si="3">IF($P3=3,1,0)</f>
        <v>0</v>
      </c>
      <c r="U3">
        <f t="shared" ref="U3:U66" si="4">IF($P3=4,1,0)</f>
        <v>0</v>
      </c>
      <c r="V3">
        <f t="shared" ref="V3:V66" si="5">IF($P3=5,1,0)</f>
        <v>1</v>
      </c>
      <c r="W3">
        <f t="shared" ref="W3:W66" si="6">IF($P3=6,1,0)</f>
        <v>0</v>
      </c>
      <c r="X3">
        <v>1</v>
      </c>
      <c r="Y3">
        <v>2</v>
      </c>
      <c r="Z3">
        <v>174</v>
      </c>
      <c r="AA3">
        <v>334</v>
      </c>
      <c r="AB3">
        <v>3873</v>
      </c>
      <c r="AC3">
        <v>372</v>
      </c>
      <c r="AD3">
        <v>0</v>
      </c>
      <c r="AE3">
        <v>0</v>
      </c>
      <c r="AF3">
        <v>0</v>
      </c>
      <c r="AG3">
        <v>72</v>
      </c>
      <c r="AH3">
        <v>89</v>
      </c>
      <c r="AI3">
        <v>0</v>
      </c>
      <c r="AJ3">
        <v>0</v>
      </c>
    </row>
    <row r="4" spans="1:36" x14ac:dyDescent="0.25">
      <c r="A4" s="1">
        <v>3</v>
      </c>
      <c r="B4" t="s">
        <v>4</v>
      </c>
      <c r="C4">
        <v>0</v>
      </c>
      <c r="D4">
        <v>1</v>
      </c>
      <c r="E4" s="2">
        <v>44002.3125</v>
      </c>
      <c r="F4">
        <v>51903</v>
      </c>
      <c r="G4">
        <v>1</v>
      </c>
      <c r="H4">
        <v>0</v>
      </c>
      <c r="I4" t="s">
        <v>12</v>
      </c>
      <c r="J4">
        <v>0</v>
      </c>
      <c r="K4">
        <v>0</v>
      </c>
      <c r="L4">
        <v>0</v>
      </c>
      <c r="M4">
        <v>0</v>
      </c>
      <c r="N4">
        <v>0</v>
      </c>
      <c r="O4">
        <v>0</v>
      </c>
      <c r="P4">
        <v>5</v>
      </c>
      <c r="Q4">
        <f t="shared" si="0"/>
        <v>0</v>
      </c>
      <c r="R4">
        <f t="shared" si="1"/>
        <v>0</v>
      </c>
      <c r="S4">
        <f t="shared" si="2"/>
        <v>0</v>
      </c>
      <c r="T4">
        <f t="shared" si="3"/>
        <v>0</v>
      </c>
      <c r="U4">
        <f t="shared" si="4"/>
        <v>0</v>
      </c>
      <c r="V4">
        <f t="shared" si="5"/>
        <v>1</v>
      </c>
      <c r="W4">
        <f t="shared" si="6"/>
        <v>0</v>
      </c>
      <c r="X4">
        <v>3</v>
      </c>
      <c r="Y4">
        <v>0</v>
      </c>
      <c r="Z4">
        <v>78</v>
      </c>
      <c r="AA4">
        <v>8</v>
      </c>
      <c r="AB4">
        <v>378</v>
      </c>
      <c r="AC4">
        <v>144</v>
      </c>
      <c r="AD4">
        <v>139</v>
      </c>
      <c r="AE4">
        <v>0</v>
      </c>
      <c r="AF4">
        <v>0</v>
      </c>
      <c r="AG4">
        <v>70</v>
      </c>
      <c r="AH4">
        <v>117</v>
      </c>
      <c r="AI4">
        <v>0</v>
      </c>
      <c r="AJ4">
        <v>1</v>
      </c>
    </row>
    <row r="5" spans="1:36" x14ac:dyDescent="0.25">
      <c r="A5" s="1">
        <v>4</v>
      </c>
      <c r="B5" t="s">
        <v>4</v>
      </c>
      <c r="C5">
        <v>0</v>
      </c>
      <c r="D5">
        <v>1</v>
      </c>
      <c r="E5" s="2">
        <v>44002.418055555558</v>
      </c>
      <c r="F5">
        <v>66841</v>
      </c>
      <c r="G5">
        <v>0</v>
      </c>
      <c r="H5">
        <v>0</v>
      </c>
      <c r="I5" t="s">
        <v>13</v>
      </c>
      <c r="J5">
        <v>0</v>
      </c>
      <c r="K5">
        <v>0</v>
      </c>
      <c r="L5">
        <v>0</v>
      </c>
      <c r="M5">
        <v>0</v>
      </c>
      <c r="N5">
        <v>0</v>
      </c>
      <c r="O5">
        <v>0</v>
      </c>
      <c r="P5">
        <v>5</v>
      </c>
      <c r="Q5">
        <f t="shared" si="0"/>
        <v>0</v>
      </c>
      <c r="R5">
        <f t="shared" si="1"/>
        <v>0</v>
      </c>
      <c r="S5">
        <f t="shared" si="2"/>
        <v>0</v>
      </c>
      <c r="T5">
        <f t="shared" si="3"/>
        <v>0</v>
      </c>
      <c r="U5">
        <f t="shared" si="4"/>
        <v>0</v>
      </c>
      <c r="V5">
        <f t="shared" si="5"/>
        <v>1</v>
      </c>
      <c r="W5">
        <f t="shared" si="6"/>
        <v>0</v>
      </c>
      <c r="X5">
        <v>1</v>
      </c>
      <c r="Y5">
        <v>3</v>
      </c>
      <c r="Z5">
        <v>185</v>
      </c>
      <c r="AA5">
        <v>78</v>
      </c>
      <c r="AB5">
        <v>1271</v>
      </c>
      <c r="AC5">
        <v>271</v>
      </c>
      <c r="AD5">
        <v>0</v>
      </c>
      <c r="AE5">
        <v>0</v>
      </c>
      <c r="AF5">
        <v>-0.43935000000000002</v>
      </c>
      <c r="AG5">
        <v>50</v>
      </c>
      <c r="AH5">
        <v>331</v>
      </c>
      <c r="AI5">
        <v>0</v>
      </c>
      <c r="AJ5">
        <v>0</v>
      </c>
    </row>
    <row r="6" spans="1:36" x14ac:dyDescent="0.25">
      <c r="A6" s="1">
        <v>5</v>
      </c>
      <c r="B6" t="s">
        <v>4</v>
      </c>
      <c r="C6">
        <v>0</v>
      </c>
      <c r="D6">
        <v>1</v>
      </c>
      <c r="E6" s="2">
        <v>44002.980555555558</v>
      </c>
      <c r="F6">
        <v>88444</v>
      </c>
      <c r="G6">
        <v>0</v>
      </c>
      <c r="H6">
        <v>0</v>
      </c>
      <c r="I6" t="s">
        <v>14</v>
      </c>
      <c r="J6">
        <v>0</v>
      </c>
      <c r="K6">
        <v>0</v>
      </c>
      <c r="L6">
        <v>0</v>
      </c>
      <c r="M6">
        <v>0</v>
      </c>
      <c r="N6">
        <v>0</v>
      </c>
      <c r="O6">
        <v>0</v>
      </c>
      <c r="P6">
        <v>5</v>
      </c>
      <c r="Q6">
        <f t="shared" si="0"/>
        <v>0</v>
      </c>
      <c r="R6">
        <f t="shared" si="1"/>
        <v>0</v>
      </c>
      <c r="S6">
        <f t="shared" si="2"/>
        <v>0</v>
      </c>
      <c r="T6">
        <f t="shared" si="3"/>
        <v>0</v>
      </c>
      <c r="U6">
        <f t="shared" si="4"/>
        <v>0</v>
      </c>
      <c r="V6">
        <f t="shared" si="5"/>
        <v>1</v>
      </c>
      <c r="W6">
        <f t="shared" si="6"/>
        <v>0</v>
      </c>
      <c r="X6">
        <v>4</v>
      </c>
      <c r="Y6">
        <v>28</v>
      </c>
      <c r="Z6">
        <v>433</v>
      </c>
      <c r="AA6">
        <v>48</v>
      </c>
      <c r="AB6">
        <v>1782</v>
      </c>
      <c r="AC6">
        <v>11881</v>
      </c>
      <c r="AD6">
        <v>74</v>
      </c>
      <c r="AE6">
        <v>0</v>
      </c>
      <c r="AF6">
        <v>0</v>
      </c>
      <c r="AG6">
        <v>71</v>
      </c>
      <c r="AH6">
        <v>327</v>
      </c>
      <c r="AI6">
        <v>0</v>
      </c>
      <c r="AJ6">
        <v>0</v>
      </c>
    </row>
    <row r="7" spans="1:36" x14ac:dyDescent="0.25">
      <c r="A7" s="1">
        <v>6</v>
      </c>
      <c r="B7" t="s">
        <v>5</v>
      </c>
      <c r="C7">
        <v>0</v>
      </c>
      <c r="D7">
        <v>0</v>
      </c>
      <c r="E7" s="2">
        <v>44003.166666666657</v>
      </c>
      <c r="F7">
        <v>60168</v>
      </c>
      <c r="G7">
        <v>0</v>
      </c>
      <c r="H7">
        <v>0</v>
      </c>
      <c r="I7" t="s">
        <v>15</v>
      </c>
      <c r="J7">
        <v>0</v>
      </c>
      <c r="K7">
        <v>0</v>
      </c>
      <c r="L7">
        <v>0</v>
      </c>
      <c r="M7">
        <v>0</v>
      </c>
      <c r="N7">
        <v>0</v>
      </c>
      <c r="O7">
        <v>0</v>
      </c>
      <c r="P7">
        <v>6</v>
      </c>
      <c r="Q7">
        <f t="shared" si="0"/>
        <v>0</v>
      </c>
      <c r="R7">
        <f t="shared" si="1"/>
        <v>0</v>
      </c>
      <c r="S7">
        <f t="shared" si="2"/>
        <v>0</v>
      </c>
      <c r="T7">
        <f t="shared" si="3"/>
        <v>0</v>
      </c>
      <c r="U7">
        <f t="shared" si="4"/>
        <v>0</v>
      </c>
      <c r="V7">
        <f t="shared" si="5"/>
        <v>0</v>
      </c>
      <c r="W7">
        <f t="shared" si="6"/>
        <v>1</v>
      </c>
      <c r="X7">
        <v>-1</v>
      </c>
      <c r="Y7">
        <v>0</v>
      </c>
      <c r="Z7">
        <v>41</v>
      </c>
      <c r="AA7">
        <v>286</v>
      </c>
      <c r="AB7">
        <v>2228</v>
      </c>
      <c r="AC7">
        <v>11</v>
      </c>
      <c r="AD7">
        <v>0</v>
      </c>
      <c r="AE7">
        <v>0</v>
      </c>
      <c r="AF7">
        <v>0</v>
      </c>
      <c r="AG7">
        <v>61</v>
      </c>
      <c r="AH7">
        <v>47</v>
      </c>
      <c r="AI7">
        <v>0</v>
      </c>
      <c r="AJ7">
        <v>0</v>
      </c>
    </row>
    <row r="8" spans="1:36" x14ac:dyDescent="0.25">
      <c r="A8" s="1">
        <v>7</v>
      </c>
      <c r="B8" t="s">
        <v>6</v>
      </c>
      <c r="C8">
        <v>1</v>
      </c>
      <c r="D8">
        <v>0</v>
      </c>
      <c r="E8" s="2">
        <v>44003.341666666667</v>
      </c>
      <c r="F8">
        <v>101173</v>
      </c>
      <c r="G8">
        <v>0</v>
      </c>
      <c r="H8">
        <v>0</v>
      </c>
      <c r="I8" t="s">
        <v>16</v>
      </c>
      <c r="J8">
        <v>0</v>
      </c>
      <c r="K8">
        <v>0</v>
      </c>
      <c r="L8">
        <v>0</v>
      </c>
      <c r="M8">
        <v>0</v>
      </c>
      <c r="N8">
        <v>0</v>
      </c>
      <c r="O8">
        <v>0</v>
      </c>
      <c r="P8">
        <v>6</v>
      </c>
      <c r="Q8">
        <f t="shared" si="0"/>
        <v>0</v>
      </c>
      <c r="R8">
        <f t="shared" si="1"/>
        <v>0</v>
      </c>
      <c r="S8">
        <f t="shared" si="2"/>
        <v>0</v>
      </c>
      <c r="T8">
        <f t="shared" si="3"/>
        <v>0</v>
      </c>
      <c r="U8">
        <f t="shared" si="4"/>
        <v>0</v>
      </c>
      <c r="V8">
        <f t="shared" si="5"/>
        <v>0</v>
      </c>
      <c r="W8">
        <f t="shared" si="6"/>
        <v>1</v>
      </c>
      <c r="X8">
        <v>-1</v>
      </c>
      <c r="Y8">
        <v>0</v>
      </c>
      <c r="Z8">
        <v>197</v>
      </c>
      <c r="AA8">
        <v>53</v>
      </c>
      <c r="AB8">
        <v>1547</v>
      </c>
      <c r="AC8">
        <v>0</v>
      </c>
      <c r="AD8">
        <v>1299</v>
      </c>
      <c r="AE8">
        <v>214</v>
      </c>
      <c r="AF8">
        <v>0</v>
      </c>
      <c r="AG8">
        <v>47</v>
      </c>
      <c r="AH8">
        <v>326</v>
      </c>
      <c r="AI8">
        <v>1</v>
      </c>
      <c r="AJ8">
        <v>0</v>
      </c>
    </row>
    <row r="9" spans="1:36" x14ac:dyDescent="0.25">
      <c r="A9" s="1">
        <v>8</v>
      </c>
      <c r="B9" t="s">
        <v>4</v>
      </c>
      <c r="C9">
        <v>0</v>
      </c>
      <c r="D9">
        <v>1</v>
      </c>
      <c r="E9" s="2">
        <v>44003.951388888891</v>
      </c>
      <c r="F9">
        <v>117906</v>
      </c>
      <c r="G9">
        <v>0</v>
      </c>
      <c r="H9">
        <v>0</v>
      </c>
      <c r="I9" t="s">
        <v>17</v>
      </c>
      <c r="J9">
        <v>0</v>
      </c>
      <c r="K9">
        <v>0</v>
      </c>
      <c r="L9">
        <v>0</v>
      </c>
      <c r="M9">
        <v>0</v>
      </c>
      <c r="N9">
        <v>0</v>
      </c>
      <c r="O9">
        <v>0</v>
      </c>
      <c r="P9">
        <v>6</v>
      </c>
      <c r="Q9">
        <f t="shared" si="0"/>
        <v>0</v>
      </c>
      <c r="R9">
        <f t="shared" si="1"/>
        <v>0</v>
      </c>
      <c r="S9">
        <f t="shared" si="2"/>
        <v>0</v>
      </c>
      <c r="T9">
        <f t="shared" si="3"/>
        <v>0</v>
      </c>
      <c r="U9">
        <f t="shared" si="4"/>
        <v>0</v>
      </c>
      <c r="V9">
        <f t="shared" si="5"/>
        <v>0</v>
      </c>
      <c r="W9">
        <f t="shared" si="6"/>
        <v>1</v>
      </c>
      <c r="X9">
        <v>1</v>
      </c>
      <c r="Y9">
        <v>41</v>
      </c>
      <c r="Z9">
        <v>701</v>
      </c>
      <c r="AA9">
        <v>154</v>
      </c>
      <c r="AB9">
        <v>3154</v>
      </c>
      <c r="AC9">
        <v>34142</v>
      </c>
      <c r="AD9">
        <v>74</v>
      </c>
      <c r="AE9">
        <v>0</v>
      </c>
      <c r="AF9">
        <v>3.44E-2</v>
      </c>
      <c r="AG9">
        <v>52</v>
      </c>
      <c r="AH9">
        <v>262</v>
      </c>
      <c r="AI9">
        <v>0</v>
      </c>
      <c r="AJ9">
        <v>0</v>
      </c>
    </row>
    <row r="10" spans="1:36" x14ac:dyDescent="0.25">
      <c r="A10" s="1">
        <v>9</v>
      </c>
      <c r="B10" t="s">
        <v>7</v>
      </c>
      <c r="C10">
        <v>1</v>
      </c>
      <c r="D10">
        <v>0</v>
      </c>
      <c r="E10" s="2">
        <v>44004.552083333343</v>
      </c>
      <c r="F10">
        <v>87466</v>
      </c>
      <c r="G10">
        <v>0</v>
      </c>
      <c r="H10">
        <v>0</v>
      </c>
      <c r="I10" t="s">
        <v>18</v>
      </c>
      <c r="J10">
        <v>0</v>
      </c>
      <c r="K10">
        <v>0</v>
      </c>
      <c r="L10">
        <v>0</v>
      </c>
      <c r="M10">
        <v>0</v>
      </c>
      <c r="N10">
        <v>0</v>
      </c>
      <c r="O10">
        <v>0</v>
      </c>
      <c r="P10">
        <v>0</v>
      </c>
      <c r="Q10">
        <f t="shared" si="0"/>
        <v>1</v>
      </c>
      <c r="R10">
        <f t="shared" si="1"/>
        <v>0</v>
      </c>
      <c r="S10">
        <f t="shared" si="2"/>
        <v>0</v>
      </c>
      <c r="T10">
        <f t="shared" si="3"/>
        <v>0</v>
      </c>
      <c r="U10">
        <f t="shared" si="4"/>
        <v>0</v>
      </c>
      <c r="V10">
        <f t="shared" si="5"/>
        <v>0</v>
      </c>
      <c r="W10">
        <f t="shared" si="6"/>
        <v>0</v>
      </c>
      <c r="X10">
        <v>-1</v>
      </c>
      <c r="Y10">
        <v>0</v>
      </c>
      <c r="Z10">
        <v>285</v>
      </c>
      <c r="AA10">
        <v>206</v>
      </c>
      <c r="AB10">
        <v>1533</v>
      </c>
      <c r="AC10">
        <v>0</v>
      </c>
      <c r="AD10">
        <v>25</v>
      </c>
      <c r="AE10">
        <v>0</v>
      </c>
      <c r="AF10">
        <v>0</v>
      </c>
      <c r="AG10">
        <v>71</v>
      </c>
      <c r="AH10">
        <v>204</v>
      </c>
      <c r="AI10">
        <v>0</v>
      </c>
      <c r="AJ10">
        <v>0</v>
      </c>
    </row>
    <row r="11" spans="1:36" x14ac:dyDescent="0.25">
      <c r="A11" s="1">
        <v>10</v>
      </c>
      <c r="B11" t="s">
        <v>4</v>
      </c>
      <c r="C11">
        <v>0</v>
      </c>
      <c r="D11">
        <v>1</v>
      </c>
      <c r="E11" s="2">
        <v>44004.916666666657</v>
      </c>
      <c r="F11">
        <v>88283</v>
      </c>
      <c r="G11">
        <v>0</v>
      </c>
      <c r="H11">
        <v>0</v>
      </c>
      <c r="I11" t="s">
        <v>19</v>
      </c>
      <c r="J11">
        <v>0</v>
      </c>
      <c r="K11">
        <v>0</v>
      </c>
      <c r="L11">
        <v>0</v>
      </c>
      <c r="M11">
        <v>0</v>
      </c>
      <c r="N11">
        <v>0</v>
      </c>
      <c r="O11">
        <v>0</v>
      </c>
      <c r="P11">
        <v>0</v>
      </c>
      <c r="Q11">
        <f t="shared" si="0"/>
        <v>1</v>
      </c>
      <c r="R11">
        <f t="shared" si="1"/>
        <v>0</v>
      </c>
      <c r="S11">
        <f t="shared" si="2"/>
        <v>0</v>
      </c>
      <c r="T11">
        <f t="shared" si="3"/>
        <v>0</v>
      </c>
      <c r="U11">
        <f t="shared" si="4"/>
        <v>0</v>
      </c>
      <c r="V11">
        <f t="shared" si="5"/>
        <v>0</v>
      </c>
      <c r="W11">
        <f t="shared" si="6"/>
        <v>0</v>
      </c>
      <c r="X11">
        <v>1</v>
      </c>
      <c r="Y11">
        <v>14</v>
      </c>
      <c r="Z11">
        <v>495</v>
      </c>
      <c r="AA11">
        <v>118</v>
      </c>
      <c r="AB11">
        <v>2319</v>
      </c>
      <c r="AC11">
        <v>261</v>
      </c>
      <c r="AD11">
        <v>0</v>
      </c>
      <c r="AE11">
        <v>0</v>
      </c>
      <c r="AF11">
        <v>-4.0000000000000002E-4</v>
      </c>
      <c r="AG11">
        <v>66</v>
      </c>
      <c r="AH11">
        <v>884</v>
      </c>
      <c r="AI11">
        <v>0</v>
      </c>
      <c r="AJ11">
        <v>0</v>
      </c>
    </row>
    <row r="12" spans="1:36" x14ac:dyDescent="0.25">
      <c r="A12" s="1">
        <v>11</v>
      </c>
      <c r="B12" t="s">
        <v>8</v>
      </c>
      <c r="C12">
        <v>0</v>
      </c>
      <c r="D12">
        <v>0</v>
      </c>
      <c r="E12" s="2">
        <v>44005.166666666657</v>
      </c>
      <c r="F12">
        <v>41906</v>
      </c>
      <c r="G12">
        <v>0</v>
      </c>
      <c r="H12">
        <v>0</v>
      </c>
      <c r="I12" t="s">
        <v>20</v>
      </c>
      <c r="J12">
        <v>0</v>
      </c>
      <c r="K12">
        <v>0</v>
      </c>
      <c r="L12">
        <v>0</v>
      </c>
      <c r="M12">
        <v>0</v>
      </c>
      <c r="N12">
        <v>0</v>
      </c>
      <c r="O12">
        <v>0</v>
      </c>
      <c r="P12">
        <v>1</v>
      </c>
      <c r="Q12">
        <f t="shared" si="0"/>
        <v>0</v>
      </c>
      <c r="R12">
        <f t="shared" si="1"/>
        <v>1</v>
      </c>
      <c r="S12">
        <f t="shared" si="2"/>
        <v>0</v>
      </c>
      <c r="T12">
        <f t="shared" si="3"/>
        <v>0</v>
      </c>
      <c r="U12">
        <f t="shared" si="4"/>
        <v>0</v>
      </c>
      <c r="V12">
        <f t="shared" si="5"/>
        <v>0</v>
      </c>
      <c r="W12">
        <f t="shared" si="6"/>
        <v>0</v>
      </c>
      <c r="X12">
        <v>-1</v>
      </c>
      <c r="Y12">
        <v>2</v>
      </c>
      <c r="Z12">
        <v>19</v>
      </c>
      <c r="AA12">
        <v>39</v>
      </c>
      <c r="AB12">
        <v>1370</v>
      </c>
      <c r="AC12">
        <v>4</v>
      </c>
      <c r="AD12">
        <v>0</v>
      </c>
      <c r="AE12">
        <v>0</v>
      </c>
      <c r="AF12">
        <v>0</v>
      </c>
      <c r="AG12">
        <v>74</v>
      </c>
      <c r="AH12">
        <v>30</v>
      </c>
      <c r="AI12">
        <v>0</v>
      </c>
      <c r="AJ12">
        <v>0</v>
      </c>
    </row>
    <row r="13" spans="1:36" x14ac:dyDescent="0.25">
      <c r="A13" s="1">
        <v>12</v>
      </c>
      <c r="B13" t="s">
        <v>6</v>
      </c>
      <c r="C13">
        <v>1</v>
      </c>
      <c r="D13">
        <v>0</v>
      </c>
      <c r="E13" s="2">
        <v>44005.34375</v>
      </c>
      <c r="F13">
        <v>62255</v>
      </c>
      <c r="G13">
        <v>0</v>
      </c>
      <c r="H13">
        <v>0</v>
      </c>
      <c r="I13" t="s">
        <v>21</v>
      </c>
      <c r="J13">
        <v>0</v>
      </c>
      <c r="K13">
        <v>0</v>
      </c>
      <c r="L13">
        <v>0</v>
      </c>
      <c r="M13">
        <v>0</v>
      </c>
      <c r="N13">
        <v>0</v>
      </c>
      <c r="O13">
        <v>0</v>
      </c>
      <c r="P13">
        <v>1</v>
      </c>
      <c r="Q13">
        <f t="shared" si="0"/>
        <v>0</v>
      </c>
      <c r="R13">
        <f t="shared" si="1"/>
        <v>1</v>
      </c>
      <c r="S13">
        <f t="shared" si="2"/>
        <v>0</v>
      </c>
      <c r="T13">
        <f t="shared" si="3"/>
        <v>0</v>
      </c>
      <c r="U13">
        <f t="shared" si="4"/>
        <v>0</v>
      </c>
      <c r="V13">
        <f t="shared" si="5"/>
        <v>0</v>
      </c>
      <c r="W13">
        <f t="shared" si="6"/>
        <v>0</v>
      </c>
      <c r="X13">
        <v>-1</v>
      </c>
      <c r="Y13">
        <v>0</v>
      </c>
      <c r="Z13">
        <v>87</v>
      </c>
      <c r="AA13">
        <v>11</v>
      </c>
      <c r="AB13">
        <v>555</v>
      </c>
      <c r="AC13">
        <v>0</v>
      </c>
      <c r="AD13">
        <v>256</v>
      </c>
      <c r="AE13">
        <v>113</v>
      </c>
      <c r="AF13">
        <v>-0.13467499999999999</v>
      </c>
      <c r="AG13">
        <v>73</v>
      </c>
      <c r="AH13">
        <v>345</v>
      </c>
      <c r="AI13">
        <v>0</v>
      </c>
      <c r="AJ13">
        <v>0</v>
      </c>
    </row>
    <row r="14" spans="1:36" x14ac:dyDescent="0.25">
      <c r="A14" s="1">
        <v>13</v>
      </c>
      <c r="B14" t="s">
        <v>4</v>
      </c>
      <c r="C14">
        <v>0</v>
      </c>
      <c r="D14">
        <v>1</v>
      </c>
      <c r="E14" s="2">
        <v>44005.943055555559</v>
      </c>
      <c r="F14">
        <v>76846</v>
      </c>
      <c r="G14">
        <v>0</v>
      </c>
      <c r="H14">
        <v>0</v>
      </c>
      <c r="I14" t="s">
        <v>22</v>
      </c>
      <c r="J14">
        <v>0</v>
      </c>
      <c r="K14">
        <v>0</v>
      </c>
      <c r="L14">
        <v>0</v>
      </c>
      <c r="M14">
        <v>0</v>
      </c>
      <c r="N14">
        <v>0</v>
      </c>
      <c r="O14">
        <v>0</v>
      </c>
      <c r="P14">
        <v>1</v>
      </c>
      <c r="Q14">
        <f t="shared" si="0"/>
        <v>0</v>
      </c>
      <c r="R14">
        <f t="shared" si="1"/>
        <v>1</v>
      </c>
      <c r="S14">
        <f t="shared" si="2"/>
        <v>0</v>
      </c>
      <c r="T14">
        <f t="shared" si="3"/>
        <v>0</v>
      </c>
      <c r="U14">
        <f t="shared" si="4"/>
        <v>0</v>
      </c>
      <c r="V14">
        <f t="shared" si="5"/>
        <v>0</v>
      </c>
      <c r="W14">
        <f t="shared" si="6"/>
        <v>0</v>
      </c>
      <c r="X14">
        <v>1</v>
      </c>
      <c r="Y14">
        <v>4</v>
      </c>
      <c r="Z14">
        <v>371</v>
      </c>
      <c r="AA14">
        <v>70</v>
      </c>
      <c r="AB14">
        <v>1825</v>
      </c>
      <c r="AC14">
        <v>639</v>
      </c>
      <c r="AD14">
        <v>0</v>
      </c>
      <c r="AE14">
        <v>0</v>
      </c>
      <c r="AF14">
        <v>0</v>
      </c>
      <c r="AG14">
        <v>61</v>
      </c>
      <c r="AH14">
        <v>296</v>
      </c>
      <c r="AI14">
        <v>0</v>
      </c>
      <c r="AJ14">
        <v>0</v>
      </c>
    </row>
    <row r="15" spans="1:36" x14ac:dyDescent="0.25">
      <c r="A15" s="1">
        <v>14</v>
      </c>
      <c r="B15" t="s">
        <v>4</v>
      </c>
      <c r="C15">
        <v>0</v>
      </c>
      <c r="D15">
        <v>1</v>
      </c>
      <c r="E15" s="2">
        <v>44006.086805555547</v>
      </c>
      <c r="F15">
        <v>140226</v>
      </c>
      <c r="G15">
        <v>0</v>
      </c>
      <c r="H15">
        <v>0</v>
      </c>
      <c r="I15" t="s">
        <v>23</v>
      </c>
      <c r="J15">
        <v>0</v>
      </c>
      <c r="K15">
        <v>0</v>
      </c>
      <c r="L15">
        <v>0</v>
      </c>
      <c r="M15">
        <v>0</v>
      </c>
      <c r="N15">
        <v>0</v>
      </c>
      <c r="O15">
        <v>0</v>
      </c>
      <c r="P15">
        <v>2</v>
      </c>
      <c r="Q15">
        <f t="shared" si="0"/>
        <v>0</v>
      </c>
      <c r="R15">
        <f t="shared" si="1"/>
        <v>0</v>
      </c>
      <c r="S15">
        <f t="shared" si="2"/>
        <v>1</v>
      </c>
      <c r="T15">
        <f t="shared" si="3"/>
        <v>0</v>
      </c>
      <c r="U15">
        <f t="shared" si="4"/>
        <v>0</v>
      </c>
      <c r="V15">
        <f t="shared" si="5"/>
        <v>0</v>
      </c>
      <c r="W15">
        <f t="shared" si="6"/>
        <v>0</v>
      </c>
      <c r="X15">
        <v>1</v>
      </c>
      <c r="Y15">
        <v>43</v>
      </c>
      <c r="Z15">
        <v>734</v>
      </c>
      <c r="AA15">
        <v>277</v>
      </c>
      <c r="AB15">
        <v>5691</v>
      </c>
      <c r="AC15">
        <v>5210</v>
      </c>
      <c r="AD15">
        <v>0</v>
      </c>
      <c r="AE15">
        <v>0</v>
      </c>
      <c r="AF15">
        <v>4.0000000000000001E-3</v>
      </c>
      <c r="AG15">
        <v>65</v>
      </c>
      <c r="AH15">
        <v>587</v>
      </c>
      <c r="AI15">
        <v>0</v>
      </c>
      <c r="AJ15">
        <v>0</v>
      </c>
    </row>
    <row r="16" spans="1:36" x14ac:dyDescent="0.25">
      <c r="A16" s="1">
        <v>15</v>
      </c>
      <c r="B16" t="s">
        <v>7</v>
      </c>
      <c r="C16">
        <v>1</v>
      </c>
      <c r="D16">
        <v>0</v>
      </c>
      <c r="E16" s="2">
        <v>44006.279166666667</v>
      </c>
      <c r="F16">
        <v>81090</v>
      </c>
      <c r="G16">
        <v>0</v>
      </c>
      <c r="H16">
        <v>0</v>
      </c>
      <c r="I16" t="s">
        <v>24</v>
      </c>
      <c r="J16">
        <v>0</v>
      </c>
      <c r="K16">
        <v>0</v>
      </c>
      <c r="L16">
        <v>0</v>
      </c>
      <c r="M16">
        <v>0</v>
      </c>
      <c r="N16">
        <v>0</v>
      </c>
      <c r="O16">
        <v>0</v>
      </c>
      <c r="P16">
        <v>2</v>
      </c>
      <c r="Q16">
        <f t="shared" si="0"/>
        <v>0</v>
      </c>
      <c r="R16">
        <f t="shared" si="1"/>
        <v>0</v>
      </c>
      <c r="S16">
        <f t="shared" si="2"/>
        <v>1</v>
      </c>
      <c r="T16">
        <f t="shared" si="3"/>
        <v>0</v>
      </c>
      <c r="U16">
        <f t="shared" si="4"/>
        <v>0</v>
      </c>
      <c r="V16">
        <f t="shared" si="5"/>
        <v>0</v>
      </c>
      <c r="W16">
        <f t="shared" si="6"/>
        <v>0</v>
      </c>
      <c r="X16">
        <v>-1</v>
      </c>
      <c r="Y16">
        <v>0</v>
      </c>
      <c r="Z16">
        <v>456</v>
      </c>
      <c r="AA16">
        <v>72</v>
      </c>
      <c r="AB16">
        <v>2454</v>
      </c>
      <c r="AC16">
        <v>0</v>
      </c>
      <c r="AD16">
        <v>0</v>
      </c>
      <c r="AE16">
        <v>0</v>
      </c>
      <c r="AF16">
        <v>0</v>
      </c>
      <c r="AG16">
        <v>84</v>
      </c>
      <c r="AH16">
        <v>127</v>
      </c>
      <c r="AI16">
        <v>0</v>
      </c>
      <c r="AJ16">
        <v>0</v>
      </c>
    </row>
    <row r="17" spans="1:36" x14ac:dyDescent="0.25">
      <c r="A17" s="1">
        <v>16</v>
      </c>
      <c r="B17" t="s">
        <v>4</v>
      </c>
      <c r="C17">
        <v>0</v>
      </c>
      <c r="D17">
        <v>1</v>
      </c>
      <c r="E17" s="2">
        <v>44007.072222222218</v>
      </c>
      <c r="F17">
        <v>109861</v>
      </c>
      <c r="G17">
        <v>0</v>
      </c>
      <c r="H17">
        <v>0</v>
      </c>
      <c r="I17" t="s">
        <v>25</v>
      </c>
      <c r="J17">
        <v>0</v>
      </c>
      <c r="K17">
        <v>0</v>
      </c>
      <c r="L17">
        <v>0</v>
      </c>
      <c r="M17">
        <v>0</v>
      </c>
      <c r="N17">
        <v>0</v>
      </c>
      <c r="O17">
        <v>0</v>
      </c>
      <c r="P17">
        <v>3</v>
      </c>
      <c r="Q17">
        <f t="shared" si="0"/>
        <v>0</v>
      </c>
      <c r="R17">
        <f t="shared" si="1"/>
        <v>0</v>
      </c>
      <c r="S17">
        <f t="shared" si="2"/>
        <v>0</v>
      </c>
      <c r="T17">
        <f t="shared" si="3"/>
        <v>1</v>
      </c>
      <c r="U17">
        <f t="shared" si="4"/>
        <v>0</v>
      </c>
      <c r="V17">
        <f t="shared" si="5"/>
        <v>0</v>
      </c>
      <c r="W17">
        <f t="shared" si="6"/>
        <v>0</v>
      </c>
      <c r="X17">
        <v>1</v>
      </c>
      <c r="Y17">
        <v>28</v>
      </c>
      <c r="Z17">
        <v>724</v>
      </c>
      <c r="AA17">
        <v>353</v>
      </c>
      <c r="AB17">
        <v>3023</v>
      </c>
      <c r="AC17">
        <v>422</v>
      </c>
      <c r="AD17">
        <v>3</v>
      </c>
      <c r="AE17">
        <v>0</v>
      </c>
      <c r="AF17">
        <v>0.18079999999999999</v>
      </c>
      <c r="AG17">
        <v>54</v>
      </c>
      <c r="AH17">
        <v>277</v>
      </c>
      <c r="AI17">
        <v>0</v>
      </c>
      <c r="AJ17">
        <v>0</v>
      </c>
    </row>
    <row r="18" spans="1:36" x14ac:dyDescent="0.25">
      <c r="A18" s="1">
        <v>17</v>
      </c>
      <c r="B18" t="s">
        <v>6</v>
      </c>
      <c r="C18">
        <v>1</v>
      </c>
      <c r="D18">
        <v>0</v>
      </c>
      <c r="E18" s="2">
        <v>44007.206944444442</v>
      </c>
      <c r="F18">
        <v>103130</v>
      </c>
      <c r="G18">
        <v>0</v>
      </c>
      <c r="H18">
        <v>0</v>
      </c>
      <c r="I18" t="s">
        <v>26</v>
      </c>
      <c r="J18">
        <v>0</v>
      </c>
      <c r="K18">
        <v>0</v>
      </c>
      <c r="L18">
        <v>0</v>
      </c>
      <c r="M18">
        <v>0</v>
      </c>
      <c r="N18">
        <v>0</v>
      </c>
      <c r="O18">
        <v>0</v>
      </c>
      <c r="P18">
        <v>3</v>
      </c>
      <c r="Q18">
        <f t="shared" si="0"/>
        <v>0</v>
      </c>
      <c r="R18">
        <f t="shared" si="1"/>
        <v>0</v>
      </c>
      <c r="S18">
        <f t="shared" si="2"/>
        <v>0</v>
      </c>
      <c r="T18">
        <f t="shared" si="3"/>
        <v>1</v>
      </c>
      <c r="U18">
        <f t="shared" si="4"/>
        <v>0</v>
      </c>
      <c r="V18">
        <f t="shared" si="5"/>
        <v>0</v>
      </c>
      <c r="W18">
        <f t="shared" si="6"/>
        <v>0</v>
      </c>
      <c r="X18">
        <v>-1</v>
      </c>
      <c r="Y18">
        <v>10</v>
      </c>
      <c r="Z18">
        <v>234</v>
      </c>
      <c r="AA18">
        <v>115</v>
      </c>
      <c r="AB18">
        <v>1646</v>
      </c>
      <c r="AC18">
        <v>0</v>
      </c>
      <c r="AD18">
        <v>1775</v>
      </c>
      <c r="AE18">
        <v>191</v>
      </c>
      <c r="AF18">
        <v>0.37159999999999999</v>
      </c>
      <c r="AG18">
        <v>57</v>
      </c>
      <c r="AH18">
        <v>163</v>
      </c>
      <c r="AI18">
        <v>0</v>
      </c>
      <c r="AJ18">
        <v>0</v>
      </c>
    </row>
    <row r="19" spans="1:36" x14ac:dyDescent="0.25">
      <c r="A19" s="1">
        <v>18</v>
      </c>
      <c r="B19" t="s">
        <v>7</v>
      </c>
      <c r="C19">
        <v>1</v>
      </c>
      <c r="D19">
        <v>0</v>
      </c>
      <c r="E19" s="2">
        <v>44007.536805555559</v>
      </c>
      <c r="F19">
        <v>92375</v>
      </c>
      <c r="G19">
        <v>0</v>
      </c>
      <c r="H19">
        <v>0</v>
      </c>
      <c r="I19" t="s">
        <v>27</v>
      </c>
      <c r="J19">
        <v>0</v>
      </c>
      <c r="K19">
        <v>0</v>
      </c>
      <c r="L19">
        <v>0</v>
      </c>
      <c r="M19">
        <v>0</v>
      </c>
      <c r="N19">
        <v>0</v>
      </c>
      <c r="O19">
        <v>0</v>
      </c>
      <c r="P19">
        <v>3</v>
      </c>
      <c r="Q19">
        <f t="shared" si="0"/>
        <v>0</v>
      </c>
      <c r="R19">
        <f t="shared" si="1"/>
        <v>0</v>
      </c>
      <c r="S19">
        <f t="shared" si="2"/>
        <v>0</v>
      </c>
      <c r="T19">
        <f t="shared" si="3"/>
        <v>1</v>
      </c>
      <c r="U19">
        <f t="shared" si="4"/>
        <v>0</v>
      </c>
      <c r="V19">
        <f t="shared" si="5"/>
        <v>0</v>
      </c>
      <c r="W19">
        <f t="shared" si="6"/>
        <v>0</v>
      </c>
      <c r="X19">
        <v>-1</v>
      </c>
      <c r="Y19">
        <v>0</v>
      </c>
      <c r="Z19">
        <v>245</v>
      </c>
      <c r="AA19">
        <v>36</v>
      </c>
      <c r="AB19">
        <v>1698</v>
      </c>
      <c r="AC19">
        <v>0</v>
      </c>
      <c r="AD19">
        <v>2</v>
      </c>
      <c r="AE19">
        <v>0</v>
      </c>
      <c r="AF19">
        <v>0</v>
      </c>
      <c r="AG19">
        <v>72</v>
      </c>
      <c r="AH19">
        <v>89</v>
      </c>
      <c r="AI19">
        <v>0</v>
      </c>
      <c r="AJ19">
        <v>0</v>
      </c>
    </row>
    <row r="20" spans="1:36" x14ac:dyDescent="0.25">
      <c r="A20" s="1">
        <v>19</v>
      </c>
      <c r="B20" t="s">
        <v>4</v>
      </c>
      <c r="C20">
        <v>0</v>
      </c>
      <c r="D20">
        <v>1</v>
      </c>
      <c r="E20" s="2">
        <v>44007.950694444437</v>
      </c>
      <c r="F20">
        <v>107610</v>
      </c>
      <c r="G20">
        <v>0</v>
      </c>
      <c r="H20">
        <v>0</v>
      </c>
      <c r="I20" t="s">
        <v>28</v>
      </c>
      <c r="J20">
        <v>0</v>
      </c>
      <c r="K20">
        <v>0</v>
      </c>
      <c r="L20">
        <v>0</v>
      </c>
      <c r="M20">
        <v>0</v>
      </c>
      <c r="N20">
        <v>0</v>
      </c>
      <c r="O20">
        <v>0</v>
      </c>
      <c r="P20">
        <v>3</v>
      </c>
      <c r="Q20">
        <f t="shared" si="0"/>
        <v>0</v>
      </c>
      <c r="R20">
        <f t="shared" si="1"/>
        <v>0</v>
      </c>
      <c r="S20">
        <f t="shared" si="2"/>
        <v>0</v>
      </c>
      <c r="T20">
        <f t="shared" si="3"/>
        <v>1</v>
      </c>
      <c r="U20">
        <f t="shared" si="4"/>
        <v>0</v>
      </c>
      <c r="V20">
        <f t="shared" si="5"/>
        <v>0</v>
      </c>
      <c r="W20">
        <f t="shared" si="6"/>
        <v>0</v>
      </c>
      <c r="X20">
        <v>2</v>
      </c>
      <c r="Y20">
        <v>31</v>
      </c>
      <c r="Z20">
        <v>754</v>
      </c>
      <c r="AA20">
        <v>236</v>
      </c>
      <c r="AB20">
        <v>4391</v>
      </c>
      <c r="AC20">
        <v>2835</v>
      </c>
      <c r="AD20">
        <v>0</v>
      </c>
      <c r="AE20">
        <v>0</v>
      </c>
      <c r="AF20">
        <v>8.9866666999999997E-2</v>
      </c>
      <c r="AG20">
        <v>60</v>
      </c>
      <c r="AH20">
        <v>484</v>
      </c>
      <c r="AI20">
        <v>0</v>
      </c>
      <c r="AJ20">
        <v>0</v>
      </c>
    </row>
    <row r="21" spans="1:36" x14ac:dyDescent="0.25">
      <c r="A21" s="1">
        <v>20</v>
      </c>
      <c r="B21" t="s">
        <v>4</v>
      </c>
      <c r="C21">
        <v>0</v>
      </c>
      <c r="D21">
        <v>1</v>
      </c>
      <c r="E21" s="2">
        <v>44008.181944444441</v>
      </c>
      <c r="F21">
        <v>56719</v>
      </c>
      <c r="G21">
        <v>0</v>
      </c>
      <c r="H21">
        <v>0</v>
      </c>
      <c r="I21" t="s">
        <v>29</v>
      </c>
      <c r="J21">
        <v>0</v>
      </c>
      <c r="K21">
        <v>0</v>
      </c>
      <c r="L21">
        <v>0</v>
      </c>
      <c r="M21">
        <v>0</v>
      </c>
      <c r="N21">
        <v>0</v>
      </c>
      <c r="O21">
        <v>0</v>
      </c>
      <c r="P21">
        <v>4</v>
      </c>
      <c r="Q21">
        <f t="shared" si="0"/>
        <v>0</v>
      </c>
      <c r="R21">
        <f t="shared" si="1"/>
        <v>0</v>
      </c>
      <c r="S21">
        <f t="shared" si="2"/>
        <v>0</v>
      </c>
      <c r="T21">
        <f t="shared" si="3"/>
        <v>0</v>
      </c>
      <c r="U21">
        <f t="shared" si="4"/>
        <v>1</v>
      </c>
      <c r="V21">
        <f t="shared" si="5"/>
        <v>0</v>
      </c>
      <c r="W21">
        <f t="shared" si="6"/>
        <v>0</v>
      </c>
      <c r="X21">
        <v>1</v>
      </c>
      <c r="Y21">
        <v>3</v>
      </c>
      <c r="Z21">
        <v>122</v>
      </c>
      <c r="AA21">
        <v>17</v>
      </c>
      <c r="AB21">
        <v>378</v>
      </c>
      <c r="AC21">
        <v>157</v>
      </c>
      <c r="AD21">
        <v>86</v>
      </c>
      <c r="AE21">
        <v>0</v>
      </c>
      <c r="AF21">
        <v>4.8349999999999997E-2</v>
      </c>
      <c r="AG21">
        <v>84</v>
      </c>
      <c r="AH21">
        <v>197</v>
      </c>
      <c r="AI21">
        <v>0</v>
      </c>
      <c r="AJ21">
        <v>1</v>
      </c>
    </row>
    <row r="22" spans="1:36" x14ac:dyDescent="0.25">
      <c r="A22" s="1">
        <v>21</v>
      </c>
      <c r="B22" t="s">
        <v>4</v>
      </c>
      <c r="C22">
        <v>0</v>
      </c>
      <c r="D22">
        <v>1</v>
      </c>
      <c r="E22" s="2">
        <v>44008.251388888893</v>
      </c>
      <c r="F22">
        <v>99679</v>
      </c>
      <c r="G22">
        <v>0</v>
      </c>
      <c r="H22">
        <v>0</v>
      </c>
      <c r="I22" t="s">
        <v>30</v>
      </c>
      <c r="J22">
        <v>0</v>
      </c>
      <c r="K22">
        <v>0</v>
      </c>
      <c r="L22">
        <v>0</v>
      </c>
      <c r="M22">
        <v>0</v>
      </c>
      <c r="N22">
        <v>0</v>
      </c>
      <c r="O22">
        <v>0</v>
      </c>
      <c r="P22">
        <v>4</v>
      </c>
      <c r="Q22">
        <f t="shared" si="0"/>
        <v>0</v>
      </c>
      <c r="R22">
        <f t="shared" si="1"/>
        <v>0</v>
      </c>
      <c r="S22">
        <f t="shared" si="2"/>
        <v>0</v>
      </c>
      <c r="T22">
        <f t="shared" si="3"/>
        <v>0</v>
      </c>
      <c r="U22">
        <f t="shared" si="4"/>
        <v>1</v>
      </c>
      <c r="V22">
        <f t="shared" si="5"/>
        <v>0</v>
      </c>
      <c r="W22">
        <f t="shared" si="6"/>
        <v>0</v>
      </c>
      <c r="X22">
        <v>3</v>
      </c>
      <c r="Y22">
        <v>24</v>
      </c>
      <c r="Z22">
        <v>743</v>
      </c>
      <c r="AA22">
        <v>96</v>
      </c>
      <c r="AB22">
        <v>3827</v>
      </c>
      <c r="AC22">
        <v>3714</v>
      </c>
      <c r="AD22">
        <v>1</v>
      </c>
      <c r="AE22">
        <v>0</v>
      </c>
      <c r="AF22">
        <v>0.119816667</v>
      </c>
      <c r="AG22">
        <v>54</v>
      </c>
      <c r="AH22">
        <v>949</v>
      </c>
      <c r="AI22">
        <v>0</v>
      </c>
      <c r="AJ22">
        <v>0</v>
      </c>
    </row>
    <row r="23" spans="1:36" x14ac:dyDescent="0.25">
      <c r="A23" s="1">
        <v>22</v>
      </c>
      <c r="B23" t="s">
        <v>6</v>
      </c>
      <c r="C23">
        <v>1</v>
      </c>
      <c r="D23">
        <v>0</v>
      </c>
      <c r="E23" s="2">
        <v>44008.376388888893</v>
      </c>
      <c r="F23">
        <v>67733</v>
      </c>
      <c r="G23">
        <v>0</v>
      </c>
      <c r="H23">
        <v>0</v>
      </c>
      <c r="I23" t="s">
        <v>31</v>
      </c>
      <c r="J23">
        <v>0</v>
      </c>
      <c r="K23">
        <v>0</v>
      </c>
      <c r="L23">
        <v>0</v>
      </c>
      <c r="M23">
        <v>0</v>
      </c>
      <c r="N23">
        <v>0</v>
      </c>
      <c r="O23">
        <v>0</v>
      </c>
      <c r="P23">
        <v>4</v>
      </c>
      <c r="Q23">
        <f t="shared" si="0"/>
        <v>0</v>
      </c>
      <c r="R23">
        <f t="shared" si="1"/>
        <v>0</v>
      </c>
      <c r="S23">
        <f t="shared" si="2"/>
        <v>0</v>
      </c>
      <c r="T23">
        <f t="shared" si="3"/>
        <v>0</v>
      </c>
      <c r="U23">
        <f t="shared" si="4"/>
        <v>1</v>
      </c>
      <c r="V23">
        <f t="shared" si="5"/>
        <v>0</v>
      </c>
      <c r="W23">
        <f t="shared" si="6"/>
        <v>0</v>
      </c>
      <c r="X23">
        <v>-1</v>
      </c>
      <c r="Y23">
        <v>11</v>
      </c>
      <c r="Z23">
        <v>143</v>
      </c>
      <c r="AA23">
        <v>34</v>
      </c>
      <c r="AB23">
        <v>834</v>
      </c>
      <c r="AC23">
        <v>0</v>
      </c>
      <c r="AD23">
        <v>170</v>
      </c>
      <c r="AE23">
        <v>84</v>
      </c>
      <c r="AF23">
        <v>0.2291</v>
      </c>
      <c r="AG23">
        <v>72</v>
      </c>
      <c r="AH23">
        <v>188</v>
      </c>
      <c r="AI23">
        <v>0</v>
      </c>
      <c r="AJ23">
        <v>1</v>
      </c>
    </row>
    <row r="24" spans="1:36" x14ac:dyDescent="0.25">
      <c r="A24" s="1">
        <v>23</v>
      </c>
      <c r="B24" t="s">
        <v>4</v>
      </c>
      <c r="C24">
        <v>0</v>
      </c>
      <c r="D24">
        <v>1</v>
      </c>
      <c r="E24" s="2">
        <v>44008.994444444441</v>
      </c>
      <c r="F24">
        <v>87804</v>
      </c>
      <c r="G24">
        <v>0</v>
      </c>
      <c r="H24">
        <v>0</v>
      </c>
      <c r="I24" t="s">
        <v>32</v>
      </c>
      <c r="J24">
        <v>0</v>
      </c>
      <c r="K24">
        <v>0</v>
      </c>
      <c r="L24">
        <v>0</v>
      </c>
      <c r="M24">
        <v>0</v>
      </c>
      <c r="N24">
        <v>0</v>
      </c>
      <c r="O24">
        <v>0</v>
      </c>
      <c r="P24">
        <v>4</v>
      </c>
      <c r="Q24">
        <f t="shared" si="0"/>
        <v>0</v>
      </c>
      <c r="R24">
        <f t="shared" si="1"/>
        <v>0</v>
      </c>
      <c r="S24">
        <f t="shared" si="2"/>
        <v>0</v>
      </c>
      <c r="T24">
        <f t="shared" si="3"/>
        <v>0</v>
      </c>
      <c r="U24">
        <f t="shared" si="4"/>
        <v>1</v>
      </c>
      <c r="V24">
        <f t="shared" si="5"/>
        <v>0</v>
      </c>
      <c r="W24">
        <f t="shared" si="6"/>
        <v>0</v>
      </c>
      <c r="X24">
        <v>4</v>
      </c>
      <c r="Y24">
        <v>40</v>
      </c>
      <c r="Z24">
        <v>726</v>
      </c>
      <c r="AA24">
        <v>44</v>
      </c>
      <c r="AB24">
        <v>2605</v>
      </c>
      <c r="AC24">
        <v>15225</v>
      </c>
      <c r="AD24">
        <v>149</v>
      </c>
      <c r="AE24">
        <v>0</v>
      </c>
      <c r="AF24">
        <v>0.19040000000000001</v>
      </c>
      <c r="AG24">
        <v>59</v>
      </c>
      <c r="AH24">
        <v>351</v>
      </c>
      <c r="AI24">
        <v>0</v>
      </c>
      <c r="AJ24">
        <v>0</v>
      </c>
    </row>
    <row r="25" spans="1:36" x14ac:dyDescent="0.25">
      <c r="A25" s="1">
        <v>24</v>
      </c>
      <c r="B25" t="s">
        <v>4</v>
      </c>
      <c r="C25">
        <v>0</v>
      </c>
      <c r="D25">
        <v>1</v>
      </c>
      <c r="E25" s="2">
        <v>44009.210416666669</v>
      </c>
      <c r="F25">
        <v>70324</v>
      </c>
      <c r="G25">
        <v>0</v>
      </c>
      <c r="H25">
        <v>0</v>
      </c>
      <c r="I25" t="s">
        <v>33</v>
      </c>
      <c r="J25">
        <v>0</v>
      </c>
      <c r="K25">
        <v>0</v>
      </c>
      <c r="L25">
        <v>0</v>
      </c>
      <c r="M25">
        <v>0</v>
      </c>
      <c r="N25">
        <v>0</v>
      </c>
      <c r="O25">
        <v>0</v>
      </c>
      <c r="P25">
        <v>5</v>
      </c>
      <c r="Q25">
        <f t="shared" si="0"/>
        <v>0</v>
      </c>
      <c r="R25">
        <f t="shared" si="1"/>
        <v>0</v>
      </c>
      <c r="S25">
        <f t="shared" si="2"/>
        <v>0</v>
      </c>
      <c r="T25">
        <f t="shared" si="3"/>
        <v>0</v>
      </c>
      <c r="U25">
        <f t="shared" si="4"/>
        <v>0</v>
      </c>
      <c r="V25">
        <f t="shared" si="5"/>
        <v>1</v>
      </c>
      <c r="W25">
        <f t="shared" si="6"/>
        <v>0</v>
      </c>
      <c r="X25">
        <v>1</v>
      </c>
      <c r="Y25">
        <v>2</v>
      </c>
      <c r="Z25">
        <v>145</v>
      </c>
      <c r="AA25">
        <v>241</v>
      </c>
      <c r="AB25">
        <v>3050</v>
      </c>
      <c r="AC25">
        <v>333</v>
      </c>
      <c r="AD25">
        <v>0</v>
      </c>
      <c r="AE25">
        <v>0</v>
      </c>
      <c r="AF25">
        <v>0</v>
      </c>
      <c r="AG25">
        <v>71</v>
      </c>
      <c r="AH25">
        <v>79</v>
      </c>
      <c r="AI25">
        <v>0</v>
      </c>
      <c r="AJ25">
        <v>0</v>
      </c>
    </row>
    <row r="26" spans="1:36" x14ac:dyDescent="0.25">
      <c r="A26" s="1">
        <v>25</v>
      </c>
      <c r="B26" t="s">
        <v>4</v>
      </c>
      <c r="C26">
        <v>0</v>
      </c>
      <c r="D26">
        <v>1</v>
      </c>
      <c r="E26" s="2">
        <v>44009.363888888889</v>
      </c>
      <c r="F26">
        <v>66989</v>
      </c>
      <c r="G26">
        <v>0</v>
      </c>
      <c r="H26">
        <v>0</v>
      </c>
      <c r="I26" t="s">
        <v>34</v>
      </c>
      <c r="J26">
        <v>0</v>
      </c>
      <c r="K26">
        <v>0</v>
      </c>
      <c r="L26">
        <v>0</v>
      </c>
      <c r="M26">
        <v>0</v>
      </c>
      <c r="N26">
        <v>0</v>
      </c>
      <c r="O26">
        <v>0</v>
      </c>
      <c r="P26">
        <v>5</v>
      </c>
      <c r="Q26">
        <f t="shared" si="0"/>
        <v>0</v>
      </c>
      <c r="R26">
        <f t="shared" si="1"/>
        <v>0</v>
      </c>
      <c r="S26">
        <f t="shared" si="2"/>
        <v>0</v>
      </c>
      <c r="T26">
        <f t="shared" si="3"/>
        <v>0</v>
      </c>
      <c r="U26">
        <f t="shared" si="4"/>
        <v>0</v>
      </c>
      <c r="V26">
        <f t="shared" si="5"/>
        <v>1</v>
      </c>
      <c r="W26">
        <f t="shared" si="6"/>
        <v>0</v>
      </c>
      <c r="X26">
        <v>1</v>
      </c>
      <c r="Y26">
        <v>2</v>
      </c>
      <c r="Z26">
        <v>136</v>
      </c>
      <c r="AA26">
        <v>22</v>
      </c>
      <c r="AB26">
        <v>484</v>
      </c>
      <c r="AC26">
        <v>174</v>
      </c>
      <c r="AD26">
        <v>1121</v>
      </c>
      <c r="AE26">
        <v>0</v>
      </c>
      <c r="AF26">
        <v>0</v>
      </c>
      <c r="AG26">
        <v>55</v>
      </c>
      <c r="AH26">
        <v>153</v>
      </c>
      <c r="AI26">
        <v>0</v>
      </c>
      <c r="AJ26">
        <v>0</v>
      </c>
    </row>
    <row r="27" spans="1:36" x14ac:dyDescent="0.25">
      <c r="A27" s="1">
        <v>26</v>
      </c>
      <c r="B27" t="s">
        <v>5</v>
      </c>
      <c r="C27">
        <v>0</v>
      </c>
      <c r="D27">
        <v>0</v>
      </c>
      <c r="E27" s="2">
        <v>44009.994444444441</v>
      </c>
      <c r="F27">
        <v>64567</v>
      </c>
      <c r="G27">
        <v>0</v>
      </c>
      <c r="H27">
        <v>0</v>
      </c>
      <c r="I27" t="s">
        <v>35</v>
      </c>
      <c r="J27">
        <v>0</v>
      </c>
      <c r="K27">
        <v>0</v>
      </c>
      <c r="L27">
        <v>0</v>
      </c>
      <c r="M27">
        <v>0</v>
      </c>
      <c r="N27">
        <v>0</v>
      </c>
      <c r="O27">
        <v>0</v>
      </c>
      <c r="P27">
        <v>5</v>
      </c>
      <c r="Q27">
        <f t="shared" si="0"/>
        <v>0</v>
      </c>
      <c r="R27">
        <f t="shared" si="1"/>
        <v>0</v>
      </c>
      <c r="S27">
        <f t="shared" si="2"/>
        <v>0</v>
      </c>
      <c r="T27">
        <f t="shared" si="3"/>
        <v>0</v>
      </c>
      <c r="U27">
        <f t="shared" si="4"/>
        <v>0</v>
      </c>
      <c r="V27">
        <f t="shared" si="5"/>
        <v>1</v>
      </c>
      <c r="W27">
        <f t="shared" si="6"/>
        <v>0</v>
      </c>
      <c r="X27">
        <v>-1</v>
      </c>
      <c r="Y27">
        <v>0</v>
      </c>
      <c r="Z27">
        <v>55</v>
      </c>
      <c r="AA27">
        <v>182</v>
      </c>
      <c r="AB27">
        <v>2392</v>
      </c>
      <c r="AC27">
        <v>1</v>
      </c>
      <c r="AD27">
        <v>0</v>
      </c>
      <c r="AE27">
        <v>0</v>
      </c>
      <c r="AF27">
        <v>0</v>
      </c>
      <c r="AG27">
        <v>46</v>
      </c>
      <c r="AH27">
        <v>28</v>
      </c>
      <c r="AI27">
        <v>0</v>
      </c>
      <c r="AJ27">
        <v>0</v>
      </c>
    </row>
    <row r="28" spans="1:36" x14ac:dyDescent="0.25">
      <c r="A28" s="1">
        <v>27</v>
      </c>
      <c r="B28" t="s">
        <v>4</v>
      </c>
      <c r="C28">
        <v>0</v>
      </c>
      <c r="D28">
        <v>1</v>
      </c>
      <c r="E28" s="2">
        <v>44010.168055555558</v>
      </c>
      <c r="F28">
        <v>60029</v>
      </c>
      <c r="G28">
        <v>0</v>
      </c>
      <c r="H28">
        <v>0</v>
      </c>
      <c r="I28" t="s">
        <v>36</v>
      </c>
      <c r="J28">
        <v>0</v>
      </c>
      <c r="K28">
        <v>0</v>
      </c>
      <c r="L28">
        <v>0</v>
      </c>
      <c r="M28">
        <v>0</v>
      </c>
      <c r="N28">
        <v>0</v>
      </c>
      <c r="O28">
        <v>0</v>
      </c>
      <c r="P28">
        <v>6</v>
      </c>
      <c r="Q28">
        <f t="shared" si="0"/>
        <v>0</v>
      </c>
      <c r="R28">
        <f t="shared" si="1"/>
        <v>0</v>
      </c>
      <c r="S28">
        <f t="shared" si="2"/>
        <v>0</v>
      </c>
      <c r="T28">
        <f t="shared" si="3"/>
        <v>0</v>
      </c>
      <c r="U28">
        <f t="shared" si="4"/>
        <v>0</v>
      </c>
      <c r="V28">
        <f t="shared" si="5"/>
        <v>0</v>
      </c>
      <c r="W28">
        <f t="shared" si="6"/>
        <v>1</v>
      </c>
      <c r="X28">
        <v>1</v>
      </c>
      <c r="Y28">
        <v>5</v>
      </c>
      <c r="Z28">
        <v>256</v>
      </c>
      <c r="AA28">
        <v>87</v>
      </c>
      <c r="AB28">
        <v>1127</v>
      </c>
      <c r="AC28">
        <v>402</v>
      </c>
      <c r="AD28">
        <v>0</v>
      </c>
      <c r="AE28">
        <v>0</v>
      </c>
      <c r="AF28">
        <v>0</v>
      </c>
      <c r="AG28">
        <v>87</v>
      </c>
      <c r="AH28">
        <v>70</v>
      </c>
      <c r="AI28">
        <v>0</v>
      </c>
      <c r="AJ28">
        <v>0</v>
      </c>
    </row>
    <row r="29" spans="1:36" x14ac:dyDescent="0.25">
      <c r="A29" s="1">
        <v>28</v>
      </c>
      <c r="B29" t="s">
        <v>6</v>
      </c>
      <c r="C29">
        <v>1</v>
      </c>
      <c r="D29">
        <v>0</v>
      </c>
      <c r="E29" s="2">
        <v>44010.37777777778</v>
      </c>
      <c r="F29">
        <v>40151</v>
      </c>
      <c r="G29">
        <v>0</v>
      </c>
      <c r="H29">
        <v>0</v>
      </c>
      <c r="I29" t="s">
        <v>37</v>
      </c>
      <c r="J29">
        <v>0</v>
      </c>
      <c r="K29">
        <v>0</v>
      </c>
      <c r="L29">
        <v>0</v>
      </c>
      <c r="M29">
        <v>0</v>
      </c>
      <c r="N29">
        <v>0</v>
      </c>
      <c r="O29">
        <v>0</v>
      </c>
      <c r="P29">
        <v>6</v>
      </c>
      <c r="Q29">
        <f t="shared" si="0"/>
        <v>0</v>
      </c>
      <c r="R29">
        <f t="shared" si="1"/>
        <v>0</v>
      </c>
      <c r="S29">
        <f t="shared" si="2"/>
        <v>0</v>
      </c>
      <c r="T29">
        <f t="shared" si="3"/>
        <v>0</v>
      </c>
      <c r="U29">
        <f t="shared" si="4"/>
        <v>0</v>
      </c>
      <c r="V29">
        <f t="shared" si="5"/>
        <v>0</v>
      </c>
      <c r="W29">
        <f t="shared" si="6"/>
        <v>1</v>
      </c>
      <c r="X29">
        <v>-1</v>
      </c>
      <c r="Y29">
        <v>0</v>
      </c>
      <c r="Z29">
        <v>43</v>
      </c>
      <c r="AA29">
        <v>0</v>
      </c>
      <c r="AB29">
        <v>226</v>
      </c>
      <c r="AC29">
        <v>0</v>
      </c>
      <c r="AD29">
        <v>0</v>
      </c>
      <c r="AE29">
        <v>60</v>
      </c>
      <c r="AF29">
        <v>0.23549999999999999</v>
      </c>
      <c r="AG29">
        <v>73</v>
      </c>
      <c r="AH29">
        <v>136</v>
      </c>
      <c r="AI29">
        <v>0</v>
      </c>
      <c r="AJ29">
        <v>0</v>
      </c>
    </row>
    <row r="30" spans="1:36" x14ac:dyDescent="0.25">
      <c r="A30" s="1">
        <v>29</v>
      </c>
      <c r="B30" t="s">
        <v>4</v>
      </c>
      <c r="C30">
        <v>0</v>
      </c>
      <c r="D30">
        <v>1</v>
      </c>
      <c r="E30" s="2">
        <v>44010.946527777778</v>
      </c>
      <c r="F30">
        <v>86485</v>
      </c>
      <c r="G30">
        <v>0</v>
      </c>
      <c r="H30">
        <v>0</v>
      </c>
      <c r="I30" t="s">
        <v>38</v>
      </c>
      <c r="J30">
        <v>0</v>
      </c>
      <c r="K30">
        <v>0</v>
      </c>
      <c r="L30">
        <v>0</v>
      </c>
      <c r="M30">
        <v>0</v>
      </c>
      <c r="N30">
        <v>0</v>
      </c>
      <c r="O30">
        <v>0</v>
      </c>
      <c r="P30">
        <v>6</v>
      </c>
      <c r="Q30">
        <f t="shared" si="0"/>
        <v>0</v>
      </c>
      <c r="R30">
        <f t="shared" si="1"/>
        <v>0</v>
      </c>
      <c r="S30">
        <f t="shared" si="2"/>
        <v>0</v>
      </c>
      <c r="T30">
        <f t="shared" si="3"/>
        <v>0</v>
      </c>
      <c r="U30">
        <f t="shared" si="4"/>
        <v>0</v>
      </c>
      <c r="V30">
        <f t="shared" si="5"/>
        <v>0</v>
      </c>
      <c r="W30">
        <f t="shared" si="6"/>
        <v>1</v>
      </c>
      <c r="X30">
        <v>1</v>
      </c>
      <c r="Y30">
        <v>19</v>
      </c>
      <c r="Z30">
        <v>521</v>
      </c>
      <c r="AA30">
        <v>167</v>
      </c>
      <c r="AB30">
        <v>2261</v>
      </c>
      <c r="AC30">
        <v>494</v>
      </c>
      <c r="AD30">
        <v>0</v>
      </c>
      <c r="AE30">
        <v>0</v>
      </c>
      <c r="AF30">
        <v>0</v>
      </c>
      <c r="AG30">
        <v>69</v>
      </c>
      <c r="AH30">
        <v>291</v>
      </c>
      <c r="AI30">
        <v>0</v>
      </c>
      <c r="AJ30">
        <v>0</v>
      </c>
    </row>
    <row r="31" spans="1:36" x14ac:dyDescent="0.25">
      <c r="A31" s="1">
        <v>30</v>
      </c>
      <c r="B31" t="s">
        <v>6</v>
      </c>
      <c r="C31">
        <v>1</v>
      </c>
      <c r="D31">
        <v>0</v>
      </c>
      <c r="E31" s="2">
        <v>44011.370833333327</v>
      </c>
      <c r="F31">
        <v>65639</v>
      </c>
      <c r="G31">
        <v>0</v>
      </c>
      <c r="H31">
        <v>0</v>
      </c>
      <c r="I31" t="s">
        <v>39</v>
      </c>
      <c r="J31">
        <v>0</v>
      </c>
      <c r="K31">
        <v>0</v>
      </c>
      <c r="L31">
        <v>0</v>
      </c>
      <c r="M31">
        <v>0</v>
      </c>
      <c r="N31">
        <v>0</v>
      </c>
      <c r="O31">
        <v>0</v>
      </c>
      <c r="P31">
        <v>0</v>
      </c>
      <c r="Q31">
        <f t="shared" si="0"/>
        <v>1</v>
      </c>
      <c r="R31">
        <f t="shared" si="1"/>
        <v>0</v>
      </c>
      <c r="S31">
        <f t="shared" si="2"/>
        <v>0</v>
      </c>
      <c r="T31">
        <f t="shared" si="3"/>
        <v>0</v>
      </c>
      <c r="U31">
        <f t="shared" si="4"/>
        <v>0</v>
      </c>
      <c r="V31">
        <f t="shared" si="5"/>
        <v>0</v>
      </c>
      <c r="W31">
        <f t="shared" si="6"/>
        <v>0</v>
      </c>
      <c r="X31">
        <v>-1</v>
      </c>
      <c r="Y31">
        <v>1</v>
      </c>
      <c r="Z31">
        <v>61</v>
      </c>
      <c r="AA31">
        <v>22</v>
      </c>
      <c r="AB31">
        <v>611</v>
      </c>
      <c r="AC31">
        <v>0</v>
      </c>
      <c r="AD31">
        <v>68</v>
      </c>
      <c r="AE31">
        <v>569</v>
      </c>
      <c r="AF31">
        <v>0</v>
      </c>
      <c r="AG31">
        <v>80</v>
      </c>
      <c r="AH31">
        <v>318</v>
      </c>
      <c r="AI31">
        <v>0</v>
      </c>
      <c r="AJ31">
        <v>1</v>
      </c>
    </row>
    <row r="32" spans="1:36" x14ac:dyDescent="0.25">
      <c r="A32" s="1">
        <v>31</v>
      </c>
      <c r="B32" t="s">
        <v>4</v>
      </c>
      <c r="C32">
        <v>0</v>
      </c>
      <c r="D32">
        <v>1</v>
      </c>
      <c r="E32" s="2">
        <v>44011.939583333333</v>
      </c>
      <c r="F32">
        <v>96545</v>
      </c>
      <c r="G32">
        <v>0</v>
      </c>
      <c r="H32">
        <v>0</v>
      </c>
      <c r="I32" t="s">
        <v>40</v>
      </c>
      <c r="J32">
        <v>0</v>
      </c>
      <c r="K32">
        <v>0</v>
      </c>
      <c r="L32">
        <v>0</v>
      </c>
      <c r="M32">
        <v>0</v>
      </c>
      <c r="N32">
        <v>0</v>
      </c>
      <c r="O32">
        <v>0</v>
      </c>
      <c r="P32">
        <v>0</v>
      </c>
      <c r="Q32">
        <f t="shared" si="0"/>
        <v>1</v>
      </c>
      <c r="R32">
        <f t="shared" si="1"/>
        <v>0</v>
      </c>
      <c r="S32">
        <f t="shared" si="2"/>
        <v>0</v>
      </c>
      <c r="T32">
        <f t="shared" si="3"/>
        <v>0</v>
      </c>
      <c r="U32">
        <f t="shared" si="4"/>
        <v>0</v>
      </c>
      <c r="V32">
        <f t="shared" si="5"/>
        <v>0</v>
      </c>
      <c r="W32">
        <f t="shared" si="6"/>
        <v>0</v>
      </c>
      <c r="X32">
        <v>1</v>
      </c>
      <c r="Y32">
        <v>32</v>
      </c>
      <c r="Z32">
        <v>892</v>
      </c>
      <c r="AA32">
        <v>123</v>
      </c>
      <c r="AB32">
        <v>4188</v>
      </c>
      <c r="AC32">
        <v>759</v>
      </c>
      <c r="AD32">
        <v>1</v>
      </c>
      <c r="AE32">
        <v>0</v>
      </c>
      <c r="AF32">
        <v>0</v>
      </c>
      <c r="AG32">
        <v>68</v>
      </c>
      <c r="AH32">
        <v>281</v>
      </c>
      <c r="AI32">
        <v>0</v>
      </c>
      <c r="AJ32">
        <v>0</v>
      </c>
    </row>
    <row r="33" spans="1:36" x14ac:dyDescent="0.25">
      <c r="A33" s="1">
        <v>32</v>
      </c>
      <c r="B33" t="s">
        <v>4</v>
      </c>
      <c r="C33">
        <v>0</v>
      </c>
      <c r="D33">
        <v>1</v>
      </c>
      <c r="E33" s="2">
        <v>44012.043055555558</v>
      </c>
      <c r="F33">
        <v>105509</v>
      </c>
      <c r="G33">
        <v>0</v>
      </c>
      <c r="H33">
        <v>0</v>
      </c>
      <c r="I33" t="s">
        <v>41</v>
      </c>
      <c r="J33">
        <v>0</v>
      </c>
      <c r="K33">
        <v>0</v>
      </c>
      <c r="L33">
        <v>0</v>
      </c>
      <c r="M33">
        <v>0</v>
      </c>
      <c r="N33">
        <v>0</v>
      </c>
      <c r="O33">
        <v>0</v>
      </c>
      <c r="P33">
        <v>1</v>
      </c>
      <c r="Q33">
        <f t="shared" si="0"/>
        <v>0</v>
      </c>
      <c r="R33">
        <f t="shared" si="1"/>
        <v>1</v>
      </c>
      <c r="S33">
        <f t="shared" si="2"/>
        <v>0</v>
      </c>
      <c r="T33">
        <f t="shared" si="3"/>
        <v>0</v>
      </c>
      <c r="U33">
        <f t="shared" si="4"/>
        <v>0</v>
      </c>
      <c r="V33">
        <f t="shared" si="5"/>
        <v>0</v>
      </c>
      <c r="W33">
        <f t="shared" si="6"/>
        <v>0</v>
      </c>
      <c r="X33">
        <v>1</v>
      </c>
      <c r="Y33">
        <v>2</v>
      </c>
      <c r="Z33">
        <v>220</v>
      </c>
      <c r="AA33">
        <v>199</v>
      </c>
      <c r="AB33">
        <v>5930</v>
      </c>
      <c r="AC33">
        <v>363</v>
      </c>
      <c r="AD33">
        <v>0</v>
      </c>
      <c r="AE33">
        <v>0</v>
      </c>
      <c r="AF33">
        <v>-2.0842856999999999E-2</v>
      </c>
      <c r="AG33">
        <v>61</v>
      </c>
      <c r="AH33">
        <v>943</v>
      </c>
      <c r="AI33">
        <v>0</v>
      </c>
      <c r="AJ33">
        <v>0</v>
      </c>
    </row>
    <row r="34" spans="1:36" x14ac:dyDescent="0.25">
      <c r="A34" s="1">
        <v>33</v>
      </c>
      <c r="B34" t="s">
        <v>4</v>
      </c>
      <c r="C34">
        <v>0</v>
      </c>
      <c r="D34">
        <v>1</v>
      </c>
      <c r="E34" s="2">
        <v>44012.174305555563</v>
      </c>
      <c r="F34">
        <v>62139</v>
      </c>
      <c r="G34">
        <v>0</v>
      </c>
      <c r="H34">
        <v>0</v>
      </c>
      <c r="I34" t="s">
        <v>42</v>
      </c>
      <c r="J34">
        <v>0</v>
      </c>
      <c r="K34">
        <v>0</v>
      </c>
      <c r="L34">
        <v>0</v>
      </c>
      <c r="M34">
        <v>0</v>
      </c>
      <c r="N34">
        <v>0</v>
      </c>
      <c r="O34">
        <v>0</v>
      </c>
      <c r="P34">
        <v>1</v>
      </c>
      <c r="Q34">
        <f t="shared" si="0"/>
        <v>0</v>
      </c>
      <c r="R34">
        <f t="shared" si="1"/>
        <v>1</v>
      </c>
      <c r="S34">
        <f t="shared" si="2"/>
        <v>0</v>
      </c>
      <c r="T34">
        <f t="shared" si="3"/>
        <v>0</v>
      </c>
      <c r="U34">
        <f t="shared" si="4"/>
        <v>0</v>
      </c>
      <c r="V34">
        <f t="shared" si="5"/>
        <v>0</v>
      </c>
      <c r="W34">
        <f t="shared" si="6"/>
        <v>0</v>
      </c>
      <c r="X34">
        <v>1</v>
      </c>
      <c r="Y34">
        <v>0</v>
      </c>
      <c r="Z34">
        <v>69</v>
      </c>
      <c r="AA34">
        <v>42</v>
      </c>
      <c r="AB34">
        <v>1562</v>
      </c>
      <c r="AC34">
        <v>194</v>
      </c>
      <c r="AD34">
        <v>0</v>
      </c>
      <c r="AE34">
        <v>0</v>
      </c>
      <c r="AF34">
        <v>9.2700000000000005E-2</v>
      </c>
      <c r="AG34">
        <v>52</v>
      </c>
      <c r="AH34">
        <v>562</v>
      </c>
      <c r="AI34">
        <v>0</v>
      </c>
      <c r="AJ34">
        <v>0</v>
      </c>
    </row>
    <row r="35" spans="1:36" x14ac:dyDescent="0.25">
      <c r="A35" s="1">
        <v>34</v>
      </c>
      <c r="B35" t="s">
        <v>6</v>
      </c>
      <c r="C35">
        <v>1</v>
      </c>
      <c r="D35">
        <v>0</v>
      </c>
      <c r="E35" s="2">
        <v>44012.326388888891</v>
      </c>
      <c r="F35">
        <v>59275</v>
      </c>
      <c r="G35">
        <v>0</v>
      </c>
      <c r="H35">
        <v>0</v>
      </c>
      <c r="I35" t="s">
        <v>43</v>
      </c>
      <c r="J35">
        <v>0</v>
      </c>
      <c r="K35">
        <v>0</v>
      </c>
      <c r="L35">
        <v>0</v>
      </c>
      <c r="M35">
        <v>0</v>
      </c>
      <c r="N35">
        <v>0</v>
      </c>
      <c r="O35">
        <v>0</v>
      </c>
      <c r="P35">
        <v>1</v>
      </c>
      <c r="Q35">
        <f t="shared" si="0"/>
        <v>0</v>
      </c>
      <c r="R35">
        <f t="shared" si="1"/>
        <v>1</v>
      </c>
      <c r="S35">
        <f t="shared" si="2"/>
        <v>0</v>
      </c>
      <c r="T35">
        <f t="shared" si="3"/>
        <v>0</v>
      </c>
      <c r="U35">
        <f t="shared" si="4"/>
        <v>0</v>
      </c>
      <c r="V35">
        <f t="shared" si="5"/>
        <v>0</v>
      </c>
      <c r="W35">
        <f t="shared" si="6"/>
        <v>0</v>
      </c>
      <c r="X35">
        <v>-1</v>
      </c>
      <c r="Y35">
        <v>5</v>
      </c>
      <c r="Z35">
        <v>123</v>
      </c>
      <c r="AA35">
        <v>20</v>
      </c>
      <c r="AB35">
        <v>975</v>
      </c>
      <c r="AC35">
        <v>0</v>
      </c>
      <c r="AD35">
        <v>215</v>
      </c>
      <c r="AE35">
        <v>140</v>
      </c>
      <c r="AF35">
        <v>0</v>
      </c>
      <c r="AG35">
        <v>77</v>
      </c>
      <c r="AH35">
        <v>276</v>
      </c>
      <c r="AI35">
        <v>0</v>
      </c>
      <c r="AJ35">
        <v>1</v>
      </c>
    </row>
    <row r="36" spans="1:36" x14ac:dyDescent="0.25">
      <c r="A36" s="1">
        <v>35</v>
      </c>
      <c r="B36" t="s">
        <v>6</v>
      </c>
      <c r="C36">
        <v>1</v>
      </c>
      <c r="D36">
        <v>0</v>
      </c>
      <c r="E36" s="2">
        <v>44012.447222222218</v>
      </c>
      <c r="F36">
        <v>12459</v>
      </c>
      <c r="G36">
        <v>0</v>
      </c>
      <c r="H36">
        <v>0</v>
      </c>
      <c r="I36" t="s">
        <v>44</v>
      </c>
      <c r="J36">
        <v>0</v>
      </c>
      <c r="K36">
        <v>0</v>
      </c>
      <c r="L36">
        <v>0</v>
      </c>
      <c r="M36">
        <v>0</v>
      </c>
      <c r="N36">
        <v>0</v>
      </c>
      <c r="O36">
        <v>0</v>
      </c>
      <c r="P36">
        <v>1</v>
      </c>
      <c r="Q36">
        <f t="shared" si="0"/>
        <v>0</v>
      </c>
      <c r="R36">
        <f t="shared" si="1"/>
        <v>1</v>
      </c>
      <c r="S36">
        <f t="shared" si="2"/>
        <v>0</v>
      </c>
      <c r="T36">
        <f t="shared" si="3"/>
        <v>0</v>
      </c>
      <c r="U36">
        <f t="shared" si="4"/>
        <v>0</v>
      </c>
      <c r="V36">
        <f t="shared" si="5"/>
        <v>0</v>
      </c>
      <c r="W36">
        <f t="shared" si="6"/>
        <v>0</v>
      </c>
      <c r="X36">
        <v>1</v>
      </c>
      <c r="Y36">
        <v>0</v>
      </c>
      <c r="Z36">
        <v>21</v>
      </c>
      <c r="AA36">
        <v>11</v>
      </c>
      <c r="AB36">
        <v>97</v>
      </c>
      <c r="AC36">
        <v>0</v>
      </c>
      <c r="AD36">
        <v>31</v>
      </c>
      <c r="AE36">
        <v>17</v>
      </c>
      <c r="AF36">
        <v>0</v>
      </c>
      <c r="AG36">
        <v>80</v>
      </c>
      <c r="AH36">
        <v>102</v>
      </c>
      <c r="AI36">
        <v>0</v>
      </c>
      <c r="AJ36">
        <v>1</v>
      </c>
    </row>
    <row r="37" spans="1:36" x14ac:dyDescent="0.25">
      <c r="A37" s="1">
        <v>36</v>
      </c>
      <c r="B37" t="s">
        <v>7</v>
      </c>
      <c r="C37">
        <v>1</v>
      </c>
      <c r="D37">
        <v>0</v>
      </c>
      <c r="E37" s="2">
        <v>44012.986111111109</v>
      </c>
      <c r="F37">
        <v>106251</v>
      </c>
      <c r="G37">
        <v>0</v>
      </c>
      <c r="H37">
        <v>0</v>
      </c>
      <c r="I37" t="s">
        <v>45</v>
      </c>
      <c r="J37">
        <v>0</v>
      </c>
      <c r="K37">
        <v>0</v>
      </c>
      <c r="L37">
        <v>0</v>
      </c>
      <c r="M37">
        <v>0</v>
      </c>
      <c r="N37">
        <v>0</v>
      </c>
      <c r="O37">
        <v>0</v>
      </c>
      <c r="P37">
        <v>1</v>
      </c>
      <c r="Q37">
        <f t="shared" si="0"/>
        <v>0</v>
      </c>
      <c r="R37">
        <f t="shared" si="1"/>
        <v>1</v>
      </c>
      <c r="S37">
        <f t="shared" si="2"/>
        <v>0</v>
      </c>
      <c r="T37">
        <f t="shared" si="3"/>
        <v>0</v>
      </c>
      <c r="U37">
        <f t="shared" si="4"/>
        <v>0</v>
      </c>
      <c r="V37">
        <f t="shared" si="5"/>
        <v>0</v>
      </c>
      <c r="W37">
        <f t="shared" si="6"/>
        <v>0</v>
      </c>
      <c r="X37">
        <v>-1</v>
      </c>
      <c r="Y37">
        <v>0</v>
      </c>
      <c r="Z37">
        <v>646</v>
      </c>
      <c r="AA37">
        <v>228</v>
      </c>
      <c r="AB37">
        <v>4869</v>
      </c>
      <c r="AC37">
        <v>0</v>
      </c>
      <c r="AD37">
        <v>0</v>
      </c>
      <c r="AE37">
        <v>0</v>
      </c>
      <c r="AF37">
        <v>4.0000000000000001E-3</v>
      </c>
      <c r="AG37">
        <v>72</v>
      </c>
      <c r="AH37">
        <v>133</v>
      </c>
      <c r="AI37">
        <v>0</v>
      </c>
      <c r="AJ37">
        <v>0</v>
      </c>
    </row>
    <row r="38" spans="1:36" x14ac:dyDescent="0.25">
      <c r="A38" s="1">
        <v>37</v>
      </c>
      <c r="B38" t="s">
        <v>4</v>
      </c>
      <c r="C38">
        <v>0</v>
      </c>
      <c r="D38">
        <v>1</v>
      </c>
      <c r="E38" s="2">
        <v>44013.126388888893</v>
      </c>
      <c r="F38">
        <v>88493</v>
      </c>
      <c r="G38">
        <v>0</v>
      </c>
      <c r="H38">
        <v>0</v>
      </c>
      <c r="I38" t="s">
        <v>46</v>
      </c>
      <c r="J38">
        <v>0</v>
      </c>
      <c r="K38">
        <v>0</v>
      </c>
      <c r="L38">
        <v>0</v>
      </c>
      <c r="M38">
        <v>0</v>
      </c>
      <c r="N38">
        <v>0</v>
      </c>
      <c r="O38">
        <v>0</v>
      </c>
      <c r="P38">
        <v>2</v>
      </c>
      <c r="Q38">
        <f t="shared" si="0"/>
        <v>0</v>
      </c>
      <c r="R38">
        <f t="shared" si="1"/>
        <v>0</v>
      </c>
      <c r="S38">
        <f t="shared" si="2"/>
        <v>1</v>
      </c>
      <c r="T38">
        <f t="shared" si="3"/>
        <v>0</v>
      </c>
      <c r="U38">
        <f t="shared" si="4"/>
        <v>0</v>
      </c>
      <c r="V38">
        <f t="shared" si="5"/>
        <v>0</v>
      </c>
      <c r="W38">
        <f t="shared" si="6"/>
        <v>0</v>
      </c>
      <c r="X38">
        <v>1</v>
      </c>
      <c r="Y38">
        <v>5</v>
      </c>
      <c r="Z38">
        <v>242</v>
      </c>
      <c r="AA38">
        <v>130</v>
      </c>
      <c r="AB38">
        <v>2796</v>
      </c>
      <c r="AC38">
        <v>225</v>
      </c>
      <c r="AD38">
        <v>1</v>
      </c>
      <c r="AE38">
        <v>0</v>
      </c>
      <c r="AF38">
        <v>0.1198</v>
      </c>
      <c r="AG38">
        <v>67</v>
      </c>
      <c r="AH38">
        <v>1375</v>
      </c>
      <c r="AI38">
        <v>0</v>
      </c>
      <c r="AJ38">
        <v>0</v>
      </c>
    </row>
    <row r="39" spans="1:36" x14ac:dyDescent="0.25">
      <c r="A39" s="1">
        <v>38</v>
      </c>
      <c r="B39" t="s">
        <v>6</v>
      </c>
      <c r="C39">
        <v>1</v>
      </c>
      <c r="D39">
        <v>0</v>
      </c>
      <c r="E39" s="2">
        <v>44013.291666666657</v>
      </c>
      <c r="F39">
        <v>86724</v>
      </c>
      <c r="G39">
        <v>0</v>
      </c>
      <c r="H39">
        <v>0</v>
      </c>
      <c r="I39" t="s">
        <v>47</v>
      </c>
      <c r="J39">
        <v>0</v>
      </c>
      <c r="K39">
        <v>0</v>
      </c>
      <c r="L39">
        <v>0</v>
      </c>
      <c r="M39">
        <v>0</v>
      </c>
      <c r="N39">
        <v>0</v>
      </c>
      <c r="O39">
        <v>0</v>
      </c>
      <c r="P39">
        <v>2</v>
      </c>
      <c r="Q39">
        <f t="shared" si="0"/>
        <v>0</v>
      </c>
      <c r="R39">
        <f t="shared" si="1"/>
        <v>0</v>
      </c>
      <c r="S39">
        <f t="shared" si="2"/>
        <v>1</v>
      </c>
      <c r="T39">
        <f t="shared" si="3"/>
        <v>0</v>
      </c>
      <c r="U39">
        <f t="shared" si="4"/>
        <v>0</v>
      </c>
      <c r="V39">
        <f t="shared" si="5"/>
        <v>0</v>
      </c>
      <c r="W39">
        <f t="shared" si="6"/>
        <v>0</v>
      </c>
      <c r="X39">
        <v>-1</v>
      </c>
      <c r="Y39">
        <v>24</v>
      </c>
      <c r="Z39">
        <v>228</v>
      </c>
      <c r="AA39">
        <v>60</v>
      </c>
      <c r="AB39">
        <v>1739</v>
      </c>
      <c r="AC39">
        <v>0</v>
      </c>
      <c r="AD39">
        <v>391</v>
      </c>
      <c r="AE39">
        <v>369</v>
      </c>
      <c r="AF39">
        <v>5.33E-2</v>
      </c>
      <c r="AG39">
        <v>46</v>
      </c>
      <c r="AH39">
        <v>216</v>
      </c>
      <c r="AI39">
        <v>0</v>
      </c>
      <c r="AJ39">
        <v>1</v>
      </c>
    </row>
    <row r="40" spans="1:36" x14ac:dyDescent="0.25">
      <c r="A40" s="1">
        <v>39</v>
      </c>
      <c r="B40" t="s">
        <v>4</v>
      </c>
      <c r="C40">
        <v>0</v>
      </c>
      <c r="D40">
        <v>1</v>
      </c>
      <c r="E40" s="2">
        <v>44013.936111111107</v>
      </c>
      <c r="F40">
        <v>89239</v>
      </c>
      <c r="G40">
        <v>0</v>
      </c>
      <c r="H40">
        <v>0</v>
      </c>
      <c r="I40" t="s">
        <v>48</v>
      </c>
      <c r="J40">
        <v>0</v>
      </c>
      <c r="K40">
        <v>0</v>
      </c>
      <c r="L40">
        <v>0</v>
      </c>
      <c r="M40">
        <v>0</v>
      </c>
      <c r="N40">
        <v>0</v>
      </c>
      <c r="O40">
        <v>0</v>
      </c>
      <c r="P40">
        <v>2</v>
      </c>
      <c r="Q40">
        <f t="shared" si="0"/>
        <v>0</v>
      </c>
      <c r="R40">
        <f t="shared" si="1"/>
        <v>0</v>
      </c>
      <c r="S40">
        <f t="shared" si="2"/>
        <v>1</v>
      </c>
      <c r="T40">
        <f t="shared" si="3"/>
        <v>0</v>
      </c>
      <c r="U40">
        <f t="shared" si="4"/>
        <v>0</v>
      </c>
      <c r="V40">
        <f t="shared" si="5"/>
        <v>0</v>
      </c>
      <c r="W40">
        <f t="shared" si="6"/>
        <v>0</v>
      </c>
      <c r="X40">
        <v>1</v>
      </c>
      <c r="Y40">
        <v>7</v>
      </c>
      <c r="Z40">
        <v>676</v>
      </c>
      <c r="AA40">
        <v>104</v>
      </c>
      <c r="AB40">
        <v>2788</v>
      </c>
      <c r="AC40">
        <v>272</v>
      </c>
      <c r="AD40">
        <v>0</v>
      </c>
      <c r="AE40">
        <v>0</v>
      </c>
      <c r="AF40">
        <v>0</v>
      </c>
      <c r="AG40">
        <v>79</v>
      </c>
      <c r="AH40">
        <v>424</v>
      </c>
      <c r="AI40">
        <v>0</v>
      </c>
      <c r="AJ40">
        <v>0</v>
      </c>
    </row>
    <row r="41" spans="1:36" x14ac:dyDescent="0.25">
      <c r="A41" s="1">
        <v>40</v>
      </c>
      <c r="B41" t="s">
        <v>4</v>
      </c>
      <c r="C41">
        <v>0</v>
      </c>
      <c r="D41">
        <v>1</v>
      </c>
      <c r="E41" s="2">
        <v>44014.106249999997</v>
      </c>
      <c r="F41">
        <v>147187</v>
      </c>
      <c r="G41">
        <v>0</v>
      </c>
      <c r="H41">
        <v>0</v>
      </c>
      <c r="I41" t="s">
        <v>49</v>
      </c>
      <c r="J41">
        <v>0</v>
      </c>
      <c r="K41">
        <v>0</v>
      </c>
      <c r="L41">
        <v>0</v>
      </c>
      <c r="M41">
        <v>0</v>
      </c>
      <c r="N41">
        <v>0</v>
      </c>
      <c r="O41">
        <v>0</v>
      </c>
      <c r="P41">
        <v>3</v>
      </c>
      <c r="Q41">
        <f t="shared" si="0"/>
        <v>0</v>
      </c>
      <c r="R41">
        <f t="shared" si="1"/>
        <v>0</v>
      </c>
      <c r="S41">
        <f t="shared" si="2"/>
        <v>0</v>
      </c>
      <c r="T41">
        <f t="shared" si="3"/>
        <v>1</v>
      </c>
      <c r="U41">
        <f t="shared" si="4"/>
        <v>0</v>
      </c>
      <c r="V41">
        <f t="shared" si="5"/>
        <v>0</v>
      </c>
      <c r="W41">
        <f t="shared" si="6"/>
        <v>0</v>
      </c>
      <c r="X41">
        <v>1</v>
      </c>
      <c r="Y41">
        <v>67</v>
      </c>
      <c r="Z41">
        <v>1456</v>
      </c>
      <c r="AA41">
        <v>736</v>
      </c>
      <c r="AB41">
        <v>5527</v>
      </c>
      <c r="AC41">
        <v>9194</v>
      </c>
      <c r="AD41">
        <v>2</v>
      </c>
      <c r="AE41">
        <v>0</v>
      </c>
      <c r="AF41">
        <v>0.15736666699999999</v>
      </c>
      <c r="AG41">
        <v>81</v>
      </c>
      <c r="AH41">
        <v>648</v>
      </c>
      <c r="AI41">
        <v>0</v>
      </c>
      <c r="AJ41">
        <v>0</v>
      </c>
    </row>
    <row r="42" spans="1:36" x14ac:dyDescent="0.25">
      <c r="A42" s="1">
        <v>41</v>
      </c>
      <c r="B42" t="s">
        <v>4</v>
      </c>
      <c r="C42">
        <v>0</v>
      </c>
      <c r="D42">
        <v>1</v>
      </c>
      <c r="E42" s="2">
        <v>44014.304166666669</v>
      </c>
      <c r="F42">
        <v>69809</v>
      </c>
      <c r="G42">
        <v>0</v>
      </c>
      <c r="H42">
        <v>0</v>
      </c>
      <c r="I42" t="s">
        <v>50</v>
      </c>
      <c r="J42">
        <v>0</v>
      </c>
      <c r="K42">
        <v>0</v>
      </c>
      <c r="L42">
        <v>0</v>
      </c>
      <c r="M42">
        <v>0</v>
      </c>
      <c r="N42">
        <v>0</v>
      </c>
      <c r="O42">
        <v>0</v>
      </c>
      <c r="P42">
        <v>3</v>
      </c>
      <c r="Q42">
        <f t="shared" si="0"/>
        <v>0</v>
      </c>
      <c r="R42">
        <f t="shared" si="1"/>
        <v>0</v>
      </c>
      <c r="S42">
        <f t="shared" si="2"/>
        <v>0</v>
      </c>
      <c r="T42">
        <f t="shared" si="3"/>
        <v>1</v>
      </c>
      <c r="U42">
        <f t="shared" si="4"/>
        <v>0</v>
      </c>
      <c r="V42">
        <f t="shared" si="5"/>
        <v>0</v>
      </c>
      <c r="W42">
        <f t="shared" si="6"/>
        <v>0</v>
      </c>
      <c r="X42">
        <v>1</v>
      </c>
      <c r="Y42">
        <v>4</v>
      </c>
      <c r="Z42">
        <v>131</v>
      </c>
      <c r="AA42">
        <v>29</v>
      </c>
      <c r="AB42">
        <v>883</v>
      </c>
      <c r="AC42">
        <v>196</v>
      </c>
      <c r="AD42">
        <v>1069</v>
      </c>
      <c r="AE42">
        <v>0</v>
      </c>
      <c r="AF42">
        <v>-4.0000000000000002E-4</v>
      </c>
      <c r="AG42">
        <v>43</v>
      </c>
      <c r="AH42">
        <v>259</v>
      </c>
      <c r="AI42">
        <v>0</v>
      </c>
      <c r="AJ42">
        <v>0</v>
      </c>
    </row>
    <row r="43" spans="1:36" x14ac:dyDescent="0.25">
      <c r="A43" s="1">
        <v>42</v>
      </c>
      <c r="B43" t="s">
        <v>4</v>
      </c>
      <c r="C43">
        <v>0</v>
      </c>
      <c r="D43">
        <v>1</v>
      </c>
      <c r="E43" s="2">
        <v>44014.936111111107</v>
      </c>
      <c r="F43">
        <v>108181</v>
      </c>
      <c r="G43">
        <v>0</v>
      </c>
      <c r="H43">
        <v>0</v>
      </c>
      <c r="I43" t="s">
        <v>51</v>
      </c>
      <c r="J43">
        <v>0</v>
      </c>
      <c r="K43">
        <v>0</v>
      </c>
      <c r="L43">
        <v>0</v>
      </c>
      <c r="M43">
        <v>0</v>
      </c>
      <c r="N43">
        <v>0</v>
      </c>
      <c r="O43">
        <v>0</v>
      </c>
      <c r="P43">
        <v>3</v>
      </c>
      <c r="Q43">
        <f t="shared" si="0"/>
        <v>0</v>
      </c>
      <c r="R43">
        <f t="shared" si="1"/>
        <v>0</v>
      </c>
      <c r="S43">
        <f t="shared" si="2"/>
        <v>0</v>
      </c>
      <c r="T43">
        <f t="shared" si="3"/>
        <v>1</v>
      </c>
      <c r="U43">
        <f t="shared" si="4"/>
        <v>0</v>
      </c>
      <c r="V43">
        <f t="shared" si="5"/>
        <v>0</v>
      </c>
      <c r="W43">
        <f t="shared" si="6"/>
        <v>0</v>
      </c>
      <c r="X43">
        <v>1</v>
      </c>
      <c r="Y43">
        <v>56</v>
      </c>
      <c r="Z43">
        <v>1312</v>
      </c>
      <c r="AA43">
        <v>201</v>
      </c>
      <c r="AB43">
        <v>2577</v>
      </c>
      <c r="AC43">
        <v>291</v>
      </c>
      <c r="AD43">
        <v>0</v>
      </c>
      <c r="AE43">
        <v>0</v>
      </c>
      <c r="AF43">
        <v>0.2291</v>
      </c>
      <c r="AG43">
        <v>65</v>
      </c>
      <c r="AH43">
        <v>242</v>
      </c>
      <c r="AI43">
        <v>0</v>
      </c>
      <c r="AJ43">
        <v>0</v>
      </c>
    </row>
    <row r="44" spans="1:36" x14ac:dyDescent="0.25">
      <c r="A44" s="1">
        <v>43</v>
      </c>
      <c r="B44" t="s">
        <v>7</v>
      </c>
      <c r="C44">
        <v>1</v>
      </c>
      <c r="D44">
        <v>0</v>
      </c>
      <c r="E44" s="2">
        <v>44015.061805555553</v>
      </c>
      <c r="F44">
        <v>100112</v>
      </c>
      <c r="G44">
        <v>0</v>
      </c>
      <c r="H44">
        <v>0</v>
      </c>
      <c r="I44" t="s">
        <v>52</v>
      </c>
      <c r="J44">
        <v>0</v>
      </c>
      <c r="K44">
        <v>0</v>
      </c>
      <c r="L44">
        <v>0</v>
      </c>
      <c r="M44">
        <v>0</v>
      </c>
      <c r="N44">
        <v>0</v>
      </c>
      <c r="O44">
        <v>0</v>
      </c>
      <c r="P44">
        <v>4</v>
      </c>
      <c r="Q44">
        <f t="shared" si="0"/>
        <v>0</v>
      </c>
      <c r="R44">
        <f t="shared" si="1"/>
        <v>0</v>
      </c>
      <c r="S44">
        <f t="shared" si="2"/>
        <v>0</v>
      </c>
      <c r="T44">
        <f t="shared" si="3"/>
        <v>0</v>
      </c>
      <c r="U44">
        <f t="shared" si="4"/>
        <v>1</v>
      </c>
      <c r="V44">
        <f t="shared" si="5"/>
        <v>0</v>
      </c>
      <c r="W44">
        <f t="shared" si="6"/>
        <v>0</v>
      </c>
      <c r="X44">
        <v>-1</v>
      </c>
      <c r="Y44">
        <v>0</v>
      </c>
      <c r="Z44">
        <v>617</v>
      </c>
      <c r="AA44">
        <v>334</v>
      </c>
      <c r="AB44">
        <v>3466</v>
      </c>
      <c r="AC44">
        <v>0</v>
      </c>
      <c r="AD44">
        <v>80</v>
      </c>
      <c r="AE44">
        <v>0</v>
      </c>
      <c r="AF44">
        <v>8.4739999999999996E-2</v>
      </c>
      <c r="AG44">
        <v>47</v>
      </c>
      <c r="AH44">
        <v>558</v>
      </c>
      <c r="AI44">
        <v>0</v>
      </c>
      <c r="AJ44">
        <v>0</v>
      </c>
    </row>
    <row r="45" spans="1:36" x14ac:dyDescent="0.25">
      <c r="A45" s="1">
        <v>44</v>
      </c>
      <c r="B45" t="s">
        <v>6</v>
      </c>
      <c r="C45">
        <v>1</v>
      </c>
      <c r="D45">
        <v>0</v>
      </c>
      <c r="E45" s="2">
        <v>44015.330555555563</v>
      </c>
      <c r="F45">
        <v>89646</v>
      </c>
      <c r="G45">
        <v>0</v>
      </c>
      <c r="H45">
        <v>0</v>
      </c>
      <c r="I45" t="s">
        <v>53</v>
      </c>
      <c r="J45">
        <v>0</v>
      </c>
      <c r="K45">
        <v>0</v>
      </c>
      <c r="L45">
        <v>0</v>
      </c>
      <c r="M45">
        <v>0</v>
      </c>
      <c r="N45">
        <v>0</v>
      </c>
      <c r="O45">
        <v>0</v>
      </c>
      <c r="P45">
        <v>4</v>
      </c>
      <c r="Q45">
        <f t="shared" si="0"/>
        <v>0</v>
      </c>
      <c r="R45">
        <f t="shared" si="1"/>
        <v>0</v>
      </c>
      <c r="S45">
        <f t="shared" si="2"/>
        <v>0</v>
      </c>
      <c r="T45">
        <f t="shared" si="3"/>
        <v>0</v>
      </c>
      <c r="U45">
        <f t="shared" si="4"/>
        <v>1</v>
      </c>
      <c r="V45">
        <f t="shared" si="5"/>
        <v>0</v>
      </c>
      <c r="W45">
        <f t="shared" si="6"/>
        <v>0</v>
      </c>
      <c r="X45">
        <v>-1</v>
      </c>
      <c r="Y45">
        <v>10</v>
      </c>
      <c r="Z45">
        <v>169</v>
      </c>
      <c r="AA45">
        <v>44</v>
      </c>
      <c r="AB45">
        <v>1466</v>
      </c>
      <c r="AC45">
        <v>0</v>
      </c>
      <c r="AD45">
        <v>744</v>
      </c>
      <c r="AE45">
        <v>224</v>
      </c>
      <c r="AF45">
        <v>0</v>
      </c>
      <c r="AG45">
        <v>73</v>
      </c>
      <c r="AH45">
        <v>288</v>
      </c>
      <c r="AI45">
        <v>0</v>
      </c>
      <c r="AJ45">
        <v>1</v>
      </c>
    </row>
    <row r="46" spans="1:36" x14ac:dyDescent="0.25">
      <c r="A46" s="1">
        <v>45</v>
      </c>
      <c r="B46" t="s">
        <v>6</v>
      </c>
      <c r="C46">
        <v>1</v>
      </c>
      <c r="D46">
        <v>0</v>
      </c>
      <c r="E46" s="2">
        <v>44015.980555555558</v>
      </c>
      <c r="F46">
        <v>100935</v>
      </c>
      <c r="G46">
        <v>0</v>
      </c>
      <c r="H46">
        <v>0</v>
      </c>
      <c r="I46" t="s">
        <v>54</v>
      </c>
      <c r="J46">
        <v>0</v>
      </c>
      <c r="K46">
        <v>0</v>
      </c>
      <c r="L46">
        <v>0</v>
      </c>
      <c r="M46">
        <v>0</v>
      </c>
      <c r="N46">
        <v>0</v>
      </c>
      <c r="O46">
        <v>0</v>
      </c>
      <c r="P46">
        <v>4</v>
      </c>
      <c r="Q46">
        <f t="shared" si="0"/>
        <v>0</v>
      </c>
      <c r="R46">
        <f t="shared" si="1"/>
        <v>0</v>
      </c>
      <c r="S46">
        <f t="shared" si="2"/>
        <v>0</v>
      </c>
      <c r="T46">
        <f t="shared" si="3"/>
        <v>0</v>
      </c>
      <c r="U46">
        <f t="shared" si="4"/>
        <v>1</v>
      </c>
      <c r="V46">
        <f t="shared" si="5"/>
        <v>0</v>
      </c>
      <c r="W46">
        <f t="shared" si="6"/>
        <v>0</v>
      </c>
      <c r="X46">
        <v>-1</v>
      </c>
      <c r="Y46">
        <v>8</v>
      </c>
      <c r="Z46">
        <v>269</v>
      </c>
      <c r="AA46">
        <v>94</v>
      </c>
      <c r="AB46">
        <v>2831</v>
      </c>
      <c r="AC46">
        <v>0</v>
      </c>
      <c r="AD46">
        <v>1900</v>
      </c>
      <c r="AE46">
        <v>278</v>
      </c>
      <c r="AF46">
        <v>0.23485</v>
      </c>
      <c r="AG46">
        <v>77</v>
      </c>
      <c r="AH46">
        <v>153</v>
      </c>
      <c r="AI46">
        <v>0</v>
      </c>
      <c r="AJ46">
        <v>1</v>
      </c>
    </row>
    <row r="47" spans="1:36" x14ac:dyDescent="0.25">
      <c r="A47" s="1">
        <v>46</v>
      </c>
      <c r="B47" t="s">
        <v>4</v>
      </c>
      <c r="C47">
        <v>0</v>
      </c>
      <c r="D47">
        <v>1</v>
      </c>
      <c r="E47" s="2">
        <v>44016.126388888893</v>
      </c>
      <c r="F47">
        <v>107041</v>
      </c>
      <c r="G47">
        <v>0</v>
      </c>
      <c r="H47">
        <v>0</v>
      </c>
      <c r="I47" t="s">
        <v>55</v>
      </c>
      <c r="J47">
        <v>0</v>
      </c>
      <c r="K47">
        <v>0</v>
      </c>
      <c r="L47">
        <v>0</v>
      </c>
      <c r="M47">
        <v>0</v>
      </c>
      <c r="N47">
        <v>0</v>
      </c>
      <c r="O47">
        <v>0</v>
      </c>
      <c r="P47">
        <v>5</v>
      </c>
      <c r="Q47">
        <f t="shared" si="0"/>
        <v>0</v>
      </c>
      <c r="R47">
        <f t="shared" si="1"/>
        <v>0</v>
      </c>
      <c r="S47">
        <f t="shared" si="2"/>
        <v>0</v>
      </c>
      <c r="T47">
        <f t="shared" si="3"/>
        <v>0</v>
      </c>
      <c r="U47">
        <f t="shared" si="4"/>
        <v>0</v>
      </c>
      <c r="V47">
        <f t="shared" si="5"/>
        <v>1</v>
      </c>
      <c r="W47">
        <f t="shared" si="6"/>
        <v>0</v>
      </c>
      <c r="X47">
        <v>1</v>
      </c>
      <c r="Y47">
        <v>5</v>
      </c>
      <c r="Z47">
        <v>183</v>
      </c>
      <c r="AA47">
        <v>878</v>
      </c>
      <c r="AB47">
        <v>7094</v>
      </c>
      <c r="AC47">
        <v>540</v>
      </c>
      <c r="AD47">
        <v>2</v>
      </c>
      <c r="AE47">
        <v>0</v>
      </c>
      <c r="AF47">
        <v>0</v>
      </c>
      <c r="AG47">
        <v>81</v>
      </c>
      <c r="AH47">
        <v>78</v>
      </c>
      <c r="AI47">
        <v>0</v>
      </c>
      <c r="AJ47">
        <v>0</v>
      </c>
    </row>
    <row r="48" spans="1:36" x14ac:dyDescent="0.25">
      <c r="A48" s="1">
        <v>47</v>
      </c>
      <c r="B48" t="s">
        <v>6</v>
      </c>
      <c r="C48">
        <v>1</v>
      </c>
      <c r="D48">
        <v>0</v>
      </c>
      <c r="E48" s="2">
        <v>44016.307638888888</v>
      </c>
      <c r="F48">
        <v>68220</v>
      </c>
      <c r="G48">
        <v>0</v>
      </c>
      <c r="H48">
        <v>0</v>
      </c>
      <c r="I48" t="s">
        <v>56</v>
      </c>
      <c r="J48">
        <v>0</v>
      </c>
      <c r="K48">
        <v>0</v>
      </c>
      <c r="L48">
        <v>0</v>
      </c>
      <c r="M48">
        <v>0</v>
      </c>
      <c r="N48">
        <v>0</v>
      </c>
      <c r="O48">
        <v>0</v>
      </c>
      <c r="P48">
        <v>5</v>
      </c>
      <c r="Q48">
        <f t="shared" si="0"/>
        <v>0</v>
      </c>
      <c r="R48">
        <f t="shared" si="1"/>
        <v>0</v>
      </c>
      <c r="S48">
        <f t="shared" si="2"/>
        <v>0</v>
      </c>
      <c r="T48">
        <f t="shared" si="3"/>
        <v>0</v>
      </c>
      <c r="U48">
        <f t="shared" si="4"/>
        <v>0</v>
      </c>
      <c r="V48">
        <f t="shared" si="5"/>
        <v>1</v>
      </c>
      <c r="W48">
        <f t="shared" si="6"/>
        <v>0</v>
      </c>
      <c r="X48">
        <v>-1</v>
      </c>
      <c r="Y48">
        <v>0</v>
      </c>
      <c r="Z48">
        <v>49</v>
      </c>
      <c r="AA48">
        <v>6</v>
      </c>
      <c r="AB48">
        <v>439</v>
      </c>
      <c r="AC48">
        <v>0</v>
      </c>
      <c r="AD48">
        <v>363</v>
      </c>
      <c r="AE48">
        <v>26</v>
      </c>
      <c r="AF48">
        <v>0</v>
      </c>
      <c r="AG48">
        <v>59</v>
      </c>
      <c r="AH48">
        <v>179</v>
      </c>
      <c r="AI48">
        <v>0</v>
      </c>
      <c r="AJ48">
        <v>0</v>
      </c>
    </row>
    <row r="49" spans="1:36" x14ac:dyDescent="0.25">
      <c r="A49" s="1">
        <v>48</v>
      </c>
      <c r="B49" t="s">
        <v>4</v>
      </c>
      <c r="C49">
        <v>0</v>
      </c>
      <c r="D49">
        <v>1</v>
      </c>
      <c r="E49" s="2">
        <v>44016.412499999999</v>
      </c>
      <c r="F49">
        <v>79443</v>
      </c>
      <c r="G49">
        <v>0</v>
      </c>
      <c r="H49">
        <v>0</v>
      </c>
      <c r="I49" t="s">
        <v>57</v>
      </c>
      <c r="J49">
        <v>0</v>
      </c>
      <c r="K49">
        <v>0</v>
      </c>
      <c r="L49">
        <v>0</v>
      </c>
      <c r="M49">
        <v>0</v>
      </c>
      <c r="N49">
        <v>0</v>
      </c>
      <c r="O49">
        <v>0</v>
      </c>
      <c r="P49">
        <v>5</v>
      </c>
      <c r="Q49">
        <f t="shared" si="0"/>
        <v>0</v>
      </c>
      <c r="R49">
        <f t="shared" si="1"/>
        <v>0</v>
      </c>
      <c r="S49">
        <f t="shared" si="2"/>
        <v>0</v>
      </c>
      <c r="T49">
        <f t="shared" si="3"/>
        <v>0</v>
      </c>
      <c r="U49">
        <f t="shared" si="4"/>
        <v>0</v>
      </c>
      <c r="V49">
        <f t="shared" si="5"/>
        <v>1</v>
      </c>
      <c r="W49">
        <f t="shared" si="6"/>
        <v>0</v>
      </c>
      <c r="X49">
        <v>1</v>
      </c>
      <c r="Y49">
        <v>1</v>
      </c>
      <c r="Z49">
        <v>342</v>
      </c>
      <c r="AA49">
        <v>72</v>
      </c>
      <c r="AB49">
        <v>2360</v>
      </c>
      <c r="AC49">
        <v>436</v>
      </c>
      <c r="AD49">
        <v>1</v>
      </c>
      <c r="AE49">
        <v>0</v>
      </c>
      <c r="AF49">
        <v>0.41175</v>
      </c>
      <c r="AG49">
        <v>58</v>
      </c>
      <c r="AH49">
        <v>302</v>
      </c>
      <c r="AI49">
        <v>0</v>
      </c>
      <c r="AJ49">
        <v>0</v>
      </c>
    </row>
    <row r="50" spans="1:36" x14ac:dyDescent="0.25">
      <c r="A50" s="1">
        <v>49</v>
      </c>
      <c r="B50" t="s">
        <v>5</v>
      </c>
      <c r="C50">
        <v>0</v>
      </c>
      <c r="D50">
        <v>0</v>
      </c>
      <c r="E50" s="2">
        <v>44016.979166666657</v>
      </c>
      <c r="F50">
        <v>130472</v>
      </c>
      <c r="G50">
        <v>0</v>
      </c>
      <c r="H50">
        <v>0</v>
      </c>
      <c r="I50" t="s">
        <v>58</v>
      </c>
      <c r="J50">
        <v>0</v>
      </c>
      <c r="K50">
        <v>0</v>
      </c>
      <c r="L50">
        <v>0</v>
      </c>
      <c r="M50">
        <v>0</v>
      </c>
      <c r="N50">
        <v>0</v>
      </c>
      <c r="O50">
        <v>0</v>
      </c>
      <c r="P50">
        <v>5</v>
      </c>
      <c r="Q50">
        <f t="shared" si="0"/>
        <v>0</v>
      </c>
      <c r="R50">
        <f t="shared" si="1"/>
        <v>0</v>
      </c>
      <c r="S50">
        <f t="shared" si="2"/>
        <v>0</v>
      </c>
      <c r="T50">
        <f t="shared" si="3"/>
        <v>0</v>
      </c>
      <c r="U50">
        <f t="shared" si="4"/>
        <v>0</v>
      </c>
      <c r="V50">
        <f t="shared" si="5"/>
        <v>1</v>
      </c>
      <c r="W50">
        <f t="shared" si="6"/>
        <v>0</v>
      </c>
      <c r="X50">
        <v>-1</v>
      </c>
      <c r="Y50">
        <v>0</v>
      </c>
      <c r="Z50">
        <v>66</v>
      </c>
      <c r="AA50">
        <v>404</v>
      </c>
      <c r="AB50">
        <v>13164</v>
      </c>
      <c r="AC50">
        <v>1</v>
      </c>
      <c r="AD50">
        <v>0</v>
      </c>
      <c r="AE50">
        <v>0</v>
      </c>
      <c r="AF50">
        <v>0.50119999999999998</v>
      </c>
      <c r="AG50">
        <v>73</v>
      </c>
      <c r="AH50">
        <v>94</v>
      </c>
      <c r="AI50">
        <v>0</v>
      </c>
      <c r="AJ50">
        <v>0</v>
      </c>
    </row>
    <row r="51" spans="1:36" x14ac:dyDescent="0.25">
      <c r="A51" s="1">
        <v>50</v>
      </c>
      <c r="B51" t="s">
        <v>8</v>
      </c>
      <c r="C51">
        <v>0</v>
      </c>
      <c r="D51">
        <v>0</v>
      </c>
      <c r="E51" s="2">
        <v>44017.166666666657</v>
      </c>
      <c r="F51">
        <v>60493</v>
      </c>
      <c r="G51">
        <v>0</v>
      </c>
      <c r="H51">
        <v>0</v>
      </c>
      <c r="I51" t="s">
        <v>59</v>
      </c>
      <c r="J51">
        <v>0</v>
      </c>
      <c r="K51">
        <v>0</v>
      </c>
      <c r="L51">
        <v>0</v>
      </c>
      <c r="M51">
        <v>0</v>
      </c>
      <c r="N51">
        <v>0</v>
      </c>
      <c r="O51">
        <v>0</v>
      </c>
      <c r="P51">
        <v>6</v>
      </c>
      <c r="Q51">
        <f t="shared" si="0"/>
        <v>0</v>
      </c>
      <c r="R51">
        <f t="shared" si="1"/>
        <v>0</v>
      </c>
      <c r="S51">
        <f t="shared" si="2"/>
        <v>0</v>
      </c>
      <c r="T51">
        <f t="shared" si="3"/>
        <v>0</v>
      </c>
      <c r="U51">
        <f t="shared" si="4"/>
        <v>0</v>
      </c>
      <c r="V51">
        <f t="shared" si="5"/>
        <v>0</v>
      </c>
      <c r="W51">
        <f t="shared" si="6"/>
        <v>1</v>
      </c>
      <c r="X51">
        <v>-1</v>
      </c>
      <c r="Y51">
        <v>3</v>
      </c>
      <c r="Z51">
        <v>73</v>
      </c>
      <c r="AA51">
        <v>92</v>
      </c>
      <c r="AB51">
        <v>1273</v>
      </c>
      <c r="AC51">
        <v>0</v>
      </c>
      <c r="AD51">
        <v>1</v>
      </c>
      <c r="AE51">
        <v>0</v>
      </c>
      <c r="AF51">
        <v>0</v>
      </c>
      <c r="AG51">
        <v>81</v>
      </c>
      <c r="AH51">
        <v>23</v>
      </c>
      <c r="AI51">
        <v>0</v>
      </c>
      <c r="AJ51">
        <v>0</v>
      </c>
    </row>
    <row r="52" spans="1:36" x14ac:dyDescent="0.25">
      <c r="A52" s="1">
        <v>51</v>
      </c>
      <c r="B52" t="s">
        <v>6</v>
      </c>
      <c r="C52">
        <v>1</v>
      </c>
      <c r="D52">
        <v>0</v>
      </c>
      <c r="E52" s="2">
        <v>44017.3125</v>
      </c>
      <c r="F52">
        <v>92610</v>
      </c>
      <c r="G52">
        <v>0</v>
      </c>
      <c r="H52">
        <v>0</v>
      </c>
      <c r="I52" t="s">
        <v>60</v>
      </c>
      <c r="J52">
        <v>0</v>
      </c>
      <c r="K52">
        <v>0</v>
      </c>
      <c r="L52">
        <v>0</v>
      </c>
      <c r="M52">
        <v>0</v>
      </c>
      <c r="N52">
        <v>0</v>
      </c>
      <c r="O52">
        <v>0</v>
      </c>
      <c r="P52">
        <v>6</v>
      </c>
      <c r="Q52">
        <f t="shared" si="0"/>
        <v>0</v>
      </c>
      <c r="R52">
        <f t="shared" si="1"/>
        <v>0</v>
      </c>
      <c r="S52">
        <f t="shared" si="2"/>
        <v>0</v>
      </c>
      <c r="T52">
        <f t="shared" si="3"/>
        <v>0</v>
      </c>
      <c r="U52">
        <f t="shared" si="4"/>
        <v>0</v>
      </c>
      <c r="V52">
        <f t="shared" si="5"/>
        <v>0</v>
      </c>
      <c r="W52">
        <f t="shared" si="6"/>
        <v>1</v>
      </c>
      <c r="X52">
        <v>-1</v>
      </c>
      <c r="Y52">
        <v>29</v>
      </c>
      <c r="Z52">
        <v>213</v>
      </c>
      <c r="AA52">
        <v>36</v>
      </c>
      <c r="AB52">
        <v>1290</v>
      </c>
      <c r="AC52">
        <v>0</v>
      </c>
      <c r="AD52">
        <v>243</v>
      </c>
      <c r="AE52">
        <v>369</v>
      </c>
      <c r="AF52">
        <v>0.25259999999999999</v>
      </c>
      <c r="AG52">
        <v>65</v>
      </c>
      <c r="AH52">
        <v>163</v>
      </c>
      <c r="AI52">
        <v>0</v>
      </c>
      <c r="AJ52">
        <v>1</v>
      </c>
    </row>
    <row r="53" spans="1:36" x14ac:dyDescent="0.25">
      <c r="A53" s="1">
        <v>52</v>
      </c>
      <c r="B53" t="s">
        <v>4</v>
      </c>
      <c r="C53">
        <v>0</v>
      </c>
      <c r="D53">
        <v>1</v>
      </c>
      <c r="E53" s="2">
        <v>44017.98541666667</v>
      </c>
      <c r="F53">
        <v>64611</v>
      </c>
      <c r="G53">
        <v>0</v>
      </c>
      <c r="H53">
        <v>0</v>
      </c>
      <c r="I53" t="s">
        <v>61</v>
      </c>
      <c r="J53">
        <v>0</v>
      </c>
      <c r="K53">
        <v>0</v>
      </c>
      <c r="L53">
        <v>0</v>
      </c>
      <c r="M53">
        <v>0</v>
      </c>
      <c r="N53">
        <v>0</v>
      </c>
      <c r="O53">
        <v>0</v>
      </c>
      <c r="P53">
        <v>6</v>
      </c>
      <c r="Q53">
        <f t="shared" si="0"/>
        <v>0</v>
      </c>
      <c r="R53">
        <f t="shared" si="1"/>
        <v>0</v>
      </c>
      <c r="S53">
        <f t="shared" si="2"/>
        <v>0</v>
      </c>
      <c r="T53">
        <f t="shared" si="3"/>
        <v>0</v>
      </c>
      <c r="U53">
        <f t="shared" si="4"/>
        <v>0</v>
      </c>
      <c r="V53">
        <f t="shared" si="5"/>
        <v>0</v>
      </c>
      <c r="W53">
        <f t="shared" si="6"/>
        <v>1</v>
      </c>
      <c r="X53">
        <v>1</v>
      </c>
      <c r="Y53">
        <v>4</v>
      </c>
      <c r="Z53">
        <v>173</v>
      </c>
      <c r="AA53">
        <v>159</v>
      </c>
      <c r="AB53">
        <v>2216</v>
      </c>
      <c r="AC53">
        <v>224</v>
      </c>
      <c r="AD53">
        <v>0</v>
      </c>
      <c r="AE53">
        <v>0</v>
      </c>
      <c r="AF53">
        <v>5.5100000000000003E-2</v>
      </c>
      <c r="AG53">
        <v>81</v>
      </c>
      <c r="AH53">
        <v>270</v>
      </c>
      <c r="AI53">
        <v>0</v>
      </c>
      <c r="AJ53">
        <v>0</v>
      </c>
    </row>
    <row r="54" spans="1:36" x14ac:dyDescent="0.25">
      <c r="A54" s="1">
        <v>53</v>
      </c>
      <c r="B54" t="s">
        <v>4</v>
      </c>
      <c r="C54">
        <v>0</v>
      </c>
      <c r="D54">
        <v>1</v>
      </c>
      <c r="E54" s="2">
        <v>44018.073611111111</v>
      </c>
      <c r="F54">
        <v>96180</v>
      </c>
      <c r="G54">
        <v>0</v>
      </c>
      <c r="H54">
        <v>0</v>
      </c>
      <c r="I54" t="s">
        <v>62</v>
      </c>
      <c r="J54">
        <v>0</v>
      </c>
      <c r="K54">
        <v>0</v>
      </c>
      <c r="L54">
        <v>0</v>
      </c>
      <c r="M54">
        <v>0</v>
      </c>
      <c r="N54">
        <v>0</v>
      </c>
      <c r="O54">
        <v>0</v>
      </c>
      <c r="P54">
        <v>0</v>
      </c>
      <c r="Q54">
        <f t="shared" si="0"/>
        <v>1</v>
      </c>
      <c r="R54">
        <f t="shared" si="1"/>
        <v>0</v>
      </c>
      <c r="S54">
        <f t="shared" si="2"/>
        <v>0</v>
      </c>
      <c r="T54">
        <f t="shared" si="3"/>
        <v>0</v>
      </c>
      <c r="U54">
        <f t="shared" si="4"/>
        <v>0</v>
      </c>
      <c r="V54">
        <f t="shared" si="5"/>
        <v>0</v>
      </c>
      <c r="W54">
        <f t="shared" si="6"/>
        <v>0</v>
      </c>
      <c r="X54">
        <v>1</v>
      </c>
      <c r="Y54">
        <v>121</v>
      </c>
      <c r="Z54">
        <v>1593</v>
      </c>
      <c r="AA54">
        <v>51</v>
      </c>
      <c r="AB54">
        <v>1322</v>
      </c>
      <c r="AC54">
        <v>352</v>
      </c>
      <c r="AD54">
        <v>1</v>
      </c>
      <c r="AE54">
        <v>0</v>
      </c>
      <c r="AF54">
        <v>0.18790000000000001</v>
      </c>
      <c r="AG54">
        <v>65</v>
      </c>
      <c r="AH54">
        <v>453</v>
      </c>
      <c r="AI54">
        <v>0</v>
      </c>
      <c r="AJ54">
        <v>0</v>
      </c>
    </row>
    <row r="55" spans="1:36" x14ac:dyDescent="0.25">
      <c r="A55" s="1">
        <v>54</v>
      </c>
      <c r="B55" t="s">
        <v>4</v>
      </c>
      <c r="C55">
        <v>0</v>
      </c>
      <c r="D55">
        <v>1</v>
      </c>
      <c r="E55" s="2">
        <v>44018.334722222222</v>
      </c>
      <c r="F55">
        <v>39202</v>
      </c>
      <c r="G55">
        <v>0</v>
      </c>
      <c r="H55">
        <v>0</v>
      </c>
      <c r="I55" t="s">
        <v>63</v>
      </c>
      <c r="J55">
        <v>0</v>
      </c>
      <c r="K55">
        <v>0</v>
      </c>
      <c r="L55">
        <v>0</v>
      </c>
      <c r="M55">
        <v>0</v>
      </c>
      <c r="N55">
        <v>0</v>
      </c>
      <c r="O55">
        <v>0</v>
      </c>
      <c r="P55">
        <v>0</v>
      </c>
      <c r="Q55">
        <f t="shared" si="0"/>
        <v>1</v>
      </c>
      <c r="R55">
        <f t="shared" si="1"/>
        <v>0</v>
      </c>
      <c r="S55">
        <f t="shared" si="2"/>
        <v>0</v>
      </c>
      <c r="T55">
        <f t="shared" si="3"/>
        <v>0</v>
      </c>
      <c r="U55">
        <f t="shared" si="4"/>
        <v>0</v>
      </c>
      <c r="V55">
        <f t="shared" si="5"/>
        <v>0</v>
      </c>
      <c r="W55">
        <f t="shared" si="6"/>
        <v>0</v>
      </c>
      <c r="X55">
        <v>1</v>
      </c>
      <c r="Y55">
        <v>0</v>
      </c>
      <c r="Z55">
        <v>41</v>
      </c>
      <c r="AA55">
        <v>16</v>
      </c>
      <c r="AB55">
        <v>179</v>
      </c>
      <c r="AC55">
        <v>59</v>
      </c>
      <c r="AD55">
        <v>0</v>
      </c>
      <c r="AE55">
        <v>0</v>
      </c>
      <c r="AF55">
        <v>4.0000000000000001E-3</v>
      </c>
      <c r="AG55">
        <v>71</v>
      </c>
      <c r="AH55">
        <v>311</v>
      </c>
      <c r="AI55">
        <v>0</v>
      </c>
      <c r="AJ55">
        <v>0</v>
      </c>
    </row>
    <row r="56" spans="1:36" x14ac:dyDescent="0.25">
      <c r="A56" s="1">
        <v>55</v>
      </c>
      <c r="B56" t="s">
        <v>4</v>
      </c>
      <c r="C56">
        <v>0</v>
      </c>
      <c r="D56">
        <v>1</v>
      </c>
      <c r="E56" s="2">
        <v>44018.939583333333</v>
      </c>
      <c r="F56">
        <v>63954</v>
      </c>
      <c r="G56">
        <v>0</v>
      </c>
      <c r="H56">
        <v>0</v>
      </c>
      <c r="I56" t="s">
        <v>64</v>
      </c>
      <c r="J56">
        <v>0</v>
      </c>
      <c r="K56">
        <v>0</v>
      </c>
      <c r="L56">
        <v>0</v>
      </c>
      <c r="M56">
        <v>0</v>
      </c>
      <c r="N56">
        <v>0</v>
      </c>
      <c r="O56">
        <v>0</v>
      </c>
      <c r="P56">
        <v>0</v>
      </c>
      <c r="Q56">
        <f t="shared" si="0"/>
        <v>1</v>
      </c>
      <c r="R56">
        <f t="shared" si="1"/>
        <v>0</v>
      </c>
      <c r="S56">
        <f t="shared" si="2"/>
        <v>0</v>
      </c>
      <c r="T56">
        <f t="shared" si="3"/>
        <v>0</v>
      </c>
      <c r="U56">
        <f t="shared" si="4"/>
        <v>0</v>
      </c>
      <c r="V56">
        <f t="shared" si="5"/>
        <v>0</v>
      </c>
      <c r="W56">
        <f t="shared" si="6"/>
        <v>0</v>
      </c>
      <c r="X56">
        <v>1</v>
      </c>
      <c r="Y56">
        <v>5</v>
      </c>
      <c r="Z56">
        <v>192</v>
      </c>
      <c r="AA56">
        <v>183</v>
      </c>
      <c r="AB56">
        <v>2738</v>
      </c>
      <c r="AC56">
        <v>151</v>
      </c>
      <c r="AD56">
        <v>0</v>
      </c>
      <c r="AE56">
        <v>0</v>
      </c>
      <c r="AF56">
        <v>0</v>
      </c>
      <c r="AG56">
        <v>56</v>
      </c>
      <c r="AH56">
        <v>281</v>
      </c>
      <c r="AI56">
        <v>0</v>
      </c>
      <c r="AJ56">
        <v>0</v>
      </c>
    </row>
    <row r="57" spans="1:36" x14ac:dyDescent="0.25">
      <c r="A57" s="1">
        <v>56</v>
      </c>
      <c r="B57" t="s">
        <v>4</v>
      </c>
      <c r="C57">
        <v>0</v>
      </c>
      <c r="D57">
        <v>1</v>
      </c>
      <c r="E57" s="2">
        <v>44019.081944444442</v>
      </c>
      <c r="F57">
        <v>76412</v>
      </c>
      <c r="G57">
        <v>0</v>
      </c>
      <c r="H57">
        <v>0</v>
      </c>
      <c r="I57" t="s">
        <v>65</v>
      </c>
      <c r="J57">
        <v>0</v>
      </c>
      <c r="K57">
        <v>0</v>
      </c>
      <c r="L57">
        <v>0</v>
      </c>
      <c r="M57">
        <v>0</v>
      </c>
      <c r="N57">
        <v>0</v>
      </c>
      <c r="O57">
        <v>0</v>
      </c>
      <c r="P57">
        <v>1</v>
      </c>
      <c r="Q57">
        <f t="shared" si="0"/>
        <v>0</v>
      </c>
      <c r="R57">
        <f t="shared" si="1"/>
        <v>1</v>
      </c>
      <c r="S57">
        <f t="shared" si="2"/>
        <v>0</v>
      </c>
      <c r="T57">
        <f t="shared" si="3"/>
        <v>0</v>
      </c>
      <c r="U57">
        <f t="shared" si="4"/>
        <v>0</v>
      </c>
      <c r="V57">
        <f t="shared" si="5"/>
        <v>0</v>
      </c>
      <c r="W57">
        <f t="shared" si="6"/>
        <v>0</v>
      </c>
      <c r="X57">
        <v>1</v>
      </c>
      <c r="Y57">
        <v>3</v>
      </c>
      <c r="Z57">
        <v>263</v>
      </c>
      <c r="AA57">
        <v>81</v>
      </c>
      <c r="AB57">
        <v>1501</v>
      </c>
      <c r="AC57">
        <v>258</v>
      </c>
      <c r="AD57">
        <v>0</v>
      </c>
      <c r="AE57">
        <v>0</v>
      </c>
      <c r="AF57">
        <v>-4.0000000000000002E-4</v>
      </c>
      <c r="AG57">
        <v>64</v>
      </c>
      <c r="AH57">
        <v>605</v>
      </c>
      <c r="AI57">
        <v>0</v>
      </c>
      <c r="AJ57">
        <v>0</v>
      </c>
    </row>
    <row r="58" spans="1:36" x14ac:dyDescent="0.25">
      <c r="A58" s="1">
        <v>57</v>
      </c>
      <c r="B58" t="s">
        <v>6</v>
      </c>
      <c r="C58">
        <v>1</v>
      </c>
      <c r="D58">
        <v>0</v>
      </c>
      <c r="E58" s="2">
        <v>44019.334722222222</v>
      </c>
      <c r="F58">
        <v>129043</v>
      </c>
      <c r="G58">
        <v>0</v>
      </c>
      <c r="H58">
        <v>0</v>
      </c>
      <c r="I58" t="s">
        <v>66</v>
      </c>
      <c r="J58">
        <v>0</v>
      </c>
      <c r="K58">
        <v>0</v>
      </c>
      <c r="L58">
        <v>0</v>
      </c>
      <c r="M58">
        <v>0</v>
      </c>
      <c r="N58">
        <v>0</v>
      </c>
      <c r="O58">
        <v>0</v>
      </c>
      <c r="P58">
        <v>1</v>
      </c>
      <c r="Q58">
        <f t="shared" si="0"/>
        <v>0</v>
      </c>
      <c r="R58">
        <f t="shared" si="1"/>
        <v>1</v>
      </c>
      <c r="S58">
        <f t="shared" si="2"/>
        <v>0</v>
      </c>
      <c r="T58">
        <f t="shared" si="3"/>
        <v>0</v>
      </c>
      <c r="U58">
        <f t="shared" si="4"/>
        <v>0</v>
      </c>
      <c r="V58">
        <f t="shared" si="5"/>
        <v>0</v>
      </c>
      <c r="W58">
        <f t="shared" si="6"/>
        <v>0</v>
      </c>
      <c r="X58">
        <v>-1</v>
      </c>
      <c r="Y58">
        <v>42</v>
      </c>
      <c r="Z58">
        <v>411</v>
      </c>
      <c r="AA58">
        <v>224</v>
      </c>
      <c r="AB58">
        <v>4299</v>
      </c>
      <c r="AC58">
        <v>0</v>
      </c>
      <c r="AD58">
        <v>1688</v>
      </c>
      <c r="AE58">
        <v>430</v>
      </c>
      <c r="AF58">
        <v>0</v>
      </c>
      <c r="AG58">
        <v>73</v>
      </c>
      <c r="AH58">
        <v>205</v>
      </c>
      <c r="AI58">
        <v>0</v>
      </c>
      <c r="AJ58">
        <v>1</v>
      </c>
    </row>
    <row r="59" spans="1:36" x14ac:dyDescent="0.25">
      <c r="A59" s="1">
        <v>58</v>
      </c>
      <c r="B59" t="s">
        <v>4</v>
      </c>
      <c r="C59">
        <v>0</v>
      </c>
      <c r="D59">
        <v>1</v>
      </c>
      <c r="E59" s="2">
        <v>44019.932638888888</v>
      </c>
      <c r="F59">
        <v>92085</v>
      </c>
      <c r="G59">
        <v>0</v>
      </c>
      <c r="H59">
        <v>0</v>
      </c>
      <c r="I59" t="s">
        <v>67</v>
      </c>
      <c r="J59">
        <v>0</v>
      </c>
      <c r="K59">
        <v>0</v>
      </c>
      <c r="L59">
        <v>0</v>
      </c>
      <c r="M59">
        <v>0</v>
      </c>
      <c r="N59">
        <v>0</v>
      </c>
      <c r="O59">
        <v>0</v>
      </c>
      <c r="P59">
        <v>1</v>
      </c>
      <c r="Q59">
        <f t="shared" si="0"/>
        <v>0</v>
      </c>
      <c r="R59">
        <f t="shared" si="1"/>
        <v>1</v>
      </c>
      <c r="S59">
        <f t="shared" si="2"/>
        <v>0</v>
      </c>
      <c r="T59">
        <f t="shared" si="3"/>
        <v>0</v>
      </c>
      <c r="U59">
        <f t="shared" si="4"/>
        <v>0</v>
      </c>
      <c r="V59">
        <f t="shared" si="5"/>
        <v>0</v>
      </c>
      <c r="W59">
        <f t="shared" si="6"/>
        <v>0</v>
      </c>
      <c r="X59">
        <v>1</v>
      </c>
      <c r="Y59">
        <v>8</v>
      </c>
      <c r="Z59">
        <v>459</v>
      </c>
      <c r="AA59">
        <v>84</v>
      </c>
      <c r="AB59">
        <v>2170</v>
      </c>
      <c r="AC59">
        <v>721</v>
      </c>
      <c r="AD59">
        <v>0</v>
      </c>
      <c r="AE59">
        <v>0</v>
      </c>
      <c r="AF59">
        <v>0.154733333</v>
      </c>
      <c r="AG59">
        <v>60</v>
      </c>
      <c r="AH59">
        <v>416</v>
      </c>
      <c r="AI59">
        <v>0</v>
      </c>
      <c r="AJ59">
        <v>0</v>
      </c>
    </row>
    <row r="60" spans="1:36" x14ac:dyDescent="0.25">
      <c r="A60" s="1">
        <v>59</v>
      </c>
      <c r="B60" t="s">
        <v>4</v>
      </c>
      <c r="C60">
        <v>0</v>
      </c>
      <c r="D60">
        <v>1</v>
      </c>
      <c r="E60" s="2">
        <v>44020.05</v>
      </c>
      <c r="F60">
        <v>105992</v>
      </c>
      <c r="G60">
        <v>0</v>
      </c>
      <c r="H60">
        <v>0</v>
      </c>
      <c r="I60" t="s">
        <v>68</v>
      </c>
      <c r="J60">
        <v>0</v>
      </c>
      <c r="K60">
        <v>0</v>
      </c>
      <c r="L60">
        <v>0</v>
      </c>
      <c r="M60">
        <v>0</v>
      </c>
      <c r="N60">
        <v>0</v>
      </c>
      <c r="O60">
        <v>0</v>
      </c>
      <c r="P60">
        <v>2</v>
      </c>
      <c r="Q60">
        <f t="shared" si="0"/>
        <v>0</v>
      </c>
      <c r="R60">
        <f t="shared" si="1"/>
        <v>0</v>
      </c>
      <c r="S60">
        <f t="shared" si="2"/>
        <v>1</v>
      </c>
      <c r="T60">
        <f t="shared" si="3"/>
        <v>0</v>
      </c>
      <c r="U60">
        <f t="shared" si="4"/>
        <v>0</v>
      </c>
      <c r="V60">
        <f t="shared" si="5"/>
        <v>0</v>
      </c>
      <c r="W60">
        <f t="shared" si="6"/>
        <v>0</v>
      </c>
      <c r="X60">
        <v>1</v>
      </c>
      <c r="Y60">
        <v>23</v>
      </c>
      <c r="Z60">
        <v>904</v>
      </c>
      <c r="AA60">
        <v>190</v>
      </c>
      <c r="AB60">
        <v>2800</v>
      </c>
      <c r="AC60">
        <v>807</v>
      </c>
      <c r="AD60">
        <v>1</v>
      </c>
      <c r="AE60">
        <v>0</v>
      </c>
      <c r="AF60">
        <v>0.15153333299999999</v>
      </c>
      <c r="AG60">
        <v>62</v>
      </c>
      <c r="AH60">
        <v>688</v>
      </c>
      <c r="AI60">
        <v>0</v>
      </c>
      <c r="AJ60">
        <v>0</v>
      </c>
    </row>
    <row r="61" spans="1:36" x14ac:dyDescent="0.25">
      <c r="A61" s="1">
        <v>60</v>
      </c>
      <c r="B61" t="s">
        <v>4</v>
      </c>
      <c r="C61">
        <v>0</v>
      </c>
      <c r="D61">
        <v>1</v>
      </c>
      <c r="E61" s="2">
        <v>44020.216666666667</v>
      </c>
      <c r="F61">
        <v>111589</v>
      </c>
      <c r="G61">
        <v>0</v>
      </c>
      <c r="H61">
        <v>0</v>
      </c>
      <c r="I61" t="s">
        <v>69</v>
      </c>
      <c r="J61">
        <v>0</v>
      </c>
      <c r="K61">
        <v>0</v>
      </c>
      <c r="L61">
        <v>0</v>
      </c>
      <c r="M61">
        <v>0</v>
      </c>
      <c r="N61">
        <v>0</v>
      </c>
      <c r="O61">
        <v>0</v>
      </c>
      <c r="P61">
        <v>2</v>
      </c>
      <c r="Q61">
        <f t="shared" si="0"/>
        <v>0</v>
      </c>
      <c r="R61">
        <f t="shared" si="1"/>
        <v>0</v>
      </c>
      <c r="S61">
        <f t="shared" si="2"/>
        <v>1</v>
      </c>
      <c r="T61">
        <f t="shared" si="3"/>
        <v>0</v>
      </c>
      <c r="U61">
        <f t="shared" si="4"/>
        <v>0</v>
      </c>
      <c r="V61">
        <f t="shared" si="5"/>
        <v>0</v>
      </c>
      <c r="W61">
        <f t="shared" si="6"/>
        <v>0</v>
      </c>
      <c r="X61">
        <v>1</v>
      </c>
      <c r="Y61">
        <v>17</v>
      </c>
      <c r="Z61">
        <v>766</v>
      </c>
      <c r="AA61">
        <v>795</v>
      </c>
      <c r="AB61">
        <v>5552</v>
      </c>
      <c r="AC61">
        <v>264</v>
      </c>
      <c r="AD61">
        <v>0</v>
      </c>
      <c r="AE61">
        <v>0</v>
      </c>
      <c r="AF61">
        <v>0</v>
      </c>
      <c r="AG61">
        <v>84</v>
      </c>
      <c r="AH61">
        <v>67</v>
      </c>
      <c r="AI61">
        <v>0</v>
      </c>
      <c r="AJ61">
        <v>0</v>
      </c>
    </row>
    <row r="62" spans="1:36" x14ac:dyDescent="0.25">
      <c r="A62" s="1">
        <v>61</v>
      </c>
      <c r="B62" t="s">
        <v>6</v>
      </c>
      <c r="C62">
        <v>1</v>
      </c>
      <c r="D62">
        <v>0</v>
      </c>
      <c r="E62" s="2">
        <v>44020.365277777782</v>
      </c>
      <c r="F62">
        <v>96546</v>
      </c>
      <c r="G62">
        <v>0</v>
      </c>
      <c r="H62">
        <v>0</v>
      </c>
      <c r="I62" t="s">
        <v>70</v>
      </c>
      <c r="J62">
        <v>0</v>
      </c>
      <c r="K62">
        <v>0</v>
      </c>
      <c r="L62">
        <v>0</v>
      </c>
      <c r="M62">
        <v>0</v>
      </c>
      <c r="N62">
        <v>0</v>
      </c>
      <c r="O62">
        <v>0</v>
      </c>
      <c r="P62">
        <v>2</v>
      </c>
      <c r="Q62">
        <f t="shared" si="0"/>
        <v>0</v>
      </c>
      <c r="R62">
        <f t="shared" si="1"/>
        <v>0</v>
      </c>
      <c r="S62">
        <f t="shared" si="2"/>
        <v>1</v>
      </c>
      <c r="T62">
        <f t="shared" si="3"/>
        <v>0</v>
      </c>
      <c r="U62">
        <f t="shared" si="4"/>
        <v>0</v>
      </c>
      <c r="V62">
        <f t="shared" si="5"/>
        <v>0</v>
      </c>
      <c r="W62">
        <f t="shared" si="6"/>
        <v>0</v>
      </c>
      <c r="X62">
        <v>-1</v>
      </c>
      <c r="Y62">
        <v>7</v>
      </c>
      <c r="Z62">
        <v>153</v>
      </c>
      <c r="AA62">
        <v>76</v>
      </c>
      <c r="AB62">
        <v>2202</v>
      </c>
      <c r="AC62">
        <v>0</v>
      </c>
      <c r="AD62">
        <v>669</v>
      </c>
      <c r="AE62">
        <v>226</v>
      </c>
      <c r="AF62">
        <v>-4.0000000000000002E-4</v>
      </c>
      <c r="AG62">
        <v>66</v>
      </c>
      <c r="AH62">
        <v>321</v>
      </c>
      <c r="AI62">
        <v>0</v>
      </c>
      <c r="AJ62">
        <v>1</v>
      </c>
    </row>
    <row r="63" spans="1:36" x14ac:dyDescent="0.25">
      <c r="A63" s="1">
        <v>62</v>
      </c>
      <c r="B63" t="s">
        <v>4</v>
      </c>
      <c r="C63">
        <v>0</v>
      </c>
      <c r="D63">
        <v>1</v>
      </c>
      <c r="E63" s="2">
        <v>44020.915972222218</v>
      </c>
      <c r="F63">
        <v>96076</v>
      </c>
      <c r="G63">
        <v>0</v>
      </c>
      <c r="H63">
        <v>0</v>
      </c>
      <c r="I63" t="s">
        <v>71</v>
      </c>
      <c r="J63">
        <v>0</v>
      </c>
      <c r="K63">
        <v>0</v>
      </c>
      <c r="L63">
        <v>0</v>
      </c>
      <c r="M63">
        <v>0</v>
      </c>
      <c r="N63">
        <v>0</v>
      </c>
      <c r="O63">
        <v>0</v>
      </c>
      <c r="P63">
        <v>2</v>
      </c>
      <c r="Q63">
        <f t="shared" si="0"/>
        <v>0</v>
      </c>
      <c r="R63">
        <f t="shared" si="1"/>
        <v>0</v>
      </c>
      <c r="S63">
        <f t="shared" si="2"/>
        <v>1</v>
      </c>
      <c r="T63">
        <f t="shared" si="3"/>
        <v>0</v>
      </c>
      <c r="U63">
        <f t="shared" si="4"/>
        <v>0</v>
      </c>
      <c r="V63">
        <f t="shared" si="5"/>
        <v>0</v>
      </c>
      <c r="W63">
        <f t="shared" si="6"/>
        <v>0</v>
      </c>
      <c r="X63">
        <v>1</v>
      </c>
      <c r="Y63">
        <v>24</v>
      </c>
      <c r="Z63">
        <v>618</v>
      </c>
      <c r="AA63">
        <v>238</v>
      </c>
      <c r="AB63">
        <v>2880</v>
      </c>
      <c r="AC63">
        <v>323</v>
      </c>
      <c r="AD63">
        <v>0</v>
      </c>
      <c r="AE63">
        <v>0</v>
      </c>
      <c r="AF63">
        <v>-0.23735000000000001</v>
      </c>
      <c r="AG63">
        <v>82</v>
      </c>
      <c r="AH63">
        <v>264</v>
      </c>
      <c r="AI63">
        <v>0</v>
      </c>
      <c r="AJ63">
        <v>0</v>
      </c>
    </row>
    <row r="64" spans="1:36" x14ac:dyDescent="0.25">
      <c r="A64" s="1">
        <v>63</v>
      </c>
      <c r="B64" t="s">
        <v>4</v>
      </c>
      <c r="C64">
        <v>0</v>
      </c>
      <c r="D64">
        <v>1</v>
      </c>
      <c r="E64" s="2">
        <v>44021.056944444441</v>
      </c>
      <c r="F64">
        <v>55345</v>
      </c>
      <c r="G64">
        <v>0</v>
      </c>
      <c r="H64">
        <v>0</v>
      </c>
      <c r="I64" t="s">
        <v>72</v>
      </c>
      <c r="J64">
        <v>0</v>
      </c>
      <c r="K64">
        <v>0</v>
      </c>
      <c r="L64">
        <v>0</v>
      </c>
      <c r="M64">
        <v>0</v>
      </c>
      <c r="N64">
        <v>0</v>
      </c>
      <c r="O64">
        <v>0</v>
      </c>
      <c r="P64">
        <v>3</v>
      </c>
      <c r="Q64">
        <f t="shared" si="0"/>
        <v>0</v>
      </c>
      <c r="R64">
        <f t="shared" si="1"/>
        <v>0</v>
      </c>
      <c r="S64">
        <f t="shared" si="2"/>
        <v>0</v>
      </c>
      <c r="T64">
        <f t="shared" si="3"/>
        <v>1</v>
      </c>
      <c r="U64">
        <f t="shared" si="4"/>
        <v>0</v>
      </c>
      <c r="V64">
        <f t="shared" si="5"/>
        <v>0</v>
      </c>
      <c r="W64">
        <f t="shared" si="6"/>
        <v>0</v>
      </c>
      <c r="X64">
        <v>1</v>
      </c>
      <c r="Y64">
        <v>2</v>
      </c>
      <c r="Z64">
        <v>218</v>
      </c>
      <c r="AA64">
        <v>31</v>
      </c>
      <c r="AB64">
        <v>621</v>
      </c>
      <c r="AC64">
        <v>93</v>
      </c>
      <c r="AD64">
        <v>0</v>
      </c>
      <c r="AE64">
        <v>0</v>
      </c>
      <c r="AF64">
        <v>-0.1852</v>
      </c>
      <c r="AG64">
        <v>67</v>
      </c>
      <c r="AH64">
        <v>437</v>
      </c>
      <c r="AI64">
        <v>0</v>
      </c>
      <c r="AJ64">
        <v>0</v>
      </c>
    </row>
    <row r="65" spans="1:36" x14ac:dyDescent="0.25">
      <c r="A65" s="1">
        <v>64</v>
      </c>
      <c r="B65" t="s">
        <v>7</v>
      </c>
      <c r="C65">
        <v>1</v>
      </c>
      <c r="D65">
        <v>0</v>
      </c>
      <c r="E65" s="2">
        <v>44021.106249999997</v>
      </c>
      <c r="F65">
        <v>76792</v>
      </c>
      <c r="G65">
        <v>0</v>
      </c>
      <c r="H65">
        <v>0</v>
      </c>
      <c r="I65" t="s">
        <v>73</v>
      </c>
      <c r="J65">
        <v>0</v>
      </c>
      <c r="K65">
        <v>0</v>
      </c>
      <c r="L65">
        <v>0</v>
      </c>
      <c r="M65">
        <v>0</v>
      </c>
      <c r="N65">
        <v>0</v>
      </c>
      <c r="O65">
        <v>0</v>
      </c>
      <c r="P65">
        <v>3</v>
      </c>
      <c r="Q65">
        <f t="shared" si="0"/>
        <v>0</v>
      </c>
      <c r="R65">
        <f t="shared" si="1"/>
        <v>0</v>
      </c>
      <c r="S65">
        <f t="shared" si="2"/>
        <v>0</v>
      </c>
      <c r="T65">
        <f t="shared" si="3"/>
        <v>1</v>
      </c>
      <c r="U65">
        <f t="shared" si="4"/>
        <v>0</v>
      </c>
      <c r="V65">
        <f t="shared" si="5"/>
        <v>0</v>
      </c>
      <c r="W65">
        <f t="shared" si="6"/>
        <v>0</v>
      </c>
      <c r="X65">
        <v>-1</v>
      </c>
      <c r="Y65">
        <v>0</v>
      </c>
      <c r="Z65">
        <v>234</v>
      </c>
      <c r="AA65">
        <v>58</v>
      </c>
      <c r="AB65">
        <v>1779</v>
      </c>
      <c r="AC65">
        <v>0</v>
      </c>
      <c r="AD65">
        <v>0</v>
      </c>
      <c r="AE65">
        <v>0</v>
      </c>
      <c r="AF65">
        <v>0</v>
      </c>
      <c r="AG65">
        <v>81</v>
      </c>
      <c r="AH65">
        <v>53</v>
      </c>
      <c r="AI65">
        <v>0</v>
      </c>
      <c r="AJ65">
        <v>0</v>
      </c>
    </row>
    <row r="66" spans="1:36" x14ac:dyDescent="0.25">
      <c r="A66" s="1">
        <v>65</v>
      </c>
      <c r="B66" t="s">
        <v>4</v>
      </c>
      <c r="C66">
        <v>0</v>
      </c>
      <c r="D66">
        <v>1</v>
      </c>
      <c r="E66" s="2">
        <v>44021.319444444453</v>
      </c>
      <c r="F66">
        <v>54695</v>
      </c>
      <c r="G66">
        <v>0</v>
      </c>
      <c r="H66">
        <v>0</v>
      </c>
      <c r="I66" t="s">
        <v>74</v>
      </c>
      <c r="J66">
        <v>0</v>
      </c>
      <c r="K66">
        <v>0</v>
      </c>
      <c r="L66">
        <v>0</v>
      </c>
      <c r="M66">
        <v>0</v>
      </c>
      <c r="N66">
        <v>0</v>
      </c>
      <c r="O66">
        <v>0</v>
      </c>
      <c r="P66">
        <v>3</v>
      </c>
      <c r="Q66">
        <f t="shared" si="0"/>
        <v>0</v>
      </c>
      <c r="R66">
        <f t="shared" si="1"/>
        <v>0</v>
      </c>
      <c r="S66">
        <f t="shared" si="2"/>
        <v>0</v>
      </c>
      <c r="T66">
        <f t="shared" si="3"/>
        <v>1</v>
      </c>
      <c r="U66">
        <f t="shared" si="4"/>
        <v>0</v>
      </c>
      <c r="V66">
        <f t="shared" si="5"/>
        <v>0</v>
      </c>
      <c r="W66">
        <f t="shared" si="6"/>
        <v>0</v>
      </c>
      <c r="X66">
        <v>1</v>
      </c>
      <c r="Y66">
        <v>0</v>
      </c>
      <c r="Z66">
        <v>39</v>
      </c>
      <c r="AA66">
        <v>14</v>
      </c>
      <c r="AB66">
        <v>389</v>
      </c>
      <c r="AC66">
        <v>126</v>
      </c>
      <c r="AD66">
        <v>92</v>
      </c>
      <c r="AE66">
        <v>0</v>
      </c>
      <c r="AF66">
        <v>4.0000000000000001E-3</v>
      </c>
      <c r="AG66">
        <v>59</v>
      </c>
      <c r="AH66">
        <v>283</v>
      </c>
      <c r="AI66">
        <v>0</v>
      </c>
      <c r="AJ66">
        <v>0</v>
      </c>
    </row>
    <row r="67" spans="1:36" x14ac:dyDescent="0.25">
      <c r="A67" s="1">
        <v>66</v>
      </c>
      <c r="B67" t="s">
        <v>4</v>
      </c>
      <c r="C67">
        <v>0</v>
      </c>
      <c r="D67">
        <v>1</v>
      </c>
      <c r="E67" s="2">
        <v>44021.347916666673</v>
      </c>
      <c r="F67">
        <v>116160</v>
      </c>
      <c r="G67">
        <v>0</v>
      </c>
      <c r="H67">
        <v>0</v>
      </c>
      <c r="I67" t="s">
        <v>75</v>
      </c>
      <c r="J67">
        <v>0</v>
      </c>
      <c r="K67">
        <v>0</v>
      </c>
      <c r="L67">
        <v>0</v>
      </c>
      <c r="M67">
        <v>0</v>
      </c>
      <c r="N67">
        <v>0</v>
      </c>
      <c r="O67">
        <v>0</v>
      </c>
      <c r="P67">
        <v>3</v>
      </c>
      <c r="Q67">
        <f t="shared" ref="Q67:Q130" si="7">IF(P67=0,1,0)</f>
        <v>0</v>
      </c>
      <c r="R67">
        <f t="shared" ref="R67:R130" si="8">IF(P67=1,1,0)</f>
        <v>0</v>
      </c>
      <c r="S67">
        <f t="shared" ref="S67:S130" si="9">IF($P67=2,1,0)</f>
        <v>0</v>
      </c>
      <c r="T67">
        <f t="shared" ref="T67:T130" si="10">IF($P67=3,1,0)</f>
        <v>1</v>
      </c>
      <c r="U67">
        <f t="shared" ref="U67:U130" si="11">IF($P67=4,1,0)</f>
        <v>0</v>
      </c>
      <c r="V67">
        <f t="shared" ref="V67:V130" si="12">IF($P67=5,1,0)</f>
        <v>0</v>
      </c>
      <c r="W67">
        <f t="shared" ref="W67:W130" si="13">IF($P67=6,1,0)</f>
        <v>0</v>
      </c>
      <c r="X67">
        <v>4</v>
      </c>
      <c r="Y67">
        <v>13</v>
      </c>
      <c r="Z67">
        <v>672</v>
      </c>
      <c r="AA67">
        <v>222</v>
      </c>
      <c r="AB67">
        <v>5385</v>
      </c>
      <c r="AC67">
        <v>7754</v>
      </c>
      <c r="AD67">
        <v>1</v>
      </c>
      <c r="AE67">
        <v>0</v>
      </c>
      <c r="AF67">
        <v>-4.7999999999999996E-3</v>
      </c>
      <c r="AG67">
        <v>63</v>
      </c>
      <c r="AH67">
        <v>191</v>
      </c>
      <c r="AI67">
        <v>0</v>
      </c>
      <c r="AJ67">
        <v>0</v>
      </c>
    </row>
    <row r="68" spans="1:36" x14ac:dyDescent="0.25">
      <c r="A68" s="1">
        <v>67</v>
      </c>
      <c r="B68" t="s">
        <v>4</v>
      </c>
      <c r="C68">
        <v>0</v>
      </c>
      <c r="D68">
        <v>1</v>
      </c>
      <c r="E68" s="2">
        <v>44021.932638888888</v>
      </c>
      <c r="F68">
        <v>81442</v>
      </c>
      <c r="G68">
        <v>0</v>
      </c>
      <c r="H68">
        <v>0</v>
      </c>
      <c r="I68" t="s">
        <v>76</v>
      </c>
      <c r="J68">
        <v>0</v>
      </c>
      <c r="K68">
        <v>0</v>
      </c>
      <c r="L68">
        <v>0</v>
      </c>
      <c r="M68">
        <v>0</v>
      </c>
      <c r="N68">
        <v>0</v>
      </c>
      <c r="O68">
        <v>0</v>
      </c>
      <c r="P68">
        <v>3</v>
      </c>
      <c r="Q68">
        <f t="shared" si="7"/>
        <v>0</v>
      </c>
      <c r="R68">
        <f t="shared" si="8"/>
        <v>0</v>
      </c>
      <c r="S68">
        <f t="shared" si="9"/>
        <v>0</v>
      </c>
      <c r="T68">
        <f t="shared" si="10"/>
        <v>1</v>
      </c>
      <c r="U68">
        <f t="shared" si="11"/>
        <v>0</v>
      </c>
      <c r="V68">
        <f t="shared" si="12"/>
        <v>0</v>
      </c>
      <c r="W68">
        <f t="shared" si="13"/>
        <v>0</v>
      </c>
      <c r="X68">
        <v>1</v>
      </c>
      <c r="Y68">
        <v>3</v>
      </c>
      <c r="Z68">
        <v>401</v>
      </c>
      <c r="AA68">
        <v>71</v>
      </c>
      <c r="AB68">
        <v>2421</v>
      </c>
      <c r="AC68">
        <v>320</v>
      </c>
      <c r="AD68">
        <v>0</v>
      </c>
      <c r="AE68">
        <v>0</v>
      </c>
      <c r="AF68">
        <v>0.2112</v>
      </c>
      <c r="AG68">
        <v>71</v>
      </c>
      <c r="AH68">
        <v>273</v>
      </c>
      <c r="AI68">
        <v>0</v>
      </c>
      <c r="AJ68">
        <v>0</v>
      </c>
    </row>
    <row r="69" spans="1:36" x14ac:dyDescent="0.25">
      <c r="A69" s="1">
        <v>68</v>
      </c>
      <c r="B69" t="s">
        <v>4</v>
      </c>
      <c r="C69">
        <v>0</v>
      </c>
      <c r="D69">
        <v>1</v>
      </c>
      <c r="E69" s="2">
        <v>44022.089583333327</v>
      </c>
      <c r="F69">
        <v>104236</v>
      </c>
      <c r="G69">
        <v>0</v>
      </c>
      <c r="H69">
        <v>0</v>
      </c>
      <c r="I69" t="s">
        <v>77</v>
      </c>
      <c r="J69">
        <v>0</v>
      </c>
      <c r="K69">
        <v>0</v>
      </c>
      <c r="L69">
        <v>0</v>
      </c>
      <c r="M69">
        <v>0</v>
      </c>
      <c r="N69">
        <v>0</v>
      </c>
      <c r="O69">
        <v>0</v>
      </c>
      <c r="P69">
        <v>4</v>
      </c>
      <c r="Q69">
        <f t="shared" si="7"/>
        <v>0</v>
      </c>
      <c r="R69">
        <f t="shared" si="8"/>
        <v>0</v>
      </c>
      <c r="S69">
        <f t="shared" si="9"/>
        <v>0</v>
      </c>
      <c r="T69">
        <f t="shared" si="10"/>
        <v>0</v>
      </c>
      <c r="U69">
        <f t="shared" si="11"/>
        <v>1</v>
      </c>
      <c r="V69">
        <f t="shared" si="12"/>
        <v>0</v>
      </c>
      <c r="W69">
        <f t="shared" si="13"/>
        <v>0</v>
      </c>
      <c r="X69">
        <v>1</v>
      </c>
      <c r="Y69">
        <v>2</v>
      </c>
      <c r="Z69">
        <v>225</v>
      </c>
      <c r="AA69">
        <v>134</v>
      </c>
      <c r="AB69">
        <v>4259</v>
      </c>
      <c r="AC69">
        <v>365</v>
      </c>
      <c r="AD69">
        <v>1</v>
      </c>
      <c r="AE69">
        <v>0</v>
      </c>
      <c r="AF69">
        <v>-3.1466666999999997E-2</v>
      </c>
      <c r="AG69">
        <v>56</v>
      </c>
      <c r="AH69">
        <v>600</v>
      </c>
      <c r="AI69">
        <v>0</v>
      </c>
      <c r="AJ69">
        <v>0</v>
      </c>
    </row>
    <row r="70" spans="1:36" x14ac:dyDescent="0.25">
      <c r="A70" s="1">
        <v>69</v>
      </c>
      <c r="B70" t="s">
        <v>6</v>
      </c>
      <c r="C70">
        <v>1</v>
      </c>
      <c r="D70">
        <v>0</v>
      </c>
      <c r="E70" s="2">
        <v>44022.313888888893</v>
      </c>
      <c r="F70">
        <v>88830</v>
      </c>
      <c r="G70">
        <v>0</v>
      </c>
      <c r="H70">
        <v>0</v>
      </c>
      <c r="I70" t="s">
        <v>78</v>
      </c>
      <c r="J70">
        <v>0</v>
      </c>
      <c r="K70">
        <v>0</v>
      </c>
      <c r="L70">
        <v>0</v>
      </c>
      <c r="M70">
        <v>0</v>
      </c>
      <c r="N70">
        <v>0</v>
      </c>
      <c r="O70">
        <v>0</v>
      </c>
      <c r="P70">
        <v>4</v>
      </c>
      <c r="Q70">
        <f t="shared" si="7"/>
        <v>0</v>
      </c>
      <c r="R70">
        <f t="shared" si="8"/>
        <v>0</v>
      </c>
      <c r="S70">
        <f t="shared" si="9"/>
        <v>0</v>
      </c>
      <c r="T70">
        <f t="shared" si="10"/>
        <v>0</v>
      </c>
      <c r="U70">
        <f t="shared" si="11"/>
        <v>1</v>
      </c>
      <c r="V70">
        <f t="shared" si="12"/>
        <v>0</v>
      </c>
      <c r="W70">
        <f t="shared" si="13"/>
        <v>0</v>
      </c>
      <c r="X70">
        <v>-1</v>
      </c>
      <c r="Y70">
        <v>19</v>
      </c>
      <c r="Z70">
        <v>181</v>
      </c>
      <c r="AA70">
        <v>28</v>
      </c>
      <c r="AB70">
        <v>1267</v>
      </c>
      <c r="AC70">
        <v>0</v>
      </c>
      <c r="AD70">
        <v>263</v>
      </c>
      <c r="AE70">
        <v>195</v>
      </c>
      <c r="AF70">
        <v>-6.0933332999999999E-2</v>
      </c>
      <c r="AG70">
        <v>79</v>
      </c>
      <c r="AH70">
        <v>238</v>
      </c>
      <c r="AI70">
        <v>0</v>
      </c>
      <c r="AJ70">
        <v>1</v>
      </c>
    </row>
    <row r="71" spans="1:36" x14ac:dyDescent="0.25">
      <c r="A71" s="1">
        <v>70</v>
      </c>
      <c r="B71" t="s">
        <v>7</v>
      </c>
      <c r="C71">
        <v>1</v>
      </c>
      <c r="D71">
        <v>0</v>
      </c>
      <c r="E71" s="2">
        <v>44022.428472222222</v>
      </c>
      <c r="F71">
        <v>56133</v>
      </c>
      <c r="G71">
        <v>0</v>
      </c>
      <c r="H71">
        <v>0</v>
      </c>
      <c r="I71" t="s">
        <v>79</v>
      </c>
      <c r="J71">
        <v>0</v>
      </c>
      <c r="K71">
        <v>0</v>
      </c>
      <c r="L71">
        <v>0</v>
      </c>
      <c r="M71">
        <v>0</v>
      </c>
      <c r="N71">
        <v>0</v>
      </c>
      <c r="O71">
        <v>0</v>
      </c>
      <c r="P71">
        <v>4</v>
      </c>
      <c r="Q71">
        <f t="shared" si="7"/>
        <v>0</v>
      </c>
      <c r="R71">
        <f t="shared" si="8"/>
        <v>0</v>
      </c>
      <c r="S71">
        <f t="shared" si="9"/>
        <v>0</v>
      </c>
      <c r="T71">
        <f t="shared" si="10"/>
        <v>0</v>
      </c>
      <c r="U71">
        <f t="shared" si="11"/>
        <v>1</v>
      </c>
      <c r="V71">
        <f t="shared" si="12"/>
        <v>0</v>
      </c>
      <c r="W71">
        <f t="shared" si="13"/>
        <v>0</v>
      </c>
      <c r="X71">
        <v>-1</v>
      </c>
      <c r="Y71">
        <v>0</v>
      </c>
      <c r="Z71">
        <v>131</v>
      </c>
      <c r="AA71">
        <v>9</v>
      </c>
      <c r="AB71">
        <v>835</v>
      </c>
      <c r="AC71">
        <v>0</v>
      </c>
      <c r="AD71">
        <v>1</v>
      </c>
      <c r="AE71">
        <v>0</v>
      </c>
      <c r="AF71">
        <v>0</v>
      </c>
      <c r="AG71">
        <v>55</v>
      </c>
      <c r="AH71">
        <v>72</v>
      </c>
      <c r="AI71">
        <v>0</v>
      </c>
      <c r="AJ71">
        <v>0</v>
      </c>
    </row>
    <row r="72" spans="1:36" x14ac:dyDescent="0.25">
      <c r="A72" s="1">
        <v>71</v>
      </c>
      <c r="B72" t="s">
        <v>6</v>
      </c>
      <c r="C72">
        <v>1</v>
      </c>
      <c r="D72">
        <v>0</v>
      </c>
      <c r="E72" s="2">
        <v>44022.974999999999</v>
      </c>
      <c r="F72">
        <v>68292</v>
      </c>
      <c r="G72">
        <v>0</v>
      </c>
      <c r="H72">
        <v>0</v>
      </c>
      <c r="I72" t="s">
        <v>80</v>
      </c>
      <c r="J72">
        <v>0</v>
      </c>
      <c r="K72">
        <v>0</v>
      </c>
      <c r="L72">
        <v>0</v>
      </c>
      <c r="M72">
        <v>0</v>
      </c>
      <c r="N72">
        <v>0</v>
      </c>
      <c r="O72">
        <v>0</v>
      </c>
      <c r="P72">
        <v>4</v>
      </c>
      <c r="Q72">
        <f t="shared" si="7"/>
        <v>0</v>
      </c>
      <c r="R72">
        <f t="shared" si="8"/>
        <v>0</v>
      </c>
      <c r="S72">
        <f t="shared" si="9"/>
        <v>0</v>
      </c>
      <c r="T72">
        <f t="shared" si="10"/>
        <v>0</v>
      </c>
      <c r="U72">
        <f t="shared" si="11"/>
        <v>1</v>
      </c>
      <c r="V72">
        <f t="shared" si="12"/>
        <v>0</v>
      </c>
      <c r="W72">
        <f t="shared" si="13"/>
        <v>0</v>
      </c>
      <c r="X72">
        <v>-1</v>
      </c>
      <c r="Y72">
        <v>0</v>
      </c>
      <c r="Z72">
        <v>56</v>
      </c>
      <c r="AA72">
        <v>33</v>
      </c>
      <c r="AB72">
        <v>969</v>
      </c>
      <c r="AC72">
        <v>0</v>
      </c>
      <c r="AD72">
        <v>0</v>
      </c>
      <c r="AE72">
        <v>116</v>
      </c>
      <c r="AF72">
        <v>0.2291</v>
      </c>
      <c r="AG72">
        <v>77</v>
      </c>
      <c r="AH72">
        <v>130</v>
      </c>
      <c r="AI72">
        <v>0</v>
      </c>
      <c r="AJ72">
        <v>0</v>
      </c>
    </row>
    <row r="73" spans="1:36" x14ac:dyDescent="0.25">
      <c r="A73" s="1">
        <v>72</v>
      </c>
      <c r="B73" t="s">
        <v>4</v>
      </c>
      <c r="C73">
        <v>0</v>
      </c>
      <c r="D73">
        <v>1</v>
      </c>
      <c r="E73" s="2">
        <v>44023.104861111111</v>
      </c>
      <c r="F73">
        <v>59019</v>
      </c>
      <c r="G73">
        <v>0</v>
      </c>
      <c r="H73">
        <v>0</v>
      </c>
      <c r="I73" t="s">
        <v>81</v>
      </c>
      <c r="J73">
        <v>0</v>
      </c>
      <c r="K73">
        <v>0</v>
      </c>
      <c r="L73">
        <v>0</v>
      </c>
      <c r="M73">
        <v>0</v>
      </c>
      <c r="N73">
        <v>0</v>
      </c>
      <c r="O73">
        <v>0</v>
      </c>
      <c r="P73">
        <v>5</v>
      </c>
      <c r="Q73">
        <f t="shared" si="7"/>
        <v>0</v>
      </c>
      <c r="R73">
        <f t="shared" si="8"/>
        <v>0</v>
      </c>
      <c r="S73">
        <f t="shared" si="9"/>
        <v>0</v>
      </c>
      <c r="T73">
        <f t="shared" si="10"/>
        <v>0</v>
      </c>
      <c r="U73">
        <f t="shared" si="11"/>
        <v>0</v>
      </c>
      <c r="V73">
        <f t="shared" si="12"/>
        <v>1</v>
      </c>
      <c r="W73">
        <f t="shared" si="13"/>
        <v>0</v>
      </c>
      <c r="X73">
        <v>1</v>
      </c>
      <c r="Y73">
        <v>2</v>
      </c>
      <c r="Z73">
        <v>128</v>
      </c>
      <c r="AA73">
        <v>35</v>
      </c>
      <c r="AB73">
        <v>710</v>
      </c>
      <c r="AC73">
        <v>156</v>
      </c>
      <c r="AD73">
        <v>0</v>
      </c>
      <c r="AE73">
        <v>0</v>
      </c>
      <c r="AF73">
        <v>1.0666670000000001E-3</v>
      </c>
      <c r="AG73">
        <v>61</v>
      </c>
      <c r="AH73">
        <v>870</v>
      </c>
      <c r="AI73">
        <v>0</v>
      </c>
      <c r="AJ73">
        <v>0</v>
      </c>
    </row>
    <row r="74" spans="1:36" x14ac:dyDescent="0.25">
      <c r="A74" s="1">
        <v>73</v>
      </c>
      <c r="B74" t="s">
        <v>4</v>
      </c>
      <c r="C74">
        <v>0</v>
      </c>
      <c r="D74">
        <v>1</v>
      </c>
      <c r="E74" s="2">
        <v>44023.239583333343</v>
      </c>
      <c r="F74">
        <v>74252</v>
      </c>
      <c r="G74">
        <v>0</v>
      </c>
      <c r="H74">
        <v>0</v>
      </c>
      <c r="I74" t="s">
        <v>82</v>
      </c>
      <c r="J74">
        <v>0</v>
      </c>
      <c r="K74">
        <v>0</v>
      </c>
      <c r="L74">
        <v>0</v>
      </c>
      <c r="M74">
        <v>0</v>
      </c>
      <c r="N74">
        <v>0</v>
      </c>
      <c r="O74">
        <v>0</v>
      </c>
      <c r="P74">
        <v>5</v>
      </c>
      <c r="Q74">
        <f t="shared" si="7"/>
        <v>0</v>
      </c>
      <c r="R74">
        <f t="shared" si="8"/>
        <v>0</v>
      </c>
      <c r="S74">
        <f t="shared" si="9"/>
        <v>0</v>
      </c>
      <c r="T74">
        <f t="shared" si="10"/>
        <v>0</v>
      </c>
      <c r="U74">
        <f t="shared" si="11"/>
        <v>0</v>
      </c>
      <c r="V74">
        <f t="shared" si="12"/>
        <v>1</v>
      </c>
      <c r="W74">
        <f t="shared" si="13"/>
        <v>0</v>
      </c>
      <c r="X74">
        <v>1</v>
      </c>
      <c r="Y74">
        <v>0</v>
      </c>
      <c r="Z74">
        <v>84</v>
      </c>
      <c r="AA74">
        <v>287</v>
      </c>
      <c r="AB74">
        <v>3054</v>
      </c>
      <c r="AC74">
        <v>174</v>
      </c>
      <c r="AD74">
        <v>0</v>
      </c>
      <c r="AE74">
        <v>0</v>
      </c>
      <c r="AF74">
        <v>0</v>
      </c>
      <c r="AG74">
        <v>85</v>
      </c>
      <c r="AH74">
        <v>76</v>
      </c>
      <c r="AI74">
        <v>0</v>
      </c>
      <c r="AJ74">
        <v>0</v>
      </c>
    </row>
    <row r="75" spans="1:36" x14ac:dyDescent="0.25">
      <c r="A75" s="1">
        <v>74</v>
      </c>
      <c r="B75" t="s">
        <v>6</v>
      </c>
      <c r="C75">
        <v>1</v>
      </c>
      <c r="D75">
        <v>0</v>
      </c>
      <c r="E75" s="2">
        <v>44023.376388888893</v>
      </c>
      <c r="F75">
        <v>66567</v>
      </c>
      <c r="G75">
        <v>0</v>
      </c>
      <c r="H75">
        <v>0</v>
      </c>
      <c r="I75" t="s">
        <v>83</v>
      </c>
      <c r="J75">
        <v>0</v>
      </c>
      <c r="K75">
        <v>0</v>
      </c>
      <c r="L75">
        <v>0</v>
      </c>
      <c r="M75">
        <v>0</v>
      </c>
      <c r="N75">
        <v>0</v>
      </c>
      <c r="O75">
        <v>0</v>
      </c>
      <c r="P75">
        <v>5</v>
      </c>
      <c r="Q75">
        <f t="shared" si="7"/>
        <v>0</v>
      </c>
      <c r="R75">
        <f t="shared" si="8"/>
        <v>0</v>
      </c>
      <c r="S75">
        <f t="shared" si="9"/>
        <v>0</v>
      </c>
      <c r="T75">
        <f t="shared" si="10"/>
        <v>0</v>
      </c>
      <c r="U75">
        <f t="shared" si="11"/>
        <v>0</v>
      </c>
      <c r="V75">
        <f t="shared" si="12"/>
        <v>1</v>
      </c>
      <c r="W75">
        <f t="shared" si="13"/>
        <v>0</v>
      </c>
      <c r="X75">
        <v>-1</v>
      </c>
      <c r="Y75">
        <v>2</v>
      </c>
      <c r="Z75">
        <v>47</v>
      </c>
      <c r="AA75">
        <v>15</v>
      </c>
      <c r="AB75">
        <v>667</v>
      </c>
      <c r="AC75">
        <v>0</v>
      </c>
      <c r="AD75">
        <v>0</v>
      </c>
      <c r="AE75">
        <v>93</v>
      </c>
      <c r="AF75">
        <v>2.0650000000000002E-2</v>
      </c>
      <c r="AG75">
        <v>78</v>
      </c>
      <c r="AH75">
        <v>126</v>
      </c>
      <c r="AI75">
        <v>0</v>
      </c>
      <c r="AJ75">
        <v>1</v>
      </c>
    </row>
    <row r="76" spans="1:36" x14ac:dyDescent="0.25">
      <c r="A76" s="1">
        <v>75</v>
      </c>
      <c r="B76" t="s">
        <v>5</v>
      </c>
      <c r="C76">
        <v>0</v>
      </c>
      <c r="D76">
        <v>0</v>
      </c>
      <c r="E76" s="2">
        <v>44023.981249999997</v>
      </c>
      <c r="F76">
        <v>70837</v>
      </c>
      <c r="G76">
        <v>0</v>
      </c>
      <c r="H76">
        <v>0</v>
      </c>
      <c r="I76" t="s">
        <v>84</v>
      </c>
      <c r="J76">
        <v>0</v>
      </c>
      <c r="K76">
        <v>0</v>
      </c>
      <c r="L76">
        <v>0</v>
      </c>
      <c r="M76">
        <v>0</v>
      </c>
      <c r="N76">
        <v>0</v>
      </c>
      <c r="O76">
        <v>0</v>
      </c>
      <c r="P76">
        <v>5</v>
      </c>
      <c r="Q76">
        <f t="shared" si="7"/>
        <v>0</v>
      </c>
      <c r="R76">
        <f t="shared" si="8"/>
        <v>0</v>
      </c>
      <c r="S76">
        <f t="shared" si="9"/>
        <v>0</v>
      </c>
      <c r="T76">
        <f t="shared" si="10"/>
        <v>0</v>
      </c>
      <c r="U76">
        <f t="shared" si="11"/>
        <v>0</v>
      </c>
      <c r="V76">
        <f t="shared" si="12"/>
        <v>1</v>
      </c>
      <c r="W76">
        <f t="shared" si="13"/>
        <v>0</v>
      </c>
      <c r="X76">
        <v>-1</v>
      </c>
      <c r="Y76">
        <v>1</v>
      </c>
      <c r="Z76">
        <v>37</v>
      </c>
      <c r="AA76">
        <v>175</v>
      </c>
      <c r="AB76">
        <v>3714</v>
      </c>
      <c r="AC76">
        <v>20</v>
      </c>
      <c r="AD76">
        <v>0</v>
      </c>
      <c r="AE76">
        <v>0</v>
      </c>
      <c r="AF76">
        <v>0</v>
      </c>
      <c r="AG76">
        <v>55</v>
      </c>
      <c r="AH76">
        <v>49</v>
      </c>
      <c r="AI76">
        <v>0</v>
      </c>
      <c r="AJ76">
        <v>0</v>
      </c>
    </row>
    <row r="77" spans="1:36" x14ac:dyDescent="0.25">
      <c r="A77" s="1">
        <v>76</v>
      </c>
      <c r="B77" t="s">
        <v>4</v>
      </c>
      <c r="C77">
        <v>0</v>
      </c>
      <c r="D77">
        <v>1</v>
      </c>
      <c r="E77" s="2">
        <v>44024.168055555558</v>
      </c>
      <c r="F77">
        <v>116481</v>
      </c>
      <c r="G77">
        <v>0</v>
      </c>
      <c r="H77">
        <v>0</v>
      </c>
      <c r="I77" t="s">
        <v>85</v>
      </c>
      <c r="J77">
        <v>0</v>
      </c>
      <c r="K77">
        <v>0</v>
      </c>
      <c r="L77">
        <v>0</v>
      </c>
      <c r="M77">
        <v>0</v>
      </c>
      <c r="N77">
        <v>0</v>
      </c>
      <c r="O77">
        <v>0</v>
      </c>
      <c r="P77">
        <v>6</v>
      </c>
      <c r="Q77">
        <f t="shared" si="7"/>
        <v>0</v>
      </c>
      <c r="R77">
        <f t="shared" si="8"/>
        <v>0</v>
      </c>
      <c r="S77">
        <f t="shared" si="9"/>
        <v>0</v>
      </c>
      <c r="T77">
        <f t="shared" si="10"/>
        <v>0</v>
      </c>
      <c r="U77">
        <f t="shared" si="11"/>
        <v>0</v>
      </c>
      <c r="V77">
        <f t="shared" si="12"/>
        <v>0</v>
      </c>
      <c r="W77">
        <f t="shared" si="13"/>
        <v>1</v>
      </c>
      <c r="X77">
        <v>1</v>
      </c>
      <c r="Y77">
        <v>8</v>
      </c>
      <c r="Z77">
        <v>697</v>
      </c>
      <c r="AA77">
        <v>201</v>
      </c>
      <c r="AB77">
        <v>7467</v>
      </c>
      <c r="AC77">
        <v>601</v>
      </c>
      <c r="AD77">
        <v>0</v>
      </c>
      <c r="AE77">
        <v>0</v>
      </c>
      <c r="AF77">
        <v>0</v>
      </c>
      <c r="AG77">
        <v>66</v>
      </c>
      <c r="AH77">
        <v>294</v>
      </c>
      <c r="AI77">
        <v>0</v>
      </c>
      <c r="AJ77">
        <v>0</v>
      </c>
    </row>
    <row r="78" spans="1:36" x14ac:dyDescent="0.25">
      <c r="A78" s="1">
        <v>77</v>
      </c>
      <c r="B78" t="s">
        <v>6</v>
      </c>
      <c r="C78">
        <v>1</v>
      </c>
      <c r="D78">
        <v>0</v>
      </c>
      <c r="E78" s="2">
        <v>44024.335416666669</v>
      </c>
      <c r="F78">
        <v>103574</v>
      </c>
      <c r="G78">
        <v>0</v>
      </c>
      <c r="H78">
        <v>0</v>
      </c>
      <c r="I78" t="s">
        <v>86</v>
      </c>
      <c r="J78">
        <v>0</v>
      </c>
      <c r="K78">
        <v>0</v>
      </c>
      <c r="L78">
        <v>0</v>
      </c>
      <c r="M78">
        <v>0</v>
      </c>
      <c r="N78">
        <v>0</v>
      </c>
      <c r="O78">
        <v>0</v>
      </c>
      <c r="P78">
        <v>6</v>
      </c>
      <c r="Q78">
        <f t="shared" si="7"/>
        <v>0</v>
      </c>
      <c r="R78">
        <f t="shared" si="8"/>
        <v>0</v>
      </c>
      <c r="S78">
        <f t="shared" si="9"/>
        <v>0</v>
      </c>
      <c r="T78">
        <f t="shared" si="10"/>
        <v>0</v>
      </c>
      <c r="U78">
        <f t="shared" si="11"/>
        <v>0</v>
      </c>
      <c r="V78">
        <f t="shared" si="12"/>
        <v>0</v>
      </c>
      <c r="W78">
        <f t="shared" si="13"/>
        <v>1</v>
      </c>
      <c r="X78">
        <v>-1</v>
      </c>
      <c r="Y78">
        <v>12</v>
      </c>
      <c r="Z78">
        <v>265</v>
      </c>
      <c r="AA78">
        <v>41</v>
      </c>
      <c r="AB78">
        <v>1545</v>
      </c>
      <c r="AC78">
        <v>0</v>
      </c>
      <c r="AD78">
        <v>237</v>
      </c>
      <c r="AE78">
        <v>223</v>
      </c>
      <c r="AF78">
        <v>-4.7999999999999996E-3</v>
      </c>
      <c r="AG78">
        <v>73</v>
      </c>
      <c r="AH78">
        <v>211</v>
      </c>
      <c r="AI78">
        <v>0</v>
      </c>
      <c r="AJ78">
        <v>1</v>
      </c>
    </row>
    <row r="79" spans="1:36" x14ac:dyDescent="0.25">
      <c r="A79" s="1">
        <v>78</v>
      </c>
      <c r="B79" t="s">
        <v>7</v>
      </c>
      <c r="C79">
        <v>1</v>
      </c>
      <c r="D79">
        <v>0</v>
      </c>
      <c r="E79" s="2">
        <v>44024.90625</v>
      </c>
      <c r="F79">
        <v>71843</v>
      </c>
      <c r="G79">
        <v>0</v>
      </c>
      <c r="H79">
        <v>0</v>
      </c>
      <c r="I79" t="s">
        <v>87</v>
      </c>
      <c r="J79">
        <v>0</v>
      </c>
      <c r="K79">
        <v>0</v>
      </c>
      <c r="L79">
        <v>0</v>
      </c>
      <c r="M79">
        <v>0</v>
      </c>
      <c r="N79">
        <v>0</v>
      </c>
      <c r="O79">
        <v>0</v>
      </c>
      <c r="P79">
        <v>6</v>
      </c>
      <c r="Q79">
        <f t="shared" si="7"/>
        <v>0</v>
      </c>
      <c r="R79">
        <f t="shared" si="8"/>
        <v>0</v>
      </c>
      <c r="S79">
        <f t="shared" si="9"/>
        <v>0</v>
      </c>
      <c r="T79">
        <f t="shared" si="10"/>
        <v>0</v>
      </c>
      <c r="U79">
        <f t="shared" si="11"/>
        <v>0</v>
      </c>
      <c r="V79">
        <f t="shared" si="12"/>
        <v>0</v>
      </c>
      <c r="W79">
        <f t="shared" si="13"/>
        <v>1</v>
      </c>
      <c r="X79">
        <v>-1</v>
      </c>
      <c r="Y79">
        <v>0</v>
      </c>
      <c r="Z79">
        <v>87</v>
      </c>
      <c r="AA79">
        <v>30</v>
      </c>
      <c r="AB79">
        <v>1571</v>
      </c>
      <c r="AC79">
        <v>0</v>
      </c>
      <c r="AD79">
        <v>1</v>
      </c>
      <c r="AE79">
        <v>0</v>
      </c>
      <c r="AF79">
        <v>0</v>
      </c>
      <c r="AG79">
        <v>58</v>
      </c>
      <c r="AH79">
        <v>576</v>
      </c>
      <c r="AI79">
        <v>0</v>
      </c>
      <c r="AJ79">
        <v>0</v>
      </c>
    </row>
    <row r="80" spans="1:36" x14ac:dyDescent="0.25">
      <c r="A80" s="1">
        <v>79</v>
      </c>
      <c r="B80" t="s">
        <v>4</v>
      </c>
      <c r="C80">
        <v>0</v>
      </c>
      <c r="D80">
        <v>1</v>
      </c>
      <c r="E80" s="2">
        <v>44025.12777777778</v>
      </c>
      <c r="F80">
        <v>69799</v>
      </c>
      <c r="G80">
        <v>0</v>
      </c>
      <c r="H80">
        <v>0</v>
      </c>
      <c r="I80" t="s">
        <v>88</v>
      </c>
      <c r="J80">
        <v>0</v>
      </c>
      <c r="K80">
        <v>0</v>
      </c>
      <c r="L80">
        <v>0</v>
      </c>
      <c r="M80">
        <v>0</v>
      </c>
      <c r="N80">
        <v>0</v>
      </c>
      <c r="O80">
        <v>0</v>
      </c>
      <c r="P80">
        <v>0</v>
      </c>
      <c r="Q80">
        <f t="shared" si="7"/>
        <v>1</v>
      </c>
      <c r="R80">
        <f t="shared" si="8"/>
        <v>0</v>
      </c>
      <c r="S80">
        <f t="shared" si="9"/>
        <v>0</v>
      </c>
      <c r="T80">
        <f t="shared" si="10"/>
        <v>0</v>
      </c>
      <c r="U80">
        <f t="shared" si="11"/>
        <v>0</v>
      </c>
      <c r="V80">
        <f t="shared" si="12"/>
        <v>0</v>
      </c>
      <c r="W80">
        <f t="shared" si="13"/>
        <v>0</v>
      </c>
      <c r="X80">
        <v>1</v>
      </c>
      <c r="Y80">
        <v>1</v>
      </c>
      <c r="Z80">
        <v>198</v>
      </c>
      <c r="AA80">
        <v>41</v>
      </c>
      <c r="AB80">
        <v>939</v>
      </c>
      <c r="AC80">
        <v>184</v>
      </c>
      <c r="AD80">
        <v>0</v>
      </c>
      <c r="AE80">
        <v>0</v>
      </c>
      <c r="AF80">
        <v>0.15556666699999999</v>
      </c>
      <c r="AG80">
        <v>63</v>
      </c>
      <c r="AH80">
        <v>559</v>
      </c>
      <c r="AI80">
        <v>0</v>
      </c>
      <c r="AJ80">
        <v>0</v>
      </c>
    </row>
    <row r="81" spans="1:36" x14ac:dyDescent="0.25">
      <c r="A81" s="1">
        <v>80</v>
      </c>
      <c r="B81" t="s">
        <v>4</v>
      </c>
      <c r="C81">
        <v>0</v>
      </c>
      <c r="D81">
        <v>1</v>
      </c>
      <c r="E81" s="2">
        <v>44025.386111111111</v>
      </c>
      <c r="F81">
        <v>126383</v>
      </c>
      <c r="G81">
        <v>0</v>
      </c>
      <c r="H81">
        <v>0</v>
      </c>
      <c r="I81" t="s">
        <v>89</v>
      </c>
      <c r="J81">
        <v>0</v>
      </c>
      <c r="K81">
        <v>0</v>
      </c>
      <c r="L81">
        <v>0</v>
      </c>
      <c r="M81">
        <v>0</v>
      </c>
      <c r="N81">
        <v>0</v>
      </c>
      <c r="O81">
        <v>0</v>
      </c>
      <c r="P81">
        <v>0</v>
      </c>
      <c r="Q81">
        <f t="shared" si="7"/>
        <v>1</v>
      </c>
      <c r="R81">
        <f t="shared" si="8"/>
        <v>0</v>
      </c>
      <c r="S81">
        <f t="shared" si="9"/>
        <v>0</v>
      </c>
      <c r="T81">
        <f t="shared" si="10"/>
        <v>0</v>
      </c>
      <c r="U81">
        <f t="shared" si="11"/>
        <v>0</v>
      </c>
      <c r="V81">
        <f t="shared" si="12"/>
        <v>0</v>
      </c>
      <c r="W81">
        <f t="shared" si="13"/>
        <v>0</v>
      </c>
      <c r="X81">
        <v>4</v>
      </c>
      <c r="Y81">
        <v>29</v>
      </c>
      <c r="Z81">
        <v>690</v>
      </c>
      <c r="AA81">
        <v>143</v>
      </c>
      <c r="AB81">
        <v>1493</v>
      </c>
      <c r="AC81">
        <v>697</v>
      </c>
      <c r="AD81">
        <v>734</v>
      </c>
      <c r="AE81">
        <v>0</v>
      </c>
      <c r="AF81">
        <v>0</v>
      </c>
      <c r="AG81">
        <v>56</v>
      </c>
      <c r="AH81">
        <v>134</v>
      </c>
      <c r="AI81">
        <v>0</v>
      </c>
      <c r="AJ81">
        <v>1</v>
      </c>
    </row>
    <row r="82" spans="1:36" x14ac:dyDescent="0.25">
      <c r="A82" s="1">
        <v>81</v>
      </c>
      <c r="B82" t="s">
        <v>4</v>
      </c>
      <c r="C82">
        <v>0</v>
      </c>
      <c r="D82">
        <v>1</v>
      </c>
      <c r="E82" s="2">
        <v>44025.924305555563</v>
      </c>
      <c r="F82">
        <v>90877</v>
      </c>
      <c r="G82">
        <v>0</v>
      </c>
      <c r="H82">
        <v>0</v>
      </c>
      <c r="I82" t="s">
        <v>90</v>
      </c>
      <c r="J82">
        <v>0</v>
      </c>
      <c r="K82">
        <v>0</v>
      </c>
      <c r="L82">
        <v>0</v>
      </c>
      <c r="M82">
        <v>0</v>
      </c>
      <c r="N82">
        <v>0</v>
      </c>
      <c r="O82">
        <v>0</v>
      </c>
      <c r="P82">
        <v>0</v>
      </c>
      <c r="Q82">
        <f t="shared" si="7"/>
        <v>1</v>
      </c>
      <c r="R82">
        <f t="shared" si="8"/>
        <v>0</v>
      </c>
      <c r="S82">
        <f t="shared" si="9"/>
        <v>0</v>
      </c>
      <c r="T82">
        <f t="shared" si="10"/>
        <v>0</v>
      </c>
      <c r="U82">
        <f t="shared" si="11"/>
        <v>0</v>
      </c>
      <c r="V82">
        <f t="shared" si="12"/>
        <v>0</v>
      </c>
      <c r="W82">
        <f t="shared" si="13"/>
        <v>0</v>
      </c>
      <c r="X82">
        <v>1</v>
      </c>
      <c r="Y82">
        <v>9</v>
      </c>
      <c r="Z82">
        <v>522</v>
      </c>
      <c r="AA82">
        <v>104</v>
      </c>
      <c r="AB82">
        <v>2594</v>
      </c>
      <c r="AC82">
        <v>321</v>
      </c>
      <c r="AD82">
        <v>0</v>
      </c>
      <c r="AE82">
        <v>0</v>
      </c>
      <c r="AF82">
        <v>0.44323333300000001</v>
      </c>
      <c r="AG82">
        <v>79</v>
      </c>
      <c r="AH82">
        <v>427</v>
      </c>
      <c r="AI82">
        <v>0</v>
      </c>
      <c r="AJ82">
        <v>0</v>
      </c>
    </row>
    <row r="83" spans="1:36" x14ac:dyDescent="0.25">
      <c r="A83" s="1">
        <v>82</v>
      </c>
      <c r="B83" t="s">
        <v>4</v>
      </c>
      <c r="C83">
        <v>0</v>
      </c>
      <c r="D83">
        <v>1</v>
      </c>
      <c r="E83" s="2">
        <v>44026.029166666667</v>
      </c>
      <c r="F83">
        <v>91688</v>
      </c>
      <c r="G83">
        <v>0</v>
      </c>
      <c r="H83">
        <v>0</v>
      </c>
      <c r="I83" t="s">
        <v>91</v>
      </c>
      <c r="J83">
        <v>0</v>
      </c>
      <c r="K83">
        <v>0</v>
      </c>
      <c r="L83">
        <v>0</v>
      </c>
      <c r="M83">
        <v>0</v>
      </c>
      <c r="N83">
        <v>0</v>
      </c>
      <c r="O83">
        <v>0</v>
      </c>
      <c r="P83">
        <v>1</v>
      </c>
      <c r="Q83">
        <f t="shared" si="7"/>
        <v>0</v>
      </c>
      <c r="R83">
        <f t="shared" si="8"/>
        <v>1</v>
      </c>
      <c r="S83">
        <f t="shared" si="9"/>
        <v>0</v>
      </c>
      <c r="T83">
        <f t="shared" si="10"/>
        <v>0</v>
      </c>
      <c r="U83">
        <f t="shared" si="11"/>
        <v>0</v>
      </c>
      <c r="V83">
        <f t="shared" si="12"/>
        <v>0</v>
      </c>
      <c r="W83">
        <f t="shared" si="13"/>
        <v>0</v>
      </c>
      <c r="X83">
        <v>1</v>
      </c>
      <c r="Y83">
        <v>13</v>
      </c>
      <c r="Z83">
        <v>312</v>
      </c>
      <c r="AA83">
        <v>149</v>
      </c>
      <c r="AB83">
        <v>2196</v>
      </c>
      <c r="AC83">
        <v>232</v>
      </c>
      <c r="AD83">
        <v>1</v>
      </c>
      <c r="AE83">
        <v>0</v>
      </c>
      <c r="AF83">
        <v>0</v>
      </c>
      <c r="AG83">
        <v>63</v>
      </c>
      <c r="AH83">
        <v>845</v>
      </c>
      <c r="AI83">
        <v>0</v>
      </c>
      <c r="AJ83">
        <v>0</v>
      </c>
    </row>
    <row r="84" spans="1:36" x14ac:dyDescent="0.25">
      <c r="A84" s="1">
        <v>83</v>
      </c>
      <c r="B84" t="s">
        <v>7</v>
      </c>
      <c r="C84">
        <v>1</v>
      </c>
      <c r="D84">
        <v>0</v>
      </c>
      <c r="E84" s="2">
        <v>44026.114583333343</v>
      </c>
      <c r="F84">
        <v>61970</v>
      </c>
      <c r="G84">
        <v>0</v>
      </c>
      <c r="H84">
        <v>0</v>
      </c>
      <c r="I84" t="s">
        <v>92</v>
      </c>
      <c r="J84">
        <v>0</v>
      </c>
      <c r="K84">
        <v>0</v>
      </c>
      <c r="L84">
        <v>0</v>
      </c>
      <c r="M84">
        <v>0</v>
      </c>
      <c r="N84">
        <v>0</v>
      </c>
      <c r="O84">
        <v>0</v>
      </c>
      <c r="P84">
        <v>1</v>
      </c>
      <c r="Q84">
        <f t="shared" si="7"/>
        <v>0</v>
      </c>
      <c r="R84">
        <f t="shared" si="8"/>
        <v>1</v>
      </c>
      <c r="S84">
        <f t="shared" si="9"/>
        <v>0</v>
      </c>
      <c r="T84">
        <f t="shared" si="10"/>
        <v>0</v>
      </c>
      <c r="U84">
        <f t="shared" si="11"/>
        <v>0</v>
      </c>
      <c r="V84">
        <f t="shared" si="12"/>
        <v>0</v>
      </c>
      <c r="W84">
        <f t="shared" si="13"/>
        <v>0</v>
      </c>
      <c r="X84">
        <v>-1</v>
      </c>
      <c r="Y84">
        <v>0</v>
      </c>
      <c r="Z84">
        <v>104</v>
      </c>
      <c r="AA84">
        <v>34</v>
      </c>
      <c r="AB84">
        <v>1205</v>
      </c>
      <c r="AC84">
        <v>0</v>
      </c>
      <c r="AD84">
        <v>1</v>
      </c>
      <c r="AE84">
        <v>0</v>
      </c>
      <c r="AF84">
        <v>4.0000000000000001E-3</v>
      </c>
      <c r="AG84">
        <v>75</v>
      </c>
      <c r="AH84">
        <v>184</v>
      </c>
      <c r="AI84">
        <v>0</v>
      </c>
      <c r="AJ84">
        <v>1</v>
      </c>
    </row>
    <row r="85" spans="1:36" x14ac:dyDescent="0.25">
      <c r="A85" s="1">
        <v>84</v>
      </c>
      <c r="B85" t="s">
        <v>7</v>
      </c>
      <c r="C85">
        <v>1</v>
      </c>
      <c r="D85">
        <v>0</v>
      </c>
      <c r="E85" s="2">
        <v>44026.236805555563</v>
      </c>
      <c r="F85">
        <v>129677</v>
      </c>
      <c r="G85">
        <v>0</v>
      </c>
      <c r="H85">
        <v>0</v>
      </c>
      <c r="I85" t="s">
        <v>93</v>
      </c>
      <c r="J85">
        <v>0</v>
      </c>
      <c r="K85">
        <v>0</v>
      </c>
      <c r="L85">
        <v>0</v>
      </c>
      <c r="M85">
        <v>0</v>
      </c>
      <c r="N85">
        <v>0</v>
      </c>
      <c r="O85">
        <v>0</v>
      </c>
      <c r="P85">
        <v>1</v>
      </c>
      <c r="Q85">
        <f t="shared" si="7"/>
        <v>0</v>
      </c>
      <c r="R85">
        <f t="shared" si="8"/>
        <v>1</v>
      </c>
      <c r="S85">
        <f t="shared" si="9"/>
        <v>0</v>
      </c>
      <c r="T85">
        <f t="shared" si="10"/>
        <v>0</v>
      </c>
      <c r="U85">
        <f t="shared" si="11"/>
        <v>0</v>
      </c>
      <c r="V85">
        <f t="shared" si="12"/>
        <v>0</v>
      </c>
      <c r="W85">
        <f t="shared" si="13"/>
        <v>0</v>
      </c>
      <c r="X85">
        <v>-1</v>
      </c>
      <c r="Y85">
        <v>0</v>
      </c>
      <c r="Z85">
        <v>585</v>
      </c>
      <c r="AA85">
        <v>489</v>
      </c>
      <c r="AB85">
        <v>5171</v>
      </c>
      <c r="AC85">
        <v>0</v>
      </c>
      <c r="AD85">
        <v>1051</v>
      </c>
      <c r="AE85">
        <v>0</v>
      </c>
      <c r="AF85">
        <v>0.50119999999999998</v>
      </c>
      <c r="AG85">
        <v>85</v>
      </c>
      <c r="AH85">
        <v>222</v>
      </c>
      <c r="AI85">
        <v>0</v>
      </c>
      <c r="AJ85">
        <v>0</v>
      </c>
    </row>
    <row r="86" spans="1:36" x14ac:dyDescent="0.25">
      <c r="A86" s="1">
        <v>85</v>
      </c>
      <c r="B86" t="s">
        <v>6</v>
      </c>
      <c r="C86">
        <v>1</v>
      </c>
      <c r="D86">
        <v>0</v>
      </c>
      <c r="E86" s="2">
        <v>44026.418055555558</v>
      </c>
      <c r="F86">
        <v>116635</v>
      </c>
      <c r="G86">
        <v>0</v>
      </c>
      <c r="H86">
        <v>0</v>
      </c>
      <c r="I86" t="s">
        <v>94</v>
      </c>
      <c r="J86">
        <v>0</v>
      </c>
      <c r="K86">
        <v>0</v>
      </c>
      <c r="L86">
        <v>0</v>
      </c>
      <c r="M86">
        <v>0</v>
      </c>
      <c r="N86">
        <v>0</v>
      </c>
      <c r="O86">
        <v>0</v>
      </c>
      <c r="P86">
        <v>1</v>
      </c>
      <c r="Q86">
        <f t="shared" si="7"/>
        <v>0</v>
      </c>
      <c r="R86">
        <f t="shared" si="8"/>
        <v>1</v>
      </c>
      <c r="S86">
        <f t="shared" si="9"/>
        <v>0</v>
      </c>
      <c r="T86">
        <f t="shared" si="10"/>
        <v>0</v>
      </c>
      <c r="U86">
        <f t="shared" si="11"/>
        <v>0</v>
      </c>
      <c r="V86">
        <f t="shared" si="12"/>
        <v>0</v>
      </c>
      <c r="W86">
        <f t="shared" si="13"/>
        <v>0</v>
      </c>
      <c r="X86">
        <v>-1</v>
      </c>
      <c r="Y86">
        <v>15</v>
      </c>
      <c r="Z86">
        <v>164</v>
      </c>
      <c r="AA86">
        <v>122</v>
      </c>
      <c r="AB86">
        <v>3063</v>
      </c>
      <c r="AC86">
        <v>0</v>
      </c>
      <c r="AD86">
        <v>326</v>
      </c>
      <c r="AE86">
        <v>162</v>
      </c>
      <c r="AF86">
        <v>-0.14424999999999999</v>
      </c>
      <c r="AG86">
        <v>72</v>
      </c>
      <c r="AH86">
        <v>283</v>
      </c>
      <c r="AI86">
        <v>0</v>
      </c>
      <c r="AJ86">
        <v>1</v>
      </c>
    </row>
    <row r="87" spans="1:36" x14ac:dyDescent="0.25">
      <c r="A87" s="1">
        <v>86</v>
      </c>
      <c r="B87" t="s">
        <v>4</v>
      </c>
      <c r="C87">
        <v>0</v>
      </c>
      <c r="D87">
        <v>1</v>
      </c>
      <c r="E87" s="2">
        <v>44026.916666666657</v>
      </c>
      <c r="F87">
        <v>99734</v>
      </c>
      <c r="G87">
        <v>0</v>
      </c>
      <c r="H87">
        <v>0</v>
      </c>
      <c r="I87" t="s">
        <v>95</v>
      </c>
      <c r="J87">
        <v>0</v>
      </c>
      <c r="K87">
        <v>0</v>
      </c>
      <c r="L87">
        <v>0</v>
      </c>
      <c r="M87">
        <v>0</v>
      </c>
      <c r="N87">
        <v>0</v>
      </c>
      <c r="O87">
        <v>0</v>
      </c>
      <c r="P87">
        <v>1</v>
      </c>
      <c r="Q87">
        <f t="shared" si="7"/>
        <v>0</v>
      </c>
      <c r="R87">
        <f t="shared" si="8"/>
        <v>1</v>
      </c>
      <c r="S87">
        <f t="shared" si="9"/>
        <v>0</v>
      </c>
      <c r="T87">
        <f t="shared" si="10"/>
        <v>0</v>
      </c>
      <c r="U87">
        <f t="shared" si="11"/>
        <v>0</v>
      </c>
      <c r="V87">
        <f t="shared" si="12"/>
        <v>0</v>
      </c>
      <c r="W87">
        <f t="shared" si="13"/>
        <v>0</v>
      </c>
      <c r="X87">
        <v>1</v>
      </c>
      <c r="Y87">
        <v>12</v>
      </c>
      <c r="Z87">
        <v>250</v>
      </c>
      <c r="AA87">
        <v>88</v>
      </c>
      <c r="AB87">
        <v>3006</v>
      </c>
      <c r="AC87">
        <v>825</v>
      </c>
      <c r="AD87">
        <v>0</v>
      </c>
      <c r="AE87">
        <v>0</v>
      </c>
      <c r="AF87">
        <v>-0.21110000000000001</v>
      </c>
      <c r="AG87">
        <v>69</v>
      </c>
      <c r="AH87">
        <v>847</v>
      </c>
      <c r="AI87">
        <v>0</v>
      </c>
      <c r="AJ87">
        <v>1</v>
      </c>
    </row>
    <row r="88" spans="1:36" x14ac:dyDescent="0.25">
      <c r="A88" s="1">
        <v>87</v>
      </c>
      <c r="B88" t="s">
        <v>4</v>
      </c>
      <c r="C88">
        <v>0</v>
      </c>
      <c r="D88">
        <v>1</v>
      </c>
      <c r="E88" s="2">
        <v>44027.084027777782</v>
      </c>
      <c r="F88">
        <v>163602</v>
      </c>
      <c r="G88">
        <v>0</v>
      </c>
      <c r="H88">
        <v>0</v>
      </c>
      <c r="I88" t="s">
        <v>96</v>
      </c>
      <c r="J88">
        <v>0</v>
      </c>
      <c r="K88">
        <v>0</v>
      </c>
      <c r="L88">
        <v>0</v>
      </c>
      <c r="M88">
        <v>0</v>
      </c>
      <c r="N88">
        <v>0</v>
      </c>
      <c r="O88">
        <v>0</v>
      </c>
      <c r="P88">
        <v>2</v>
      </c>
      <c r="Q88">
        <f t="shared" si="7"/>
        <v>0</v>
      </c>
      <c r="R88">
        <f t="shared" si="8"/>
        <v>0</v>
      </c>
      <c r="S88">
        <f t="shared" si="9"/>
        <v>1</v>
      </c>
      <c r="T88">
        <f t="shared" si="10"/>
        <v>0</v>
      </c>
      <c r="U88">
        <f t="shared" si="11"/>
        <v>0</v>
      </c>
      <c r="V88">
        <f t="shared" si="12"/>
        <v>0</v>
      </c>
      <c r="W88">
        <f t="shared" si="13"/>
        <v>0</v>
      </c>
      <c r="X88">
        <v>3</v>
      </c>
      <c r="Y88">
        <v>35</v>
      </c>
      <c r="Z88">
        <v>829</v>
      </c>
      <c r="AA88">
        <v>657</v>
      </c>
      <c r="AB88">
        <v>5853</v>
      </c>
      <c r="AC88">
        <v>7860</v>
      </c>
      <c r="AD88">
        <v>0</v>
      </c>
      <c r="AE88">
        <v>0</v>
      </c>
      <c r="AF88">
        <v>8.7374999999999994E-2</v>
      </c>
      <c r="AG88">
        <v>68</v>
      </c>
      <c r="AH88">
        <v>694</v>
      </c>
      <c r="AI88">
        <v>0</v>
      </c>
      <c r="AJ88">
        <v>1</v>
      </c>
    </row>
    <row r="89" spans="1:36" x14ac:dyDescent="0.25">
      <c r="A89" s="1">
        <v>88</v>
      </c>
      <c r="B89" t="s">
        <v>4</v>
      </c>
      <c r="C89">
        <v>0</v>
      </c>
      <c r="D89">
        <v>1</v>
      </c>
      <c r="E89" s="2">
        <v>44027.313888888893</v>
      </c>
      <c r="F89">
        <v>56195</v>
      </c>
      <c r="G89">
        <v>0</v>
      </c>
      <c r="H89">
        <v>0</v>
      </c>
      <c r="I89" t="s">
        <v>97</v>
      </c>
      <c r="J89">
        <v>0</v>
      </c>
      <c r="K89">
        <v>0</v>
      </c>
      <c r="L89">
        <v>0</v>
      </c>
      <c r="M89">
        <v>0</v>
      </c>
      <c r="N89">
        <v>0</v>
      </c>
      <c r="O89">
        <v>0</v>
      </c>
      <c r="P89">
        <v>2</v>
      </c>
      <c r="Q89">
        <f t="shared" si="7"/>
        <v>0</v>
      </c>
      <c r="R89">
        <f t="shared" si="8"/>
        <v>0</v>
      </c>
      <c r="S89">
        <f t="shared" si="9"/>
        <v>1</v>
      </c>
      <c r="T89">
        <f t="shared" si="10"/>
        <v>0</v>
      </c>
      <c r="U89">
        <f t="shared" si="11"/>
        <v>0</v>
      </c>
      <c r="V89">
        <f t="shared" si="12"/>
        <v>0</v>
      </c>
      <c r="W89">
        <f t="shared" si="13"/>
        <v>0</v>
      </c>
      <c r="X89">
        <v>1</v>
      </c>
      <c r="Y89">
        <v>0</v>
      </c>
      <c r="Z89">
        <v>71</v>
      </c>
      <c r="AA89">
        <v>74</v>
      </c>
      <c r="AB89">
        <v>1054</v>
      </c>
      <c r="AC89">
        <v>141</v>
      </c>
      <c r="AD89">
        <v>0</v>
      </c>
      <c r="AE89">
        <v>0</v>
      </c>
      <c r="AF89">
        <v>0.1812</v>
      </c>
      <c r="AG89">
        <v>63</v>
      </c>
      <c r="AH89">
        <v>648</v>
      </c>
      <c r="AI89">
        <v>0</v>
      </c>
      <c r="AJ89">
        <v>0</v>
      </c>
    </row>
    <row r="90" spans="1:36" x14ac:dyDescent="0.25">
      <c r="A90" s="1">
        <v>89</v>
      </c>
      <c r="B90" t="s">
        <v>4</v>
      </c>
      <c r="C90">
        <v>0</v>
      </c>
      <c r="D90">
        <v>1</v>
      </c>
      <c r="E90" s="2">
        <v>44027.418055555558</v>
      </c>
      <c r="F90">
        <v>98073</v>
      </c>
      <c r="G90">
        <v>0</v>
      </c>
      <c r="H90">
        <v>0</v>
      </c>
      <c r="I90" t="s">
        <v>98</v>
      </c>
      <c r="J90">
        <v>0</v>
      </c>
      <c r="K90">
        <v>0</v>
      </c>
      <c r="L90">
        <v>0</v>
      </c>
      <c r="M90">
        <v>0</v>
      </c>
      <c r="N90">
        <v>0</v>
      </c>
      <c r="O90">
        <v>0</v>
      </c>
      <c r="P90">
        <v>2</v>
      </c>
      <c r="Q90">
        <f t="shared" si="7"/>
        <v>0</v>
      </c>
      <c r="R90">
        <f t="shared" si="8"/>
        <v>0</v>
      </c>
      <c r="S90">
        <f t="shared" si="9"/>
        <v>1</v>
      </c>
      <c r="T90">
        <f t="shared" si="10"/>
        <v>0</v>
      </c>
      <c r="U90">
        <f t="shared" si="11"/>
        <v>0</v>
      </c>
      <c r="V90">
        <f t="shared" si="12"/>
        <v>0</v>
      </c>
      <c r="W90">
        <f t="shared" si="13"/>
        <v>0</v>
      </c>
      <c r="X90">
        <v>1</v>
      </c>
      <c r="Y90">
        <v>12</v>
      </c>
      <c r="Z90">
        <v>861</v>
      </c>
      <c r="AA90">
        <v>35</v>
      </c>
      <c r="AB90">
        <v>947</v>
      </c>
      <c r="AC90">
        <v>1915</v>
      </c>
      <c r="AD90">
        <v>0</v>
      </c>
      <c r="AE90">
        <v>0</v>
      </c>
      <c r="AF90">
        <v>0.2198</v>
      </c>
      <c r="AG90">
        <v>75</v>
      </c>
      <c r="AH90">
        <v>245</v>
      </c>
      <c r="AI90">
        <v>0</v>
      </c>
      <c r="AJ90">
        <v>0</v>
      </c>
    </row>
    <row r="91" spans="1:36" x14ac:dyDescent="0.25">
      <c r="A91" s="1">
        <v>90</v>
      </c>
      <c r="B91" t="s">
        <v>4</v>
      </c>
      <c r="C91">
        <v>0</v>
      </c>
      <c r="D91">
        <v>1</v>
      </c>
      <c r="E91" s="2">
        <v>44027.947222222218</v>
      </c>
      <c r="F91">
        <v>106199</v>
      </c>
      <c r="G91">
        <v>0</v>
      </c>
      <c r="H91">
        <v>0</v>
      </c>
      <c r="I91" t="s">
        <v>99</v>
      </c>
      <c r="J91">
        <v>0</v>
      </c>
      <c r="K91">
        <v>0</v>
      </c>
      <c r="L91">
        <v>0</v>
      </c>
      <c r="M91">
        <v>0</v>
      </c>
      <c r="N91">
        <v>0</v>
      </c>
      <c r="O91">
        <v>0</v>
      </c>
      <c r="P91">
        <v>2</v>
      </c>
      <c r="Q91">
        <f t="shared" si="7"/>
        <v>0</v>
      </c>
      <c r="R91">
        <f t="shared" si="8"/>
        <v>0</v>
      </c>
      <c r="S91">
        <f t="shared" si="9"/>
        <v>1</v>
      </c>
      <c r="T91">
        <f t="shared" si="10"/>
        <v>0</v>
      </c>
      <c r="U91">
        <f t="shared" si="11"/>
        <v>0</v>
      </c>
      <c r="V91">
        <f t="shared" si="12"/>
        <v>0</v>
      </c>
      <c r="W91">
        <f t="shared" si="13"/>
        <v>0</v>
      </c>
      <c r="X91">
        <v>1</v>
      </c>
      <c r="Y91">
        <v>10</v>
      </c>
      <c r="Z91">
        <v>829</v>
      </c>
      <c r="AA91">
        <v>78</v>
      </c>
      <c r="AB91">
        <v>2704</v>
      </c>
      <c r="AC91">
        <v>380</v>
      </c>
      <c r="AD91">
        <v>0</v>
      </c>
      <c r="AE91">
        <v>0</v>
      </c>
      <c r="AF91">
        <v>8.0999999999999996E-3</v>
      </c>
      <c r="AG91">
        <v>54</v>
      </c>
      <c r="AH91">
        <v>511</v>
      </c>
      <c r="AI91">
        <v>0</v>
      </c>
      <c r="AJ91">
        <v>0</v>
      </c>
    </row>
    <row r="92" spans="1:36" x14ac:dyDescent="0.25">
      <c r="A92" s="1">
        <v>91</v>
      </c>
      <c r="B92" t="s">
        <v>7</v>
      </c>
      <c r="C92">
        <v>1</v>
      </c>
      <c r="D92">
        <v>0</v>
      </c>
      <c r="E92" s="2">
        <v>44028.040277777778</v>
      </c>
      <c r="F92">
        <v>82816</v>
      </c>
      <c r="G92">
        <v>0</v>
      </c>
      <c r="H92">
        <v>0</v>
      </c>
      <c r="I92" t="s">
        <v>100</v>
      </c>
      <c r="J92">
        <v>0</v>
      </c>
      <c r="K92">
        <v>0</v>
      </c>
      <c r="L92">
        <v>0</v>
      </c>
      <c r="M92">
        <v>0</v>
      </c>
      <c r="N92">
        <v>0</v>
      </c>
      <c r="O92">
        <v>0</v>
      </c>
      <c r="P92">
        <v>3</v>
      </c>
      <c r="Q92">
        <f t="shared" si="7"/>
        <v>0</v>
      </c>
      <c r="R92">
        <f t="shared" si="8"/>
        <v>0</v>
      </c>
      <c r="S92">
        <f t="shared" si="9"/>
        <v>0</v>
      </c>
      <c r="T92">
        <f t="shared" si="10"/>
        <v>1</v>
      </c>
      <c r="U92">
        <f t="shared" si="11"/>
        <v>0</v>
      </c>
      <c r="V92">
        <f t="shared" si="12"/>
        <v>0</v>
      </c>
      <c r="W92">
        <f t="shared" si="13"/>
        <v>0</v>
      </c>
      <c r="X92">
        <v>-1</v>
      </c>
      <c r="Y92">
        <v>0</v>
      </c>
      <c r="Z92">
        <v>227</v>
      </c>
      <c r="AA92">
        <v>66</v>
      </c>
      <c r="AB92">
        <v>2170</v>
      </c>
      <c r="AC92">
        <v>0</v>
      </c>
      <c r="AD92">
        <v>1</v>
      </c>
      <c r="AE92">
        <v>0</v>
      </c>
      <c r="AF92">
        <v>4.0000000000000001E-3</v>
      </c>
      <c r="AG92">
        <v>73</v>
      </c>
      <c r="AH92">
        <v>193</v>
      </c>
      <c r="AI92">
        <v>0</v>
      </c>
      <c r="AJ92">
        <v>0</v>
      </c>
    </row>
    <row r="93" spans="1:36" x14ac:dyDescent="0.25">
      <c r="A93" s="1">
        <v>92</v>
      </c>
      <c r="B93" t="s">
        <v>4</v>
      </c>
      <c r="C93">
        <v>0</v>
      </c>
      <c r="D93">
        <v>1</v>
      </c>
      <c r="E93" s="2">
        <v>44028.209722222222</v>
      </c>
      <c r="F93">
        <v>99565</v>
      </c>
      <c r="G93">
        <v>0</v>
      </c>
      <c r="H93">
        <v>0</v>
      </c>
      <c r="I93" t="s">
        <v>101</v>
      </c>
      <c r="J93">
        <v>0</v>
      </c>
      <c r="K93">
        <v>0</v>
      </c>
      <c r="L93">
        <v>0</v>
      </c>
      <c r="M93">
        <v>0</v>
      </c>
      <c r="N93">
        <v>0</v>
      </c>
      <c r="O93">
        <v>0</v>
      </c>
      <c r="P93">
        <v>3</v>
      </c>
      <c r="Q93">
        <f t="shared" si="7"/>
        <v>0</v>
      </c>
      <c r="R93">
        <f t="shared" si="8"/>
        <v>0</v>
      </c>
      <c r="S93">
        <f t="shared" si="9"/>
        <v>0</v>
      </c>
      <c r="T93">
        <f t="shared" si="10"/>
        <v>1</v>
      </c>
      <c r="U93">
        <f t="shared" si="11"/>
        <v>0</v>
      </c>
      <c r="V93">
        <f t="shared" si="12"/>
        <v>0</v>
      </c>
      <c r="W93">
        <f t="shared" si="13"/>
        <v>0</v>
      </c>
      <c r="X93">
        <v>1</v>
      </c>
      <c r="Y93">
        <v>0</v>
      </c>
      <c r="Z93">
        <v>77</v>
      </c>
      <c r="AA93">
        <v>106</v>
      </c>
      <c r="AB93">
        <v>3927</v>
      </c>
      <c r="AC93">
        <v>390</v>
      </c>
      <c r="AD93">
        <v>323</v>
      </c>
      <c r="AE93">
        <v>2</v>
      </c>
      <c r="AF93">
        <v>0</v>
      </c>
      <c r="AG93">
        <v>67</v>
      </c>
      <c r="AH93">
        <v>248</v>
      </c>
      <c r="AI93">
        <v>0</v>
      </c>
      <c r="AJ93">
        <v>0</v>
      </c>
    </row>
    <row r="94" spans="1:36" x14ac:dyDescent="0.25">
      <c r="A94" s="1">
        <v>93</v>
      </c>
      <c r="B94" t="s">
        <v>6</v>
      </c>
      <c r="C94">
        <v>1</v>
      </c>
      <c r="D94">
        <v>0</v>
      </c>
      <c r="E94" s="2">
        <v>44028.373611111107</v>
      </c>
      <c r="F94">
        <v>75891</v>
      </c>
      <c r="G94">
        <v>0</v>
      </c>
      <c r="H94">
        <v>0</v>
      </c>
      <c r="I94" t="s">
        <v>102</v>
      </c>
      <c r="J94">
        <v>0</v>
      </c>
      <c r="K94">
        <v>0</v>
      </c>
      <c r="L94">
        <v>0</v>
      </c>
      <c r="M94">
        <v>0</v>
      </c>
      <c r="N94">
        <v>0</v>
      </c>
      <c r="O94">
        <v>0</v>
      </c>
      <c r="P94">
        <v>3</v>
      </c>
      <c r="Q94">
        <f t="shared" si="7"/>
        <v>0</v>
      </c>
      <c r="R94">
        <f t="shared" si="8"/>
        <v>0</v>
      </c>
      <c r="S94">
        <f t="shared" si="9"/>
        <v>0</v>
      </c>
      <c r="T94">
        <f t="shared" si="10"/>
        <v>1</v>
      </c>
      <c r="U94">
        <f t="shared" si="11"/>
        <v>0</v>
      </c>
      <c r="V94">
        <f t="shared" si="12"/>
        <v>0</v>
      </c>
      <c r="W94">
        <f t="shared" si="13"/>
        <v>0</v>
      </c>
      <c r="X94">
        <v>-1</v>
      </c>
      <c r="Y94">
        <v>4</v>
      </c>
      <c r="Z94">
        <v>57</v>
      </c>
      <c r="AA94">
        <v>11</v>
      </c>
      <c r="AB94">
        <v>556</v>
      </c>
      <c r="AC94">
        <v>0</v>
      </c>
      <c r="AD94">
        <v>144</v>
      </c>
      <c r="AE94">
        <v>191</v>
      </c>
      <c r="AF94">
        <v>4.0000000000000001E-3</v>
      </c>
      <c r="AG94">
        <v>50</v>
      </c>
      <c r="AH94">
        <v>295</v>
      </c>
      <c r="AI94">
        <v>0</v>
      </c>
      <c r="AJ94">
        <v>1</v>
      </c>
    </row>
    <row r="95" spans="1:36" x14ac:dyDescent="0.25">
      <c r="A95" s="1">
        <v>94</v>
      </c>
      <c r="B95" t="s">
        <v>4</v>
      </c>
      <c r="C95">
        <v>0</v>
      </c>
      <c r="D95">
        <v>1</v>
      </c>
      <c r="E95" s="2">
        <v>44028.925694444442</v>
      </c>
      <c r="F95">
        <v>97967</v>
      </c>
      <c r="G95">
        <v>0</v>
      </c>
      <c r="H95">
        <v>0</v>
      </c>
      <c r="I95" t="s">
        <v>103</v>
      </c>
      <c r="J95">
        <v>0</v>
      </c>
      <c r="K95">
        <v>0</v>
      </c>
      <c r="L95">
        <v>0</v>
      </c>
      <c r="M95">
        <v>0</v>
      </c>
      <c r="N95">
        <v>0</v>
      </c>
      <c r="O95">
        <v>0</v>
      </c>
      <c r="P95">
        <v>3</v>
      </c>
      <c r="Q95">
        <f t="shared" si="7"/>
        <v>0</v>
      </c>
      <c r="R95">
        <f t="shared" si="8"/>
        <v>0</v>
      </c>
      <c r="S95">
        <f t="shared" si="9"/>
        <v>0</v>
      </c>
      <c r="T95">
        <f t="shared" si="10"/>
        <v>1</v>
      </c>
      <c r="U95">
        <f t="shared" si="11"/>
        <v>0</v>
      </c>
      <c r="V95">
        <f t="shared" si="12"/>
        <v>0</v>
      </c>
      <c r="W95">
        <f t="shared" si="13"/>
        <v>0</v>
      </c>
      <c r="X95">
        <v>4</v>
      </c>
      <c r="Y95">
        <v>24</v>
      </c>
      <c r="Z95">
        <v>487</v>
      </c>
      <c r="AA95">
        <v>186</v>
      </c>
      <c r="AB95">
        <v>1857</v>
      </c>
      <c r="AC95">
        <v>3019</v>
      </c>
      <c r="AD95">
        <v>977</v>
      </c>
      <c r="AE95">
        <v>0</v>
      </c>
      <c r="AF95">
        <v>-0.2051</v>
      </c>
      <c r="AG95">
        <v>66</v>
      </c>
      <c r="AH95">
        <v>372</v>
      </c>
      <c r="AI95">
        <v>0</v>
      </c>
      <c r="AJ95">
        <v>0</v>
      </c>
    </row>
    <row r="96" spans="1:36" x14ac:dyDescent="0.25">
      <c r="A96" s="1">
        <v>95</v>
      </c>
      <c r="B96" t="s">
        <v>4</v>
      </c>
      <c r="C96">
        <v>0</v>
      </c>
      <c r="D96">
        <v>1</v>
      </c>
      <c r="E96" s="2">
        <v>44029.084722222222</v>
      </c>
      <c r="F96">
        <v>70213</v>
      </c>
      <c r="G96">
        <v>0</v>
      </c>
      <c r="H96">
        <v>0</v>
      </c>
      <c r="I96" t="s">
        <v>104</v>
      </c>
      <c r="J96">
        <v>0</v>
      </c>
      <c r="K96">
        <v>0</v>
      </c>
      <c r="L96">
        <v>0</v>
      </c>
      <c r="M96">
        <v>0</v>
      </c>
      <c r="N96">
        <v>0</v>
      </c>
      <c r="O96">
        <v>0</v>
      </c>
      <c r="P96">
        <v>4</v>
      </c>
      <c r="Q96">
        <f t="shared" si="7"/>
        <v>0</v>
      </c>
      <c r="R96">
        <f t="shared" si="8"/>
        <v>0</v>
      </c>
      <c r="S96">
        <f t="shared" si="9"/>
        <v>0</v>
      </c>
      <c r="T96">
        <f t="shared" si="10"/>
        <v>0</v>
      </c>
      <c r="U96">
        <f t="shared" si="11"/>
        <v>1</v>
      </c>
      <c r="V96">
        <f t="shared" si="12"/>
        <v>0</v>
      </c>
      <c r="W96">
        <f t="shared" si="13"/>
        <v>0</v>
      </c>
      <c r="X96">
        <v>1</v>
      </c>
      <c r="Y96">
        <v>2</v>
      </c>
      <c r="Z96">
        <v>140</v>
      </c>
      <c r="AA96">
        <v>109</v>
      </c>
      <c r="AB96">
        <v>2470</v>
      </c>
      <c r="AC96">
        <v>294</v>
      </c>
      <c r="AD96">
        <v>1</v>
      </c>
      <c r="AE96">
        <v>0</v>
      </c>
      <c r="AF96">
        <v>8.3933332999999999E-2</v>
      </c>
      <c r="AG96">
        <v>59</v>
      </c>
      <c r="AH96">
        <v>838</v>
      </c>
      <c r="AI96">
        <v>0</v>
      </c>
      <c r="AJ96">
        <v>0</v>
      </c>
    </row>
    <row r="97" spans="1:36" x14ac:dyDescent="0.25">
      <c r="A97" s="1">
        <v>96</v>
      </c>
      <c r="B97" t="s">
        <v>8</v>
      </c>
      <c r="C97">
        <v>0</v>
      </c>
      <c r="D97">
        <v>0</v>
      </c>
      <c r="E97" s="2">
        <v>44029.209722222222</v>
      </c>
      <c r="F97">
        <v>42802</v>
      </c>
      <c r="G97">
        <v>0</v>
      </c>
      <c r="H97">
        <v>0</v>
      </c>
      <c r="I97" t="s">
        <v>105</v>
      </c>
      <c r="J97">
        <v>0</v>
      </c>
      <c r="K97">
        <v>0</v>
      </c>
      <c r="L97">
        <v>0</v>
      </c>
      <c r="M97">
        <v>0</v>
      </c>
      <c r="N97">
        <v>0</v>
      </c>
      <c r="O97">
        <v>0</v>
      </c>
      <c r="P97">
        <v>4</v>
      </c>
      <c r="Q97">
        <f t="shared" si="7"/>
        <v>0</v>
      </c>
      <c r="R97">
        <f t="shared" si="8"/>
        <v>0</v>
      </c>
      <c r="S97">
        <f t="shared" si="9"/>
        <v>0</v>
      </c>
      <c r="T97">
        <f t="shared" si="10"/>
        <v>0</v>
      </c>
      <c r="U97">
        <f t="shared" si="11"/>
        <v>1</v>
      </c>
      <c r="V97">
        <f t="shared" si="12"/>
        <v>0</v>
      </c>
      <c r="W97">
        <f t="shared" si="13"/>
        <v>0</v>
      </c>
      <c r="X97">
        <v>-1</v>
      </c>
      <c r="Y97">
        <v>0</v>
      </c>
      <c r="Z97">
        <v>28</v>
      </c>
      <c r="AA97">
        <v>26</v>
      </c>
      <c r="AB97">
        <v>398</v>
      </c>
      <c r="AC97">
        <v>0</v>
      </c>
      <c r="AD97">
        <v>5</v>
      </c>
      <c r="AE97">
        <v>0</v>
      </c>
      <c r="AF97">
        <v>0</v>
      </c>
      <c r="AG97">
        <v>97</v>
      </c>
      <c r="AH97">
        <v>25</v>
      </c>
      <c r="AI97">
        <v>0</v>
      </c>
      <c r="AJ97">
        <v>0</v>
      </c>
    </row>
    <row r="98" spans="1:36" x14ac:dyDescent="0.25">
      <c r="A98" s="1">
        <v>97</v>
      </c>
      <c r="B98" t="s">
        <v>6</v>
      </c>
      <c r="C98">
        <v>1</v>
      </c>
      <c r="D98">
        <v>0</v>
      </c>
      <c r="E98" s="2">
        <v>44029.379166666673</v>
      </c>
      <c r="F98">
        <v>119216</v>
      </c>
      <c r="G98">
        <v>0</v>
      </c>
      <c r="H98">
        <v>0</v>
      </c>
      <c r="I98" t="s">
        <v>106</v>
      </c>
      <c r="J98">
        <v>0</v>
      </c>
      <c r="K98">
        <v>0</v>
      </c>
      <c r="L98">
        <v>0</v>
      </c>
      <c r="M98">
        <v>0</v>
      </c>
      <c r="N98">
        <v>0</v>
      </c>
      <c r="O98">
        <v>0</v>
      </c>
      <c r="P98">
        <v>4</v>
      </c>
      <c r="Q98">
        <f t="shared" si="7"/>
        <v>0</v>
      </c>
      <c r="R98">
        <f t="shared" si="8"/>
        <v>0</v>
      </c>
      <c r="S98">
        <f t="shared" si="9"/>
        <v>0</v>
      </c>
      <c r="T98">
        <f t="shared" si="10"/>
        <v>0</v>
      </c>
      <c r="U98">
        <f t="shared" si="11"/>
        <v>1</v>
      </c>
      <c r="V98">
        <f t="shared" si="12"/>
        <v>0</v>
      </c>
      <c r="W98">
        <f t="shared" si="13"/>
        <v>0</v>
      </c>
      <c r="X98">
        <v>-1</v>
      </c>
      <c r="Y98">
        <v>4</v>
      </c>
      <c r="Z98">
        <v>134</v>
      </c>
      <c r="AA98">
        <v>43</v>
      </c>
      <c r="AB98">
        <v>1664</v>
      </c>
      <c r="AC98">
        <v>0</v>
      </c>
      <c r="AD98">
        <v>342</v>
      </c>
      <c r="AE98">
        <v>111</v>
      </c>
      <c r="AF98">
        <v>0</v>
      </c>
      <c r="AG98">
        <v>65</v>
      </c>
      <c r="AH98">
        <v>217</v>
      </c>
      <c r="AI98">
        <v>0</v>
      </c>
      <c r="AJ98">
        <v>1</v>
      </c>
    </row>
    <row r="99" spans="1:36" x14ac:dyDescent="0.25">
      <c r="A99" s="1">
        <v>98</v>
      </c>
      <c r="B99" t="s">
        <v>6</v>
      </c>
      <c r="C99">
        <v>1</v>
      </c>
      <c r="D99">
        <v>0</v>
      </c>
      <c r="E99" s="2">
        <v>44029.959722222222</v>
      </c>
      <c r="F99">
        <v>95064</v>
      </c>
      <c r="G99">
        <v>0</v>
      </c>
      <c r="H99">
        <v>0</v>
      </c>
      <c r="I99" t="s">
        <v>107</v>
      </c>
      <c r="J99">
        <v>0</v>
      </c>
      <c r="K99">
        <v>0</v>
      </c>
      <c r="L99">
        <v>0</v>
      </c>
      <c r="M99">
        <v>0</v>
      </c>
      <c r="N99">
        <v>0</v>
      </c>
      <c r="O99">
        <v>0</v>
      </c>
      <c r="P99">
        <v>4</v>
      </c>
      <c r="Q99">
        <f t="shared" si="7"/>
        <v>0</v>
      </c>
      <c r="R99">
        <f t="shared" si="8"/>
        <v>0</v>
      </c>
      <c r="S99">
        <f t="shared" si="9"/>
        <v>0</v>
      </c>
      <c r="T99">
        <f t="shared" si="10"/>
        <v>0</v>
      </c>
      <c r="U99">
        <f t="shared" si="11"/>
        <v>1</v>
      </c>
      <c r="V99">
        <f t="shared" si="12"/>
        <v>0</v>
      </c>
      <c r="W99">
        <f t="shared" si="13"/>
        <v>0</v>
      </c>
      <c r="X99">
        <v>-1</v>
      </c>
      <c r="Y99">
        <v>2</v>
      </c>
      <c r="Z99">
        <v>62</v>
      </c>
      <c r="AA99">
        <v>4</v>
      </c>
      <c r="AB99">
        <v>640</v>
      </c>
      <c r="AC99">
        <v>0</v>
      </c>
      <c r="AD99">
        <v>0</v>
      </c>
      <c r="AE99">
        <v>100</v>
      </c>
      <c r="AF99">
        <v>0</v>
      </c>
      <c r="AG99">
        <v>75</v>
      </c>
      <c r="AH99">
        <v>279</v>
      </c>
      <c r="AI99">
        <v>0</v>
      </c>
      <c r="AJ99">
        <v>0</v>
      </c>
    </row>
    <row r="100" spans="1:36" x14ac:dyDescent="0.25">
      <c r="A100" s="1">
        <v>99</v>
      </c>
      <c r="B100" t="s">
        <v>4</v>
      </c>
      <c r="C100">
        <v>0</v>
      </c>
      <c r="D100">
        <v>1</v>
      </c>
      <c r="E100" s="2">
        <v>44030.238194444442</v>
      </c>
      <c r="F100">
        <v>116251</v>
      </c>
      <c r="G100">
        <v>0</v>
      </c>
      <c r="H100">
        <v>0</v>
      </c>
      <c r="I100" t="s">
        <v>108</v>
      </c>
      <c r="J100">
        <v>0</v>
      </c>
      <c r="K100">
        <v>0</v>
      </c>
      <c r="L100">
        <v>0</v>
      </c>
      <c r="M100">
        <v>0</v>
      </c>
      <c r="N100">
        <v>0</v>
      </c>
      <c r="O100">
        <v>0</v>
      </c>
      <c r="P100">
        <v>5</v>
      </c>
      <c r="Q100">
        <f t="shared" si="7"/>
        <v>0</v>
      </c>
      <c r="R100">
        <f t="shared" si="8"/>
        <v>0</v>
      </c>
      <c r="S100">
        <f t="shared" si="9"/>
        <v>0</v>
      </c>
      <c r="T100">
        <f t="shared" si="10"/>
        <v>0</v>
      </c>
      <c r="U100">
        <f t="shared" si="11"/>
        <v>0</v>
      </c>
      <c r="V100">
        <f t="shared" si="12"/>
        <v>1</v>
      </c>
      <c r="W100">
        <f t="shared" si="13"/>
        <v>0</v>
      </c>
      <c r="X100">
        <v>1</v>
      </c>
      <c r="Y100">
        <v>6</v>
      </c>
      <c r="Z100">
        <v>385</v>
      </c>
      <c r="AA100">
        <v>430</v>
      </c>
      <c r="AB100">
        <v>7145</v>
      </c>
      <c r="AC100">
        <v>567</v>
      </c>
      <c r="AD100">
        <v>0</v>
      </c>
      <c r="AE100">
        <v>0</v>
      </c>
      <c r="AF100">
        <v>0</v>
      </c>
      <c r="AG100">
        <v>70</v>
      </c>
      <c r="AH100">
        <v>51</v>
      </c>
      <c r="AI100">
        <v>0</v>
      </c>
      <c r="AJ100">
        <v>0</v>
      </c>
    </row>
    <row r="101" spans="1:36" x14ac:dyDescent="0.25">
      <c r="A101" s="1">
        <v>100</v>
      </c>
      <c r="B101" t="s">
        <v>4</v>
      </c>
      <c r="C101">
        <v>0</v>
      </c>
      <c r="D101">
        <v>1</v>
      </c>
      <c r="E101" s="2">
        <v>44030.376388888893</v>
      </c>
      <c r="F101">
        <v>90830</v>
      </c>
      <c r="G101">
        <v>0</v>
      </c>
      <c r="H101">
        <v>0</v>
      </c>
      <c r="I101" t="s">
        <v>109</v>
      </c>
      <c r="J101">
        <v>0</v>
      </c>
      <c r="K101">
        <v>0</v>
      </c>
      <c r="L101">
        <v>0</v>
      </c>
      <c r="M101">
        <v>0</v>
      </c>
      <c r="N101">
        <v>0</v>
      </c>
      <c r="O101">
        <v>0</v>
      </c>
      <c r="P101">
        <v>5</v>
      </c>
      <c r="Q101">
        <f t="shared" si="7"/>
        <v>0</v>
      </c>
      <c r="R101">
        <f t="shared" si="8"/>
        <v>0</v>
      </c>
      <c r="S101">
        <f t="shared" si="9"/>
        <v>0</v>
      </c>
      <c r="T101">
        <f t="shared" si="10"/>
        <v>0</v>
      </c>
      <c r="U101">
        <f t="shared" si="11"/>
        <v>0</v>
      </c>
      <c r="V101">
        <f t="shared" si="12"/>
        <v>1</v>
      </c>
      <c r="W101">
        <f t="shared" si="13"/>
        <v>0</v>
      </c>
      <c r="X101">
        <v>1</v>
      </c>
      <c r="Y101">
        <v>0</v>
      </c>
      <c r="Z101">
        <v>153</v>
      </c>
      <c r="AA101">
        <v>9</v>
      </c>
      <c r="AB101">
        <v>430</v>
      </c>
      <c r="AC101">
        <v>228</v>
      </c>
      <c r="AD101">
        <v>0</v>
      </c>
      <c r="AE101">
        <v>0</v>
      </c>
      <c r="AF101">
        <v>-4.0000000000000002E-4</v>
      </c>
      <c r="AG101">
        <v>54</v>
      </c>
      <c r="AH101">
        <v>699</v>
      </c>
      <c r="AI101">
        <v>0</v>
      </c>
      <c r="AJ101">
        <v>0</v>
      </c>
    </row>
    <row r="102" spans="1:36" x14ac:dyDescent="0.25">
      <c r="A102" s="1">
        <v>101</v>
      </c>
      <c r="B102" t="s">
        <v>6</v>
      </c>
      <c r="C102">
        <v>1</v>
      </c>
      <c r="D102">
        <v>0</v>
      </c>
      <c r="E102" s="2">
        <v>44030.961111111108</v>
      </c>
      <c r="F102">
        <v>108601</v>
      </c>
      <c r="G102">
        <v>0</v>
      </c>
      <c r="H102">
        <v>0</v>
      </c>
      <c r="I102" t="s">
        <v>110</v>
      </c>
      <c r="J102">
        <v>0</v>
      </c>
      <c r="K102">
        <v>0</v>
      </c>
      <c r="L102">
        <v>0</v>
      </c>
      <c r="M102">
        <v>0</v>
      </c>
      <c r="N102">
        <v>0</v>
      </c>
      <c r="O102">
        <v>0</v>
      </c>
      <c r="P102">
        <v>5</v>
      </c>
      <c r="Q102">
        <f t="shared" si="7"/>
        <v>0</v>
      </c>
      <c r="R102">
        <f t="shared" si="8"/>
        <v>0</v>
      </c>
      <c r="S102">
        <f t="shared" si="9"/>
        <v>0</v>
      </c>
      <c r="T102">
        <f t="shared" si="10"/>
        <v>0</v>
      </c>
      <c r="U102">
        <f t="shared" si="11"/>
        <v>0</v>
      </c>
      <c r="V102">
        <f t="shared" si="12"/>
        <v>1</v>
      </c>
      <c r="W102">
        <f t="shared" si="13"/>
        <v>0</v>
      </c>
      <c r="X102">
        <v>-1</v>
      </c>
      <c r="Y102">
        <v>1</v>
      </c>
      <c r="Z102">
        <v>67</v>
      </c>
      <c r="AA102">
        <v>21</v>
      </c>
      <c r="AB102">
        <v>1043</v>
      </c>
      <c r="AC102">
        <v>0</v>
      </c>
      <c r="AD102">
        <v>0</v>
      </c>
      <c r="AE102">
        <v>150</v>
      </c>
      <c r="AF102">
        <v>0</v>
      </c>
      <c r="AG102">
        <v>74</v>
      </c>
      <c r="AH102">
        <v>225</v>
      </c>
      <c r="AI102">
        <v>0</v>
      </c>
      <c r="AJ102">
        <v>0</v>
      </c>
    </row>
    <row r="103" spans="1:36" x14ac:dyDescent="0.25">
      <c r="A103" s="1">
        <v>102</v>
      </c>
      <c r="B103" t="s">
        <v>5</v>
      </c>
      <c r="C103">
        <v>0</v>
      </c>
      <c r="D103">
        <v>0</v>
      </c>
      <c r="E103" s="2">
        <v>44031.168055555558</v>
      </c>
      <c r="F103">
        <v>86504</v>
      </c>
      <c r="G103">
        <v>0</v>
      </c>
      <c r="H103">
        <v>0</v>
      </c>
      <c r="I103" t="s">
        <v>111</v>
      </c>
      <c r="J103">
        <v>0</v>
      </c>
      <c r="K103">
        <v>0</v>
      </c>
      <c r="L103">
        <v>0</v>
      </c>
      <c r="M103">
        <v>0</v>
      </c>
      <c r="N103">
        <v>0</v>
      </c>
      <c r="O103">
        <v>0</v>
      </c>
      <c r="P103">
        <v>6</v>
      </c>
      <c r="Q103">
        <f t="shared" si="7"/>
        <v>0</v>
      </c>
      <c r="R103">
        <f t="shared" si="8"/>
        <v>0</v>
      </c>
      <c r="S103">
        <f t="shared" si="9"/>
        <v>0</v>
      </c>
      <c r="T103">
        <f t="shared" si="10"/>
        <v>0</v>
      </c>
      <c r="U103">
        <f t="shared" si="11"/>
        <v>0</v>
      </c>
      <c r="V103">
        <f t="shared" si="12"/>
        <v>0</v>
      </c>
      <c r="W103">
        <f t="shared" si="13"/>
        <v>1</v>
      </c>
      <c r="X103">
        <v>-1</v>
      </c>
      <c r="Y103">
        <v>1</v>
      </c>
      <c r="Z103">
        <v>60</v>
      </c>
      <c r="AA103">
        <v>166</v>
      </c>
      <c r="AB103">
        <v>4259</v>
      </c>
      <c r="AC103">
        <v>5</v>
      </c>
      <c r="AD103">
        <v>0</v>
      </c>
      <c r="AE103">
        <v>0</v>
      </c>
      <c r="AF103">
        <v>0.34499999999999997</v>
      </c>
      <c r="AG103">
        <v>71</v>
      </c>
      <c r="AH103">
        <v>102</v>
      </c>
      <c r="AI103">
        <v>0</v>
      </c>
      <c r="AJ103">
        <v>0</v>
      </c>
    </row>
    <row r="104" spans="1:36" x14ac:dyDescent="0.25">
      <c r="A104" s="1">
        <v>103</v>
      </c>
      <c r="B104" t="s">
        <v>4</v>
      </c>
      <c r="C104">
        <v>0</v>
      </c>
      <c r="D104">
        <v>1</v>
      </c>
      <c r="E104" s="2">
        <v>44031.335416666669</v>
      </c>
      <c r="F104">
        <v>80537</v>
      </c>
      <c r="G104">
        <v>0</v>
      </c>
      <c r="H104">
        <v>0</v>
      </c>
      <c r="I104" t="s">
        <v>112</v>
      </c>
      <c r="J104">
        <v>0</v>
      </c>
      <c r="K104">
        <v>0</v>
      </c>
      <c r="L104">
        <v>0</v>
      </c>
      <c r="M104">
        <v>0</v>
      </c>
      <c r="N104">
        <v>0</v>
      </c>
      <c r="O104">
        <v>0</v>
      </c>
      <c r="P104">
        <v>6</v>
      </c>
      <c r="Q104">
        <f t="shared" si="7"/>
        <v>0</v>
      </c>
      <c r="R104">
        <f t="shared" si="8"/>
        <v>0</v>
      </c>
      <c r="S104">
        <f t="shared" si="9"/>
        <v>0</v>
      </c>
      <c r="T104">
        <f t="shared" si="10"/>
        <v>0</v>
      </c>
      <c r="U104">
        <f t="shared" si="11"/>
        <v>0</v>
      </c>
      <c r="V104">
        <f t="shared" si="12"/>
        <v>0</v>
      </c>
      <c r="W104">
        <f t="shared" si="13"/>
        <v>1</v>
      </c>
      <c r="X104">
        <v>1</v>
      </c>
      <c r="Y104">
        <v>3</v>
      </c>
      <c r="Z104">
        <v>117</v>
      </c>
      <c r="AA104">
        <v>4</v>
      </c>
      <c r="AB104">
        <v>286</v>
      </c>
      <c r="AC104">
        <v>217</v>
      </c>
      <c r="AD104">
        <v>0</v>
      </c>
      <c r="AE104">
        <v>0</v>
      </c>
      <c r="AF104">
        <v>0</v>
      </c>
      <c r="AG104">
        <v>75</v>
      </c>
      <c r="AH104">
        <v>59</v>
      </c>
      <c r="AI104">
        <v>0</v>
      </c>
      <c r="AJ104">
        <v>0</v>
      </c>
    </row>
    <row r="105" spans="1:36" x14ac:dyDescent="0.25">
      <c r="A105" s="1">
        <v>104</v>
      </c>
      <c r="B105" t="s">
        <v>4</v>
      </c>
      <c r="C105">
        <v>0</v>
      </c>
      <c r="D105">
        <v>1</v>
      </c>
      <c r="E105" s="2">
        <v>44031.926388888889</v>
      </c>
      <c r="F105">
        <v>148411</v>
      </c>
      <c r="G105">
        <v>0</v>
      </c>
      <c r="H105">
        <v>0</v>
      </c>
      <c r="I105" t="s">
        <v>113</v>
      </c>
      <c r="J105">
        <v>0</v>
      </c>
      <c r="K105">
        <v>0</v>
      </c>
      <c r="L105">
        <v>0</v>
      </c>
      <c r="M105">
        <v>0</v>
      </c>
      <c r="N105">
        <v>0</v>
      </c>
      <c r="O105">
        <v>0</v>
      </c>
      <c r="P105">
        <v>6</v>
      </c>
      <c r="Q105">
        <f t="shared" si="7"/>
        <v>0</v>
      </c>
      <c r="R105">
        <f t="shared" si="8"/>
        <v>0</v>
      </c>
      <c r="S105">
        <f t="shared" si="9"/>
        <v>0</v>
      </c>
      <c r="T105">
        <f t="shared" si="10"/>
        <v>0</v>
      </c>
      <c r="U105">
        <f t="shared" si="11"/>
        <v>0</v>
      </c>
      <c r="V105">
        <f t="shared" si="12"/>
        <v>0</v>
      </c>
      <c r="W105">
        <f t="shared" si="13"/>
        <v>1</v>
      </c>
      <c r="X105">
        <v>4</v>
      </c>
      <c r="Y105">
        <v>122</v>
      </c>
      <c r="Z105">
        <v>1789</v>
      </c>
      <c r="AA105">
        <v>214</v>
      </c>
      <c r="AB105">
        <v>2980</v>
      </c>
      <c r="AC105">
        <v>14267</v>
      </c>
      <c r="AD105">
        <v>135</v>
      </c>
      <c r="AE105">
        <v>0</v>
      </c>
      <c r="AF105">
        <v>4.0000000000000001E-3</v>
      </c>
      <c r="AG105">
        <v>58</v>
      </c>
      <c r="AH105">
        <v>245</v>
      </c>
      <c r="AI105">
        <v>0</v>
      </c>
      <c r="AJ105">
        <v>0</v>
      </c>
    </row>
    <row r="106" spans="1:36" x14ac:dyDescent="0.25">
      <c r="A106" s="1">
        <v>105</v>
      </c>
      <c r="B106" t="s">
        <v>4</v>
      </c>
      <c r="C106">
        <v>0</v>
      </c>
      <c r="D106">
        <v>1</v>
      </c>
      <c r="E106" s="2">
        <v>44032.114583333343</v>
      </c>
      <c r="F106">
        <v>108872</v>
      </c>
      <c r="G106">
        <v>0</v>
      </c>
      <c r="H106">
        <v>0</v>
      </c>
      <c r="I106" t="s">
        <v>114</v>
      </c>
      <c r="J106">
        <v>0</v>
      </c>
      <c r="K106">
        <v>0</v>
      </c>
      <c r="L106">
        <v>0</v>
      </c>
      <c r="M106">
        <v>0</v>
      </c>
      <c r="N106">
        <v>0</v>
      </c>
      <c r="O106">
        <v>0</v>
      </c>
      <c r="P106">
        <v>0</v>
      </c>
      <c r="Q106">
        <f t="shared" si="7"/>
        <v>1</v>
      </c>
      <c r="R106">
        <f t="shared" si="8"/>
        <v>0</v>
      </c>
      <c r="S106">
        <f t="shared" si="9"/>
        <v>0</v>
      </c>
      <c r="T106">
        <f t="shared" si="10"/>
        <v>0</v>
      </c>
      <c r="U106">
        <f t="shared" si="11"/>
        <v>0</v>
      </c>
      <c r="V106">
        <f t="shared" si="12"/>
        <v>0</v>
      </c>
      <c r="W106">
        <f t="shared" si="13"/>
        <v>0</v>
      </c>
      <c r="X106">
        <v>4</v>
      </c>
      <c r="Y106">
        <v>24</v>
      </c>
      <c r="Z106">
        <v>451</v>
      </c>
      <c r="AA106">
        <v>113</v>
      </c>
      <c r="AB106">
        <v>1364</v>
      </c>
      <c r="AC106">
        <v>3880</v>
      </c>
      <c r="AD106">
        <v>1</v>
      </c>
      <c r="AE106">
        <v>0</v>
      </c>
      <c r="AF106">
        <v>6.8571429999999996E-3</v>
      </c>
      <c r="AG106">
        <v>62</v>
      </c>
      <c r="AH106">
        <v>713</v>
      </c>
      <c r="AI106">
        <v>0</v>
      </c>
      <c r="AJ106">
        <v>0</v>
      </c>
    </row>
    <row r="107" spans="1:36" x14ac:dyDescent="0.25">
      <c r="A107" s="1">
        <v>106</v>
      </c>
      <c r="B107" t="s">
        <v>4</v>
      </c>
      <c r="C107">
        <v>0</v>
      </c>
      <c r="D107">
        <v>1</v>
      </c>
      <c r="E107" s="2">
        <v>44032.334722222222</v>
      </c>
      <c r="F107">
        <v>127553</v>
      </c>
      <c r="G107">
        <v>0</v>
      </c>
      <c r="H107">
        <v>0</v>
      </c>
      <c r="I107" t="s">
        <v>115</v>
      </c>
      <c r="J107">
        <v>0</v>
      </c>
      <c r="K107">
        <v>0</v>
      </c>
      <c r="L107">
        <v>0</v>
      </c>
      <c r="M107">
        <v>0</v>
      </c>
      <c r="N107">
        <v>0</v>
      </c>
      <c r="O107">
        <v>0</v>
      </c>
      <c r="P107">
        <v>0</v>
      </c>
      <c r="Q107">
        <f t="shared" si="7"/>
        <v>1</v>
      </c>
      <c r="R107">
        <f t="shared" si="8"/>
        <v>0</v>
      </c>
      <c r="S107">
        <f t="shared" si="9"/>
        <v>0</v>
      </c>
      <c r="T107">
        <f t="shared" si="10"/>
        <v>0</v>
      </c>
      <c r="U107">
        <f t="shared" si="11"/>
        <v>0</v>
      </c>
      <c r="V107">
        <f t="shared" si="12"/>
        <v>0</v>
      </c>
      <c r="W107">
        <f t="shared" si="13"/>
        <v>0</v>
      </c>
      <c r="X107">
        <v>1</v>
      </c>
      <c r="Y107">
        <v>16</v>
      </c>
      <c r="Z107">
        <v>498</v>
      </c>
      <c r="AA107">
        <v>133</v>
      </c>
      <c r="AB107">
        <v>837</v>
      </c>
      <c r="AC107">
        <v>64</v>
      </c>
      <c r="AD107">
        <v>1</v>
      </c>
      <c r="AE107">
        <v>0</v>
      </c>
      <c r="AF107">
        <v>0</v>
      </c>
      <c r="AG107">
        <v>45</v>
      </c>
      <c r="AH107">
        <v>74</v>
      </c>
      <c r="AI107">
        <v>0</v>
      </c>
      <c r="AJ107">
        <v>1</v>
      </c>
    </row>
    <row r="108" spans="1:36" x14ac:dyDescent="0.25">
      <c r="A108" s="1">
        <v>107</v>
      </c>
      <c r="B108" t="s">
        <v>4</v>
      </c>
      <c r="C108">
        <v>0</v>
      </c>
      <c r="D108">
        <v>1</v>
      </c>
      <c r="E108" s="2">
        <v>44032.927083333343</v>
      </c>
      <c r="F108">
        <v>56895</v>
      </c>
      <c r="G108">
        <v>0</v>
      </c>
      <c r="H108">
        <v>0</v>
      </c>
      <c r="I108" t="s">
        <v>116</v>
      </c>
      <c r="J108">
        <v>0</v>
      </c>
      <c r="K108">
        <v>0</v>
      </c>
      <c r="L108">
        <v>0</v>
      </c>
      <c r="M108">
        <v>0</v>
      </c>
      <c r="N108">
        <v>0</v>
      </c>
      <c r="O108">
        <v>0</v>
      </c>
      <c r="P108">
        <v>0</v>
      </c>
      <c r="Q108">
        <f t="shared" si="7"/>
        <v>1</v>
      </c>
      <c r="R108">
        <f t="shared" si="8"/>
        <v>0</v>
      </c>
      <c r="S108">
        <f t="shared" si="9"/>
        <v>0</v>
      </c>
      <c r="T108">
        <f t="shared" si="10"/>
        <v>0</v>
      </c>
      <c r="U108">
        <f t="shared" si="11"/>
        <v>0</v>
      </c>
      <c r="V108">
        <f t="shared" si="12"/>
        <v>0</v>
      </c>
      <c r="W108">
        <f t="shared" si="13"/>
        <v>0</v>
      </c>
      <c r="X108">
        <v>1</v>
      </c>
      <c r="Y108">
        <v>6</v>
      </c>
      <c r="Z108">
        <v>313</v>
      </c>
      <c r="AA108">
        <v>123</v>
      </c>
      <c r="AB108">
        <v>1855</v>
      </c>
      <c r="AC108">
        <v>234</v>
      </c>
      <c r="AD108">
        <v>0</v>
      </c>
      <c r="AE108">
        <v>0</v>
      </c>
      <c r="AF108">
        <v>0.1023</v>
      </c>
      <c r="AG108">
        <v>58</v>
      </c>
      <c r="AH108">
        <v>269</v>
      </c>
      <c r="AI108">
        <v>0</v>
      </c>
      <c r="AJ108">
        <v>0</v>
      </c>
    </row>
    <row r="109" spans="1:36" x14ac:dyDescent="0.25">
      <c r="A109" s="1">
        <v>108</v>
      </c>
      <c r="B109" t="s">
        <v>4</v>
      </c>
      <c r="C109">
        <v>0</v>
      </c>
      <c r="D109">
        <v>1</v>
      </c>
      <c r="E109" s="2">
        <v>44033.112500000003</v>
      </c>
      <c r="F109">
        <v>66975</v>
      </c>
      <c r="G109">
        <v>0</v>
      </c>
      <c r="H109">
        <v>0</v>
      </c>
      <c r="I109" t="s">
        <v>117</v>
      </c>
      <c r="J109">
        <v>0</v>
      </c>
      <c r="K109">
        <v>0</v>
      </c>
      <c r="L109">
        <v>0</v>
      </c>
      <c r="M109">
        <v>0</v>
      </c>
      <c r="N109">
        <v>0</v>
      </c>
      <c r="O109">
        <v>0</v>
      </c>
      <c r="P109">
        <v>1</v>
      </c>
      <c r="Q109">
        <f t="shared" si="7"/>
        <v>0</v>
      </c>
      <c r="R109">
        <f t="shared" si="8"/>
        <v>1</v>
      </c>
      <c r="S109">
        <f t="shared" si="9"/>
        <v>0</v>
      </c>
      <c r="T109">
        <f t="shared" si="10"/>
        <v>0</v>
      </c>
      <c r="U109">
        <f t="shared" si="11"/>
        <v>0</v>
      </c>
      <c r="V109">
        <f t="shared" si="12"/>
        <v>0</v>
      </c>
      <c r="W109">
        <f t="shared" si="13"/>
        <v>0</v>
      </c>
      <c r="X109">
        <v>1</v>
      </c>
      <c r="Y109">
        <v>2</v>
      </c>
      <c r="Z109">
        <v>100</v>
      </c>
      <c r="AA109">
        <v>11</v>
      </c>
      <c r="AB109">
        <v>568</v>
      </c>
      <c r="AC109">
        <v>258</v>
      </c>
      <c r="AD109">
        <v>1</v>
      </c>
      <c r="AE109">
        <v>0</v>
      </c>
      <c r="AF109">
        <v>5.9674999999999999E-2</v>
      </c>
      <c r="AG109">
        <v>68</v>
      </c>
      <c r="AH109">
        <v>746</v>
      </c>
      <c r="AI109">
        <v>0</v>
      </c>
      <c r="AJ109">
        <v>0</v>
      </c>
    </row>
    <row r="110" spans="1:36" x14ac:dyDescent="0.25">
      <c r="A110" s="1">
        <v>109</v>
      </c>
      <c r="B110" t="s">
        <v>6</v>
      </c>
      <c r="C110">
        <v>1</v>
      </c>
      <c r="D110">
        <v>0</v>
      </c>
      <c r="E110" s="2">
        <v>44033.334722222222</v>
      </c>
      <c r="F110">
        <v>81363</v>
      </c>
      <c r="G110">
        <v>0</v>
      </c>
      <c r="H110">
        <v>0</v>
      </c>
      <c r="I110" t="s">
        <v>118</v>
      </c>
      <c r="J110">
        <v>0</v>
      </c>
      <c r="K110">
        <v>0</v>
      </c>
      <c r="L110">
        <v>0</v>
      </c>
      <c r="M110">
        <v>0</v>
      </c>
      <c r="N110">
        <v>0</v>
      </c>
      <c r="O110">
        <v>0</v>
      </c>
      <c r="P110">
        <v>1</v>
      </c>
      <c r="Q110">
        <f t="shared" si="7"/>
        <v>0</v>
      </c>
      <c r="R110">
        <f t="shared" si="8"/>
        <v>1</v>
      </c>
      <c r="S110">
        <f t="shared" si="9"/>
        <v>0</v>
      </c>
      <c r="T110">
        <f t="shared" si="10"/>
        <v>0</v>
      </c>
      <c r="U110">
        <f t="shared" si="11"/>
        <v>0</v>
      </c>
      <c r="V110">
        <f t="shared" si="12"/>
        <v>0</v>
      </c>
      <c r="W110">
        <f t="shared" si="13"/>
        <v>0</v>
      </c>
      <c r="X110">
        <v>-1</v>
      </c>
      <c r="Y110">
        <v>6</v>
      </c>
      <c r="Z110">
        <v>138</v>
      </c>
      <c r="AA110">
        <v>17</v>
      </c>
      <c r="AB110">
        <v>1202</v>
      </c>
      <c r="AC110">
        <v>0</v>
      </c>
      <c r="AD110">
        <v>285</v>
      </c>
      <c r="AE110">
        <v>135</v>
      </c>
      <c r="AF110">
        <v>-0.13805000000000001</v>
      </c>
      <c r="AG110">
        <v>69</v>
      </c>
      <c r="AH110">
        <v>254</v>
      </c>
      <c r="AI110">
        <v>0</v>
      </c>
      <c r="AJ110">
        <v>1</v>
      </c>
    </row>
    <row r="111" spans="1:36" x14ac:dyDescent="0.25">
      <c r="A111" s="1">
        <v>110</v>
      </c>
      <c r="B111" t="s">
        <v>4</v>
      </c>
      <c r="C111">
        <v>0</v>
      </c>
      <c r="D111">
        <v>1</v>
      </c>
      <c r="E111" s="2">
        <v>44033.914583333331</v>
      </c>
      <c r="F111">
        <v>99434</v>
      </c>
      <c r="G111">
        <v>0</v>
      </c>
      <c r="H111">
        <v>1</v>
      </c>
      <c r="I111" t="s">
        <v>119</v>
      </c>
      <c r="J111">
        <v>0</v>
      </c>
      <c r="K111">
        <v>0</v>
      </c>
      <c r="L111">
        <v>0</v>
      </c>
      <c r="M111">
        <v>0</v>
      </c>
      <c r="N111">
        <v>0</v>
      </c>
      <c r="O111">
        <v>0</v>
      </c>
      <c r="P111">
        <v>1</v>
      </c>
      <c r="Q111">
        <f t="shared" si="7"/>
        <v>0</v>
      </c>
      <c r="R111">
        <f t="shared" si="8"/>
        <v>1</v>
      </c>
      <c r="S111">
        <f t="shared" si="9"/>
        <v>0</v>
      </c>
      <c r="T111">
        <f t="shared" si="10"/>
        <v>0</v>
      </c>
      <c r="U111">
        <f t="shared" si="11"/>
        <v>0</v>
      </c>
      <c r="V111">
        <f t="shared" si="12"/>
        <v>0</v>
      </c>
      <c r="W111">
        <f t="shared" si="13"/>
        <v>0</v>
      </c>
      <c r="X111">
        <v>4</v>
      </c>
      <c r="Y111">
        <v>19</v>
      </c>
      <c r="Z111">
        <v>679</v>
      </c>
      <c r="AA111">
        <v>179</v>
      </c>
      <c r="AB111">
        <v>1189</v>
      </c>
      <c r="AC111">
        <v>2900</v>
      </c>
      <c r="AD111">
        <v>1</v>
      </c>
      <c r="AE111">
        <v>0</v>
      </c>
      <c r="AF111">
        <v>0</v>
      </c>
      <c r="AG111">
        <v>65</v>
      </c>
      <c r="AH111">
        <v>503</v>
      </c>
      <c r="AI111">
        <v>0</v>
      </c>
      <c r="AJ111">
        <v>0</v>
      </c>
    </row>
    <row r="112" spans="1:36" x14ac:dyDescent="0.25">
      <c r="A112" s="1">
        <v>111</v>
      </c>
      <c r="B112" t="s">
        <v>4</v>
      </c>
      <c r="C112">
        <v>0</v>
      </c>
      <c r="D112">
        <v>1</v>
      </c>
      <c r="E112" s="2">
        <v>44034.114583333343</v>
      </c>
      <c r="F112">
        <v>88049</v>
      </c>
      <c r="G112">
        <v>0</v>
      </c>
      <c r="H112">
        <v>0</v>
      </c>
      <c r="I112" t="s">
        <v>120</v>
      </c>
      <c r="J112">
        <v>0</v>
      </c>
      <c r="K112">
        <v>0</v>
      </c>
      <c r="L112">
        <v>0</v>
      </c>
      <c r="M112">
        <v>0</v>
      </c>
      <c r="N112">
        <v>0</v>
      </c>
      <c r="O112">
        <v>0</v>
      </c>
      <c r="P112">
        <v>2</v>
      </c>
      <c r="Q112">
        <f t="shared" si="7"/>
        <v>0</v>
      </c>
      <c r="R112">
        <f t="shared" si="8"/>
        <v>0</v>
      </c>
      <c r="S112">
        <f t="shared" si="9"/>
        <v>1</v>
      </c>
      <c r="T112">
        <f t="shared" si="10"/>
        <v>0</v>
      </c>
      <c r="U112">
        <f t="shared" si="11"/>
        <v>0</v>
      </c>
      <c r="V112">
        <f t="shared" si="12"/>
        <v>0</v>
      </c>
      <c r="W112">
        <f t="shared" si="13"/>
        <v>0</v>
      </c>
      <c r="X112">
        <v>1</v>
      </c>
      <c r="Y112">
        <v>2</v>
      </c>
      <c r="Z112">
        <v>146</v>
      </c>
      <c r="AA112">
        <v>67</v>
      </c>
      <c r="AB112">
        <v>2385</v>
      </c>
      <c r="AC112">
        <v>298</v>
      </c>
      <c r="AD112">
        <v>0</v>
      </c>
      <c r="AE112">
        <v>0</v>
      </c>
      <c r="AF112">
        <v>9.6259999999999998E-2</v>
      </c>
      <c r="AG112">
        <v>67</v>
      </c>
      <c r="AH112">
        <v>1077</v>
      </c>
      <c r="AI112">
        <v>0</v>
      </c>
      <c r="AJ112">
        <v>0</v>
      </c>
    </row>
    <row r="113" spans="1:36" x14ac:dyDescent="0.25">
      <c r="A113" s="1">
        <v>112</v>
      </c>
      <c r="B113" t="s">
        <v>6</v>
      </c>
      <c r="C113">
        <v>1</v>
      </c>
      <c r="D113">
        <v>0</v>
      </c>
      <c r="E113" s="2">
        <v>44034.336111111108</v>
      </c>
      <c r="F113">
        <v>72507</v>
      </c>
      <c r="G113">
        <v>0</v>
      </c>
      <c r="H113">
        <v>0</v>
      </c>
      <c r="I113" t="s">
        <v>121</v>
      </c>
      <c r="J113">
        <v>0</v>
      </c>
      <c r="K113">
        <v>0</v>
      </c>
      <c r="L113">
        <v>0</v>
      </c>
      <c r="M113">
        <v>0</v>
      </c>
      <c r="N113">
        <v>0</v>
      </c>
      <c r="O113">
        <v>0</v>
      </c>
      <c r="P113">
        <v>2</v>
      </c>
      <c r="Q113">
        <f t="shared" si="7"/>
        <v>0</v>
      </c>
      <c r="R113">
        <f t="shared" si="8"/>
        <v>0</v>
      </c>
      <c r="S113">
        <f t="shared" si="9"/>
        <v>1</v>
      </c>
      <c r="T113">
        <f t="shared" si="10"/>
        <v>0</v>
      </c>
      <c r="U113">
        <f t="shared" si="11"/>
        <v>0</v>
      </c>
      <c r="V113">
        <f t="shared" si="12"/>
        <v>0</v>
      </c>
      <c r="W113">
        <f t="shared" si="13"/>
        <v>0</v>
      </c>
      <c r="X113">
        <v>-1</v>
      </c>
      <c r="Y113">
        <v>1</v>
      </c>
      <c r="Z113">
        <v>66</v>
      </c>
      <c r="AA113">
        <v>10</v>
      </c>
      <c r="AB113">
        <v>439</v>
      </c>
      <c r="AC113">
        <v>0</v>
      </c>
      <c r="AD113">
        <v>160</v>
      </c>
      <c r="AE113">
        <v>153</v>
      </c>
      <c r="AF113">
        <v>4.0000000000000001E-3</v>
      </c>
      <c r="AG113">
        <v>47</v>
      </c>
      <c r="AH113">
        <v>348</v>
      </c>
      <c r="AI113">
        <v>0</v>
      </c>
      <c r="AJ113">
        <v>1</v>
      </c>
    </row>
    <row r="114" spans="1:36" x14ac:dyDescent="0.25">
      <c r="A114" s="1">
        <v>113</v>
      </c>
      <c r="B114" t="s">
        <v>4</v>
      </c>
      <c r="C114">
        <v>0</v>
      </c>
      <c r="D114">
        <v>1</v>
      </c>
      <c r="E114" s="2">
        <v>44034.925000000003</v>
      </c>
      <c r="F114">
        <v>95812</v>
      </c>
      <c r="G114">
        <v>0</v>
      </c>
      <c r="H114">
        <v>0</v>
      </c>
      <c r="I114" t="s">
        <v>122</v>
      </c>
      <c r="J114">
        <v>0</v>
      </c>
      <c r="K114">
        <v>0</v>
      </c>
      <c r="L114">
        <v>0</v>
      </c>
      <c r="M114">
        <v>0</v>
      </c>
      <c r="N114">
        <v>0</v>
      </c>
      <c r="O114">
        <v>0</v>
      </c>
      <c r="P114">
        <v>2</v>
      </c>
      <c r="Q114">
        <f t="shared" si="7"/>
        <v>0</v>
      </c>
      <c r="R114">
        <f t="shared" si="8"/>
        <v>0</v>
      </c>
      <c r="S114">
        <f t="shared" si="9"/>
        <v>1</v>
      </c>
      <c r="T114">
        <f t="shared" si="10"/>
        <v>0</v>
      </c>
      <c r="U114">
        <f t="shared" si="11"/>
        <v>0</v>
      </c>
      <c r="V114">
        <f t="shared" si="12"/>
        <v>0</v>
      </c>
      <c r="W114">
        <f t="shared" si="13"/>
        <v>0</v>
      </c>
      <c r="X114">
        <v>1</v>
      </c>
      <c r="Y114">
        <v>14</v>
      </c>
      <c r="Z114">
        <v>381</v>
      </c>
      <c r="AA114">
        <v>250</v>
      </c>
      <c r="AB114">
        <v>2011</v>
      </c>
      <c r="AC114">
        <v>256</v>
      </c>
      <c r="AD114">
        <v>0</v>
      </c>
      <c r="AE114">
        <v>0</v>
      </c>
      <c r="AF114">
        <v>8.0999999999999996E-3</v>
      </c>
      <c r="AG114">
        <v>55</v>
      </c>
      <c r="AH114">
        <v>550</v>
      </c>
      <c r="AI114">
        <v>0</v>
      </c>
      <c r="AJ114">
        <v>0</v>
      </c>
    </row>
    <row r="115" spans="1:36" x14ac:dyDescent="0.25">
      <c r="A115" s="1">
        <v>114</v>
      </c>
      <c r="B115" t="s">
        <v>4</v>
      </c>
      <c r="C115">
        <v>0</v>
      </c>
      <c r="D115">
        <v>1</v>
      </c>
      <c r="E115" s="2">
        <v>44035.091666666667</v>
      </c>
      <c r="F115">
        <v>84054</v>
      </c>
      <c r="G115">
        <v>0</v>
      </c>
      <c r="H115">
        <v>0</v>
      </c>
      <c r="I115" t="s">
        <v>123</v>
      </c>
      <c r="J115">
        <v>0</v>
      </c>
      <c r="K115">
        <v>0</v>
      </c>
      <c r="L115">
        <v>0</v>
      </c>
      <c r="M115">
        <v>0</v>
      </c>
      <c r="N115">
        <v>0</v>
      </c>
      <c r="O115">
        <v>0</v>
      </c>
      <c r="P115">
        <v>3</v>
      </c>
      <c r="Q115">
        <f t="shared" si="7"/>
        <v>0</v>
      </c>
      <c r="R115">
        <f t="shared" si="8"/>
        <v>0</v>
      </c>
      <c r="S115">
        <f t="shared" si="9"/>
        <v>0</v>
      </c>
      <c r="T115">
        <f t="shared" si="10"/>
        <v>1</v>
      </c>
      <c r="U115">
        <f t="shared" si="11"/>
        <v>0</v>
      </c>
      <c r="V115">
        <f t="shared" si="12"/>
        <v>0</v>
      </c>
      <c r="W115">
        <f t="shared" si="13"/>
        <v>0</v>
      </c>
      <c r="X115">
        <v>1</v>
      </c>
      <c r="Y115">
        <v>27</v>
      </c>
      <c r="Z115">
        <v>364</v>
      </c>
      <c r="AA115">
        <v>82</v>
      </c>
      <c r="AB115">
        <v>910</v>
      </c>
      <c r="AC115">
        <v>372</v>
      </c>
      <c r="AD115">
        <v>0</v>
      </c>
      <c r="AE115">
        <v>0</v>
      </c>
      <c r="AF115">
        <v>3.0966667E-2</v>
      </c>
      <c r="AG115">
        <v>58</v>
      </c>
      <c r="AH115">
        <v>563</v>
      </c>
      <c r="AI115">
        <v>0</v>
      </c>
      <c r="AJ115">
        <v>0</v>
      </c>
    </row>
    <row r="116" spans="1:36" x14ac:dyDescent="0.25">
      <c r="A116" s="1">
        <v>115</v>
      </c>
      <c r="B116" t="s">
        <v>4</v>
      </c>
      <c r="C116">
        <v>0</v>
      </c>
      <c r="D116">
        <v>1</v>
      </c>
      <c r="E116" s="2">
        <v>44035.293749999997</v>
      </c>
      <c r="F116">
        <v>38200</v>
      </c>
      <c r="G116">
        <v>0</v>
      </c>
      <c r="H116">
        <v>0</v>
      </c>
      <c r="I116" t="s">
        <v>124</v>
      </c>
      <c r="J116">
        <v>0</v>
      </c>
      <c r="K116">
        <v>0</v>
      </c>
      <c r="L116">
        <v>0</v>
      </c>
      <c r="M116">
        <v>0</v>
      </c>
      <c r="N116">
        <v>0</v>
      </c>
      <c r="O116">
        <v>0</v>
      </c>
      <c r="P116">
        <v>3</v>
      </c>
      <c r="Q116">
        <f t="shared" si="7"/>
        <v>0</v>
      </c>
      <c r="R116">
        <f t="shared" si="8"/>
        <v>0</v>
      </c>
      <c r="S116">
        <f t="shared" si="9"/>
        <v>0</v>
      </c>
      <c r="T116">
        <f t="shared" si="10"/>
        <v>1</v>
      </c>
      <c r="U116">
        <f t="shared" si="11"/>
        <v>0</v>
      </c>
      <c r="V116">
        <f t="shared" si="12"/>
        <v>0</v>
      </c>
      <c r="W116">
        <f t="shared" si="13"/>
        <v>0</v>
      </c>
      <c r="X116">
        <v>1</v>
      </c>
      <c r="Y116">
        <v>4</v>
      </c>
      <c r="Z116">
        <v>123</v>
      </c>
      <c r="AA116">
        <v>6</v>
      </c>
      <c r="AB116">
        <v>260</v>
      </c>
      <c r="AC116">
        <v>73</v>
      </c>
      <c r="AD116">
        <v>0</v>
      </c>
      <c r="AE116">
        <v>0</v>
      </c>
      <c r="AF116">
        <v>0.29226666699999998</v>
      </c>
      <c r="AG116">
        <v>64</v>
      </c>
      <c r="AH116">
        <v>274</v>
      </c>
      <c r="AI116">
        <v>0</v>
      </c>
      <c r="AJ116">
        <v>0</v>
      </c>
    </row>
    <row r="117" spans="1:36" x14ac:dyDescent="0.25">
      <c r="A117" s="1">
        <v>116</v>
      </c>
      <c r="B117" t="s">
        <v>7</v>
      </c>
      <c r="C117">
        <v>1</v>
      </c>
      <c r="D117">
        <v>0</v>
      </c>
      <c r="E117" s="2">
        <v>44035.393750000003</v>
      </c>
      <c r="F117">
        <v>77092</v>
      </c>
      <c r="G117">
        <v>0</v>
      </c>
      <c r="H117">
        <v>0</v>
      </c>
      <c r="I117" t="s">
        <v>125</v>
      </c>
      <c r="J117">
        <v>0</v>
      </c>
      <c r="K117">
        <v>0</v>
      </c>
      <c r="L117">
        <v>0</v>
      </c>
      <c r="M117">
        <v>0</v>
      </c>
      <c r="N117">
        <v>0</v>
      </c>
      <c r="O117">
        <v>0</v>
      </c>
      <c r="P117">
        <v>3</v>
      </c>
      <c r="Q117">
        <f t="shared" si="7"/>
        <v>0</v>
      </c>
      <c r="R117">
        <f t="shared" si="8"/>
        <v>0</v>
      </c>
      <c r="S117">
        <f t="shared" si="9"/>
        <v>0</v>
      </c>
      <c r="T117">
        <f t="shared" si="10"/>
        <v>1</v>
      </c>
      <c r="U117">
        <f t="shared" si="11"/>
        <v>0</v>
      </c>
      <c r="V117">
        <f t="shared" si="12"/>
        <v>0</v>
      </c>
      <c r="W117">
        <f t="shared" si="13"/>
        <v>0</v>
      </c>
      <c r="X117">
        <v>-1</v>
      </c>
      <c r="Y117">
        <v>0</v>
      </c>
      <c r="Z117">
        <v>149</v>
      </c>
      <c r="AA117">
        <v>47</v>
      </c>
      <c r="AB117">
        <v>1815</v>
      </c>
      <c r="AC117">
        <v>0</v>
      </c>
      <c r="AD117">
        <v>36</v>
      </c>
      <c r="AE117">
        <v>0</v>
      </c>
      <c r="AF117">
        <v>0</v>
      </c>
      <c r="AG117">
        <v>30</v>
      </c>
      <c r="AH117">
        <v>56</v>
      </c>
      <c r="AI117">
        <v>0</v>
      </c>
      <c r="AJ117">
        <v>0</v>
      </c>
    </row>
    <row r="118" spans="1:36" x14ac:dyDescent="0.25">
      <c r="A118" s="1">
        <v>117</v>
      </c>
      <c r="B118" t="s">
        <v>7</v>
      </c>
      <c r="C118">
        <v>1</v>
      </c>
      <c r="D118">
        <v>0</v>
      </c>
      <c r="E118" s="2">
        <v>44035.476388888892</v>
      </c>
      <c r="F118">
        <v>76864</v>
      </c>
      <c r="G118">
        <v>0</v>
      </c>
      <c r="H118">
        <v>0</v>
      </c>
      <c r="I118" t="s">
        <v>126</v>
      </c>
      <c r="J118">
        <v>0</v>
      </c>
      <c r="K118">
        <v>0</v>
      </c>
      <c r="L118">
        <v>0</v>
      </c>
      <c r="M118">
        <v>0</v>
      </c>
      <c r="N118">
        <v>0</v>
      </c>
      <c r="O118">
        <v>0</v>
      </c>
      <c r="P118">
        <v>3</v>
      </c>
      <c r="Q118">
        <f t="shared" si="7"/>
        <v>0</v>
      </c>
      <c r="R118">
        <f t="shared" si="8"/>
        <v>0</v>
      </c>
      <c r="S118">
        <f t="shared" si="9"/>
        <v>0</v>
      </c>
      <c r="T118">
        <f t="shared" si="10"/>
        <v>1</v>
      </c>
      <c r="U118">
        <f t="shared" si="11"/>
        <v>0</v>
      </c>
      <c r="V118">
        <f t="shared" si="12"/>
        <v>0</v>
      </c>
      <c r="W118">
        <f t="shared" si="13"/>
        <v>0</v>
      </c>
      <c r="X118">
        <v>-1</v>
      </c>
      <c r="Y118">
        <v>0</v>
      </c>
      <c r="Z118">
        <v>307</v>
      </c>
      <c r="AA118">
        <v>94</v>
      </c>
      <c r="AB118">
        <v>2414</v>
      </c>
      <c r="AC118">
        <v>0</v>
      </c>
      <c r="AD118">
        <v>35</v>
      </c>
      <c r="AE118">
        <v>0</v>
      </c>
      <c r="AF118">
        <v>0</v>
      </c>
      <c r="AG118">
        <v>69</v>
      </c>
      <c r="AH118">
        <v>238</v>
      </c>
      <c r="AI118">
        <v>0</v>
      </c>
      <c r="AJ118">
        <v>0</v>
      </c>
    </row>
    <row r="119" spans="1:36" x14ac:dyDescent="0.25">
      <c r="A119" s="1">
        <v>118</v>
      </c>
      <c r="B119" t="s">
        <v>4</v>
      </c>
      <c r="C119">
        <v>0</v>
      </c>
      <c r="D119">
        <v>1</v>
      </c>
      <c r="E119" s="2">
        <v>44035.915277777778</v>
      </c>
      <c r="F119">
        <v>137501</v>
      </c>
      <c r="G119">
        <v>0</v>
      </c>
      <c r="H119">
        <v>0</v>
      </c>
      <c r="I119" t="s">
        <v>127</v>
      </c>
      <c r="J119">
        <v>0</v>
      </c>
      <c r="K119">
        <v>0</v>
      </c>
      <c r="L119">
        <v>0</v>
      </c>
      <c r="M119">
        <v>0</v>
      </c>
      <c r="N119">
        <v>0</v>
      </c>
      <c r="O119">
        <v>0</v>
      </c>
      <c r="P119">
        <v>3</v>
      </c>
      <c r="Q119">
        <f t="shared" si="7"/>
        <v>0</v>
      </c>
      <c r="R119">
        <f t="shared" si="8"/>
        <v>0</v>
      </c>
      <c r="S119">
        <f t="shared" si="9"/>
        <v>0</v>
      </c>
      <c r="T119">
        <f t="shared" si="10"/>
        <v>1</v>
      </c>
      <c r="U119">
        <f t="shared" si="11"/>
        <v>0</v>
      </c>
      <c r="V119">
        <f t="shared" si="12"/>
        <v>0</v>
      </c>
      <c r="W119">
        <f t="shared" si="13"/>
        <v>0</v>
      </c>
      <c r="X119">
        <v>1</v>
      </c>
      <c r="Y119">
        <v>40</v>
      </c>
      <c r="Z119">
        <v>685</v>
      </c>
      <c r="AA119">
        <v>348</v>
      </c>
      <c r="AB119">
        <v>5640</v>
      </c>
      <c r="AC119">
        <v>720</v>
      </c>
      <c r="AD119">
        <v>0</v>
      </c>
      <c r="AE119">
        <v>0</v>
      </c>
      <c r="AF119">
        <v>0.23005</v>
      </c>
      <c r="AG119">
        <v>68</v>
      </c>
      <c r="AH119">
        <v>535</v>
      </c>
      <c r="AI119">
        <v>0</v>
      </c>
      <c r="AJ119">
        <v>0</v>
      </c>
    </row>
    <row r="120" spans="1:36" x14ac:dyDescent="0.25">
      <c r="A120" s="1">
        <v>119</v>
      </c>
      <c r="B120" t="s">
        <v>7</v>
      </c>
      <c r="C120">
        <v>1</v>
      </c>
      <c r="D120">
        <v>0</v>
      </c>
      <c r="E120" s="2">
        <v>44036.033333333333</v>
      </c>
      <c r="F120">
        <v>75359</v>
      </c>
      <c r="G120">
        <v>0</v>
      </c>
      <c r="H120">
        <v>0</v>
      </c>
      <c r="I120" t="s">
        <v>128</v>
      </c>
      <c r="J120">
        <v>0</v>
      </c>
      <c r="K120">
        <v>0</v>
      </c>
      <c r="L120">
        <v>0</v>
      </c>
      <c r="M120">
        <v>0</v>
      </c>
      <c r="N120">
        <v>0</v>
      </c>
      <c r="O120">
        <v>0</v>
      </c>
      <c r="P120">
        <v>4</v>
      </c>
      <c r="Q120">
        <f t="shared" si="7"/>
        <v>0</v>
      </c>
      <c r="R120">
        <f t="shared" si="8"/>
        <v>0</v>
      </c>
      <c r="S120">
        <f t="shared" si="9"/>
        <v>0</v>
      </c>
      <c r="T120">
        <f t="shared" si="10"/>
        <v>0</v>
      </c>
      <c r="U120">
        <f t="shared" si="11"/>
        <v>1</v>
      </c>
      <c r="V120">
        <f t="shared" si="12"/>
        <v>0</v>
      </c>
      <c r="W120">
        <f t="shared" si="13"/>
        <v>0</v>
      </c>
      <c r="X120">
        <v>-1</v>
      </c>
      <c r="Y120">
        <v>0</v>
      </c>
      <c r="Z120">
        <v>329</v>
      </c>
      <c r="AA120">
        <v>123</v>
      </c>
      <c r="AB120">
        <v>1995</v>
      </c>
      <c r="AC120">
        <v>0</v>
      </c>
      <c r="AD120">
        <v>0</v>
      </c>
      <c r="AE120">
        <v>0</v>
      </c>
      <c r="AF120">
        <v>0</v>
      </c>
      <c r="AG120">
        <v>47</v>
      </c>
      <c r="AH120">
        <v>132</v>
      </c>
      <c r="AI120">
        <v>0</v>
      </c>
      <c r="AJ120">
        <v>0</v>
      </c>
    </row>
    <row r="121" spans="1:36" x14ac:dyDescent="0.25">
      <c r="A121" s="1">
        <v>120</v>
      </c>
      <c r="B121" t="s">
        <v>6</v>
      </c>
      <c r="C121">
        <v>1</v>
      </c>
      <c r="D121">
        <v>0</v>
      </c>
      <c r="E121" s="2">
        <v>44036.335416666669</v>
      </c>
      <c r="F121">
        <v>61916</v>
      </c>
      <c r="G121">
        <v>0</v>
      </c>
      <c r="H121">
        <v>0</v>
      </c>
      <c r="I121" t="s">
        <v>129</v>
      </c>
      <c r="J121">
        <v>0</v>
      </c>
      <c r="K121">
        <v>0</v>
      </c>
      <c r="L121">
        <v>0</v>
      </c>
      <c r="M121">
        <v>0</v>
      </c>
      <c r="N121">
        <v>0</v>
      </c>
      <c r="O121">
        <v>0</v>
      </c>
      <c r="P121">
        <v>4</v>
      </c>
      <c r="Q121">
        <f t="shared" si="7"/>
        <v>0</v>
      </c>
      <c r="R121">
        <f t="shared" si="8"/>
        <v>0</v>
      </c>
      <c r="S121">
        <f t="shared" si="9"/>
        <v>0</v>
      </c>
      <c r="T121">
        <f t="shared" si="10"/>
        <v>0</v>
      </c>
      <c r="U121">
        <f t="shared" si="11"/>
        <v>1</v>
      </c>
      <c r="V121">
        <f t="shared" si="12"/>
        <v>0</v>
      </c>
      <c r="W121">
        <f t="shared" si="13"/>
        <v>0</v>
      </c>
      <c r="X121">
        <v>-1</v>
      </c>
      <c r="Y121">
        <v>11</v>
      </c>
      <c r="Z121">
        <v>114</v>
      </c>
      <c r="AA121">
        <v>41</v>
      </c>
      <c r="AB121">
        <v>1466</v>
      </c>
      <c r="AC121">
        <v>0</v>
      </c>
      <c r="AD121">
        <v>433</v>
      </c>
      <c r="AE121">
        <v>242</v>
      </c>
      <c r="AF121">
        <v>0</v>
      </c>
      <c r="AG121">
        <v>65</v>
      </c>
      <c r="AH121">
        <v>209</v>
      </c>
      <c r="AI121">
        <v>0</v>
      </c>
      <c r="AJ121">
        <v>1</v>
      </c>
    </row>
    <row r="122" spans="1:36" x14ac:dyDescent="0.25">
      <c r="A122" s="1">
        <v>121</v>
      </c>
      <c r="B122" t="s">
        <v>4</v>
      </c>
      <c r="C122">
        <v>0</v>
      </c>
      <c r="D122">
        <v>1</v>
      </c>
      <c r="E122" s="2">
        <v>44036.959722222222</v>
      </c>
      <c r="F122">
        <v>139025</v>
      </c>
      <c r="G122">
        <v>0</v>
      </c>
      <c r="H122">
        <v>0</v>
      </c>
      <c r="I122" t="s">
        <v>130</v>
      </c>
      <c r="J122">
        <v>0</v>
      </c>
      <c r="K122">
        <v>0</v>
      </c>
      <c r="L122">
        <v>0</v>
      </c>
      <c r="M122">
        <v>0</v>
      </c>
      <c r="N122">
        <v>0</v>
      </c>
      <c r="O122">
        <v>0</v>
      </c>
      <c r="P122">
        <v>4</v>
      </c>
      <c r="Q122">
        <f t="shared" si="7"/>
        <v>0</v>
      </c>
      <c r="R122">
        <f t="shared" si="8"/>
        <v>0</v>
      </c>
      <c r="S122">
        <f t="shared" si="9"/>
        <v>0</v>
      </c>
      <c r="T122">
        <f t="shared" si="10"/>
        <v>0</v>
      </c>
      <c r="U122">
        <f t="shared" si="11"/>
        <v>1</v>
      </c>
      <c r="V122">
        <f t="shared" si="12"/>
        <v>0</v>
      </c>
      <c r="W122">
        <f t="shared" si="13"/>
        <v>0</v>
      </c>
      <c r="X122">
        <v>1</v>
      </c>
      <c r="Y122">
        <v>38</v>
      </c>
      <c r="Z122">
        <v>3521</v>
      </c>
      <c r="AA122">
        <v>327</v>
      </c>
      <c r="AB122">
        <v>6530</v>
      </c>
      <c r="AC122">
        <v>635</v>
      </c>
      <c r="AD122">
        <v>0</v>
      </c>
      <c r="AE122">
        <v>0</v>
      </c>
      <c r="AF122">
        <v>4.0000000000000001E-3</v>
      </c>
      <c r="AG122">
        <v>51</v>
      </c>
      <c r="AH122">
        <v>275</v>
      </c>
      <c r="AI122">
        <v>0</v>
      </c>
      <c r="AJ122">
        <v>0</v>
      </c>
    </row>
    <row r="123" spans="1:36" x14ac:dyDescent="0.25">
      <c r="A123" s="1">
        <v>122</v>
      </c>
      <c r="B123" t="s">
        <v>4</v>
      </c>
      <c r="C123">
        <v>0</v>
      </c>
      <c r="D123">
        <v>1</v>
      </c>
      <c r="E123" s="2">
        <v>44037.210416666669</v>
      </c>
      <c r="F123">
        <v>81882</v>
      </c>
      <c r="G123">
        <v>0</v>
      </c>
      <c r="H123">
        <v>0</v>
      </c>
      <c r="I123" t="s">
        <v>131</v>
      </c>
      <c r="J123">
        <v>0</v>
      </c>
      <c r="K123">
        <v>0</v>
      </c>
      <c r="L123">
        <v>0</v>
      </c>
      <c r="M123">
        <v>0</v>
      </c>
      <c r="N123">
        <v>0</v>
      </c>
      <c r="O123">
        <v>0</v>
      </c>
      <c r="P123">
        <v>5</v>
      </c>
      <c r="Q123">
        <f t="shared" si="7"/>
        <v>0</v>
      </c>
      <c r="R123">
        <f t="shared" si="8"/>
        <v>0</v>
      </c>
      <c r="S123">
        <f t="shared" si="9"/>
        <v>0</v>
      </c>
      <c r="T123">
        <f t="shared" si="10"/>
        <v>0</v>
      </c>
      <c r="U123">
        <f t="shared" si="11"/>
        <v>0</v>
      </c>
      <c r="V123">
        <f t="shared" si="12"/>
        <v>1</v>
      </c>
      <c r="W123">
        <f t="shared" si="13"/>
        <v>0</v>
      </c>
      <c r="X123">
        <v>1</v>
      </c>
      <c r="Y123">
        <v>2</v>
      </c>
      <c r="Z123">
        <v>77</v>
      </c>
      <c r="AA123">
        <v>465</v>
      </c>
      <c r="AB123">
        <v>3391</v>
      </c>
      <c r="AC123">
        <v>300</v>
      </c>
      <c r="AD123">
        <v>0</v>
      </c>
      <c r="AE123">
        <v>0</v>
      </c>
      <c r="AF123">
        <v>0</v>
      </c>
      <c r="AG123">
        <v>71</v>
      </c>
      <c r="AH123">
        <v>94</v>
      </c>
      <c r="AI123">
        <v>0</v>
      </c>
      <c r="AJ123">
        <v>0</v>
      </c>
    </row>
    <row r="124" spans="1:36" x14ac:dyDescent="0.25">
      <c r="A124" s="1">
        <v>123</v>
      </c>
      <c r="B124" t="s">
        <v>4</v>
      </c>
      <c r="C124">
        <v>0</v>
      </c>
      <c r="D124">
        <v>1</v>
      </c>
      <c r="E124" s="2">
        <v>44037.376388888893</v>
      </c>
      <c r="F124">
        <v>62852</v>
      </c>
      <c r="G124">
        <v>0</v>
      </c>
      <c r="H124">
        <v>0</v>
      </c>
      <c r="I124" t="s">
        <v>132</v>
      </c>
      <c r="J124">
        <v>0</v>
      </c>
      <c r="K124">
        <v>0</v>
      </c>
      <c r="L124">
        <v>0</v>
      </c>
      <c r="M124">
        <v>0</v>
      </c>
      <c r="N124">
        <v>0</v>
      </c>
      <c r="O124">
        <v>0</v>
      </c>
      <c r="P124">
        <v>5</v>
      </c>
      <c r="Q124">
        <f t="shared" si="7"/>
        <v>0</v>
      </c>
      <c r="R124">
        <f t="shared" si="8"/>
        <v>0</v>
      </c>
      <c r="S124">
        <f t="shared" si="9"/>
        <v>0</v>
      </c>
      <c r="T124">
        <f t="shared" si="10"/>
        <v>0</v>
      </c>
      <c r="U124">
        <f t="shared" si="11"/>
        <v>0</v>
      </c>
      <c r="V124">
        <f t="shared" si="12"/>
        <v>1</v>
      </c>
      <c r="W124">
        <f t="shared" si="13"/>
        <v>0</v>
      </c>
      <c r="X124">
        <v>1</v>
      </c>
      <c r="Y124">
        <v>0</v>
      </c>
      <c r="Z124">
        <v>127</v>
      </c>
      <c r="AA124">
        <v>49</v>
      </c>
      <c r="AB124">
        <v>676</v>
      </c>
      <c r="AC124">
        <v>159</v>
      </c>
      <c r="AD124">
        <v>0</v>
      </c>
      <c r="AE124">
        <v>0</v>
      </c>
      <c r="AF124">
        <v>0</v>
      </c>
      <c r="AG124">
        <v>74</v>
      </c>
      <c r="AH124">
        <v>183</v>
      </c>
      <c r="AI124">
        <v>0</v>
      </c>
      <c r="AJ124">
        <v>0</v>
      </c>
    </row>
    <row r="125" spans="1:36" x14ac:dyDescent="0.25">
      <c r="A125" s="1">
        <v>124</v>
      </c>
      <c r="B125" t="s">
        <v>4</v>
      </c>
      <c r="C125">
        <v>0</v>
      </c>
      <c r="D125">
        <v>1</v>
      </c>
      <c r="E125" s="2">
        <v>44037.961111111108</v>
      </c>
      <c r="F125">
        <v>80168</v>
      </c>
      <c r="G125">
        <v>0</v>
      </c>
      <c r="H125">
        <v>0</v>
      </c>
      <c r="I125" t="s">
        <v>133</v>
      </c>
      <c r="J125">
        <v>0</v>
      </c>
      <c r="K125">
        <v>0</v>
      </c>
      <c r="L125">
        <v>0</v>
      </c>
      <c r="M125">
        <v>0</v>
      </c>
      <c r="N125">
        <v>0</v>
      </c>
      <c r="O125">
        <v>0</v>
      </c>
      <c r="P125">
        <v>5</v>
      </c>
      <c r="Q125">
        <f t="shared" si="7"/>
        <v>0</v>
      </c>
      <c r="R125">
        <f t="shared" si="8"/>
        <v>0</v>
      </c>
      <c r="S125">
        <f t="shared" si="9"/>
        <v>0</v>
      </c>
      <c r="T125">
        <f t="shared" si="10"/>
        <v>0</v>
      </c>
      <c r="U125">
        <f t="shared" si="11"/>
        <v>0</v>
      </c>
      <c r="V125">
        <f t="shared" si="12"/>
        <v>1</v>
      </c>
      <c r="W125">
        <f t="shared" si="13"/>
        <v>0</v>
      </c>
      <c r="X125">
        <v>4</v>
      </c>
      <c r="Y125">
        <v>22</v>
      </c>
      <c r="Z125">
        <v>443</v>
      </c>
      <c r="AA125">
        <v>38</v>
      </c>
      <c r="AB125">
        <v>2228</v>
      </c>
      <c r="AC125">
        <v>12158</v>
      </c>
      <c r="AD125">
        <v>104</v>
      </c>
      <c r="AE125">
        <v>0</v>
      </c>
      <c r="AF125">
        <v>4.0000000000000001E-3</v>
      </c>
      <c r="AG125">
        <v>70</v>
      </c>
      <c r="AH125">
        <v>306</v>
      </c>
      <c r="AI125">
        <v>0</v>
      </c>
      <c r="AJ125">
        <v>0</v>
      </c>
    </row>
    <row r="126" spans="1:36" x14ac:dyDescent="0.25">
      <c r="A126" s="1">
        <v>125</v>
      </c>
      <c r="B126" t="s">
        <v>5</v>
      </c>
      <c r="C126">
        <v>0</v>
      </c>
      <c r="D126">
        <v>0</v>
      </c>
      <c r="E126" s="2">
        <v>44038.168749999997</v>
      </c>
      <c r="F126">
        <v>135953</v>
      </c>
      <c r="G126">
        <v>0</v>
      </c>
      <c r="H126">
        <v>0</v>
      </c>
      <c r="I126" t="s">
        <v>134</v>
      </c>
      <c r="J126">
        <v>0</v>
      </c>
      <c r="K126">
        <v>0</v>
      </c>
      <c r="L126">
        <v>0</v>
      </c>
      <c r="M126">
        <v>0</v>
      </c>
      <c r="N126">
        <v>0</v>
      </c>
      <c r="O126">
        <v>0</v>
      </c>
      <c r="P126">
        <v>6</v>
      </c>
      <c r="Q126">
        <f t="shared" si="7"/>
        <v>0</v>
      </c>
      <c r="R126">
        <f t="shared" si="8"/>
        <v>0</v>
      </c>
      <c r="S126">
        <f t="shared" si="9"/>
        <v>0</v>
      </c>
      <c r="T126">
        <f t="shared" si="10"/>
        <v>0</v>
      </c>
      <c r="U126">
        <f t="shared" si="11"/>
        <v>0</v>
      </c>
      <c r="V126">
        <f t="shared" si="12"/>
        <v>0</v>
      </c>
      <c r="W126">
        <f t="shared" si="13"/>
        <v>1</v>
      </c>
      <c r="X126">
        <v>-1</v>
      </c>
      <c r="Y126">
        <v>2</v>
      </c>
      <c r="Z126">
        <v>82</v>
      </c>
      <c r="AA126">
        <v>943</v>
      </c>
      <c r="AB126">
        <v>14809</v>
      </c>
      <c r="AC126">
        <v>5</v>
      </c>
      <c r="AD126">
        <v>0</v>
      </c>
      <c r="AE126">
        <v>0</v>
      </c>
      <c r="AF126">
        <v>0</v>
      </c>
      <c r="AG126">
        <v>74</v>
      </c>
      <c r="AH126">
        <v>59</v>
      </c>
      <c r="AI126">
        <v>0</v>
      </c>
      <c r="AJ126">
        <v>0</v>
      </c>
    </row>
    <row r="127" spans="1:36" x14ac:dyDescent="0.25">
      <c r="A127" s="1">
        <v>126</v>
      </c>
      <c r="B127" t="s">
        <v>4</v>
      </c>
      <c r="C127">
        <v>0</v>
      </c>
      <c r="D127">
        <v>1</v>
      </c>
      <c r="E127" s="2">
        <v>44038.925000000003</v>
      </c>
      <c r="F127">
        <v>143749</v>
      </c>
      <c r="G127">
        <v>0</v>
      </c>
      <c r="H127">
        <v>0</v>
      </c>
      <c r="I127" t="s">
        <v>135</v>
      </c>
      <c r="J127">
        <v>0</v>
      </c>
      <c r="K127">
        <v>0</v>
      </c>
      <c r="L127">
        <v>0</v>
      </c>
      <c r="M127">
        <v>0</v>
      </c>
      <c r="N127">
        <v>0</v>
      </c>
      <c r="O127">
        <v>0</v>
      </c>
      <c r="P127">
        <v>6</v>
      </c>
      <c r="Q127">
        <f t="shared" si="7"/>
        <v>0</v>
      </c>
      <c r="R127">
        <f t="shared" si="8"/>
        <v>0</v>
      </c>
      <c r="S127">
        <f t="shared" si="9"/>
        <v>0</v>
      </c>
      <c r="T127">
        <f t="shared" si="10"/>
        <v>0</v>
      </c>
      <c r="U127">
        <f t="shared" si="11"/>
        <v>0</v>
      </c>
      <c r="V127">
        <f t="shared" si="12"/>
        <v>0</v>
      </c>
      <c r="W127">
        <f t="shared" si="13"/>
        <v>1</v>
      </c>
      <c r="X127">
        <v>1</v>
      </c>
      <c r="Y127">
        <v>40</v>
      </c>
      <c r="Z127">
        <v>1337</v>
      </c>
      <c r="AA127">
        <v>305</v>
      </c>
      <c r="AB127">
        <v>9103</v>
      </c>
      <c r="AC127">
        <v>985</v>
      </c>
      <c r="AD127">
        <v>0</v>
      </c>
      <c r="AE127">
        <v>0</v>
      </c>
      <c r="AF127">
        <v>-0.64939999999999998</v>
      </c>
      <c r="AG127">
        <v>69</v>
      </c>
      <c r="AH127">
        <v>300</v>
      </c>
      <c r="AI127">
        <v>0</v>
      </c>
      <c r="AJ127">
        <v>0</v>
      </c>
    </row>
    <row r="128" spans="1:36" x14ac:dyDescent="0.25">
      <c r="A128" s="1">
        <v>127</v>
      </c>
      <c r="B128" t="s">
        <v>4</v>
      </c>
      <c r="C128">
        <v>0</v>
      </c>
      <c r="D128">
        <v>1</v>
      </c>
      <c r="E128" s="2">
        <v>44039.008333333331</v>
      </c>
      <c r="F128">
        <v>79298</v>
      </c>
      <c r="G128">
        <v>0</v>
      </c>
      <c r="H128">
        <v>0</v>
      </c>
      <c r="I128" t="s">
        <v>136</v>
      </c>
      <c r="J128">
        <v>0</v>
      </c>
      <c r="K128">
        <v>0</v>
      </c>
      <c r="L128">
        <v>0</v>
      </c>
      <c r="M128">
        <v>0</v>
      </c>
      <c r="N128">
        <v>0</v>
      </c>
      <c r="O128">
        <v>0</v>
      </c>
      <c r="P128">
        <v>0</v>
      </c>
      <c r="Q128">
        <f t="shared" si="7"/>
        <v>1</v>
      </c>
      <c r="R128">
        <f t="shared" si="8"/>
        <v>0</v>
      </c>
      <c r="S128">
        <f t="shared" si="9"/>
        <v>0</v>
      </c>
      <c r="T128">
        <f t="shared" si="10"/>
        <v>0</v>
      </c>
      <c r="U128">
        <f t="shared" si="11"/>
        <v>0</v>
      </c>
      <c r="V128">
        <f t="shared" si="12"/>
        <v>0</v>
      </c>
      <c r="W128">
        <f t="shared" si="13"/>
        <v>0</v>
      </c>
      <c r="X128">
        <v>1</v>
      </c>
      <c r="Y128">
        <v>1</v>
      </c>
      <c r="Z128">
        <v>179</v>
      </c>
      <c r="AA128">
        <v>52</v>
      </c>
      <c r="AB128">
        <v>2155</v>
      </c>
      <c r="AC128">
        <v>380</v>
      </c>
      <c r="AD128">
        <v>0</v>
      </c>
      <c r="AE128">
        <v>0</v>
      </c>
      <c r="AF128">
        <v>-0.168366667</v>
      </c>
      <c r="AG128">
        <v>64</v>
      </c>
      <c r="AH128">
        <v>770</v>
      </c>
      <c r="AI128">
        <v>0</v>
      </c>
      <c r="AJ128">
        <v>0</v>
      </c>
    </row>
    <row r="129" spans="1:36" x14ac:dyDescent="0.25">
      <c r="A129" s="1">
        <v>128</v>
      </c>
      <c r="B129" t="s">
        <v>4</v>
      </c>
      <c r="C129">
        <v>0</v>
      </c>
      <c r="D129">
        <v>1</v>
      </c>
      <c r="E129" s="2">
        <v>44039.100694444453</v>
      </c>
      <c r="F129">
        <v>63329</v>
      </c>
      <c r="G129">
        <v>0</v>
      </c>
      <c r="H129">
        <v>0</v>
      </c>
      <c r="I129" t="s">
        <v>137</v>
      </c>
      <c r="J129">
        <v>0</v>
      </c>
      <c r="K129">
        <v>0</v>
      </c>
      <c r="L129">
        <v>0</v>
      </c>
      <c r="M129">
        <v>0</v>
      </c>
      <c r="N129">
        <v>0</v>
      </c>
      <c r="O129">
        <v>0</v>
      </c>
      <c r="P129">
        <v>0</v>
      </c>
      <c r="Q129">
        <f t="shared" si="7"/>
        <v>1</v>
      </c>
      <c r="R129">
        <f t="shared" si="8"/>
        <v>0</v>
      </c>
      <c r="S129">
        <f t="shared" si="9"/>
        <v>0</v>
      </c>
      <c r="T129">
        <f t="shared" si="10"/>
        <v>0</v>
      </c>
      <c r="U129">
        <f t="shared" si="11"/>
        <v>0</v>
      </c>
      <c r="V129">
        <f t="shared" si="12"/>
        <v>0</v>
      </c>
      <c r="W129">
        <f t="shared" si="13"/>
        <v>0</v>
      </c>
      <c r="X129">
        <v>1</v>
      </c>
      <c r="Y129">
        <v>2</v>
      </c>
      <c r="Z129">
        <v>265</v>
      </c>
      <c r="AA129">
        <v>138</v>
      </c>
      <c r="AB129">
        <v>1867</v>
      </c>
      <c r="AC129">
        <v>151</v>
      </c>
      <c r="AD129">
        <v>0</v>
      </c>
      <c r="AE129">
        <v>0</v>
      </c>
      <c r="AF129">
        <v>0.41980000000000001</v>
      </c>
      <c r="AG129">
        <v>59</v>
      </c>
      <c r="AH129">
        <v>282</v>
      </c>
      <c r="AI129">
        <v>0</v>
      </c>
      <c r="AJ129">
        <v>0</v>
      </c>
    </row>
    <row r="130" spans="1:36" x14ac:dyDescent="0.25">
      <c r="A130" s="1">
        <v>129</v>
      </c>
      <c r="B130" t="s">
        <v>4</v>
      </c>
      <c r="C130">
        <v>0</v>
      </c>
      <c r="D130">
        <v>1</v>
      </c>
      <c r="E130" s="2">
        <v>44039.347916666673</v>
      </c>
      <c r="F130">
        <v>159382</v>
      </c>
      <c r="G130">
        <v>0</v>
      </c>
      <c r="H130">
        <v>0</v>
      </c>
      <c r="I130" t="s">
        <v>138</v>
      </c>
      <c r="J130">
        <v>0</v>
      </c>
      <c r="K130">
        <v>0</v>
      </c>
      <c r="L130">
        <v>0</v>
      </c>
      <c r="M130">
        <v>0</v>
      </c>
      <c r="N130">
        <v>0</v>
      </c>
      <c r="O130">
        <v>0</v>
      </c>
      <c r="P130">
        <v>0</v>
      </c>
      <c r="Q130">
        <f t="shared" si="7"/>
        <v>1</v>
      </c>
      <c r="R130">
        <f t="shared" si="8"/>
        <v>0</v>
      </c>
      <c r="S130">
        <f t="shared" si="9"/>
        <v>0</v>
      </c>
      <c r="T130">
        <f t="shared" si="10"/>
        <v>0</v>
      </c>
      <c r="U130">
        <f t="shared" si="11"/>
        <v>0</v>
      </c>
      <c r="V130">
        <f t="shared" si="12"/>
        <v>0</v>
      </c>
      <c r="W130">
        <f t="shared" si="13"/>
        <v>0</v>
      </c>
      <c r="X130">
        <v>1</v>
      </c>
      <c r="Y130">
        <v>17</v>
      </c>
      <c r="Z130">
        <v>1284</v>
      </c>
      <c r="AA130">
        <v>255</v>
      </c>
      <c r="AB130">
        <v>2768</v>
      </c>
      <c r="AC130">
        <v>778</v>
      </c>
      <c r="AD130">
        <v>2231</v>
      </c>
      <c r="AE130">
        <v>0</v>
      </c>
      <c r="AF130">
        <v>0.18279999999999999</v>
      </c>
      <c r="AG130">
        <v>82</v>
      </c>
      <c r="AH130">
        <v>179</v>
      </c>
      <c r="AI130">
        <v>0</v>
      </c>
      <c r="AJ130">
        <v>1</v>
      </c>
    </row>
    <row r="131" spans="1:36" x14ac:dyDescent="0.25">
      <c r="A131" s="1">
        <v>130</v>
      </c>
      <c r="B131" t="s">
        <v>4</v>
      </c>
      <c r="C131">
        <v>0</v>
      </c>
      <c r="D131">
        <v>1</v>
      </c>
      <c r="E131" s="2">
        <v>44039.399305555547</v>
      </c>
      <c r="F131">
        <v>175538</v>
      </c>
      <c r="G131">
        <v>0</v>
      </c>
      <c r="H131">
        <v>0</v>
      </c>
      <c r="I131" t="s">
        <v>139</v>
      </c>
      <c r="J131">
        <v>0</v>
      </c>
      <c r="K131">
        <v>0</v>
      </c>
      <c r="L131">
        <v>0</v>
      </c>
      <c r="M131">
        <v>0</v>
      </c>
      <c r="N131">
        <v>0</v>
      </c>
      <c r="O131">
        <v>0</v>
      </c>
      <c r="P131">
        <v>0</v>
      </c>
      <c r="Q131">
        <f t="shared" ref="Q131:Q194" si="14">IF(P131=0,1,0)</f>
        <v>1</v>
      </c>
      <c r="R131">
        <f t="shared" ref="R131:R194" si="15">IF(P131=1,1,0)</f>
        <v>0</v>
      </c>
      <c r="S131">
        <f t="shared" ref="S131:S194" si="16">IF($P131=2,1,0)</f>
        <v>0</v>
      </c>
      <c r="T131">
        <f t="shared" ref="T131:T194" si="17">IF($P131=3,1,0)</f>
        <v>0</v>
      </c>
      <c r="U131">
        <f t="shared" ref="U131:U194" si="18">IF($P131=4,1,0)</f>
        <v>0</v>
      </c>
      <c r="V131">
        <f t="shared" ref="V131:V194" si="19">IF($P131=5,1,0)</f>
        <v>0</v>
      </c>
      <c r="W131">
        <f t="shared" ref="W131:W194" si="20">IF($P131=6,1,0)</f>
        <v>0</v>
      </c>
      <c r="X131">
        <v>1</v>
      </c>
      <c r="Y131">
        <v>46</v>
      </c>
      <c r="Z131">
        <v>2424</v>
      </c>
      <c r="AA131">
        <v>439</v>
      </c>
      <c r="AB131">
        <v>5229</v>
      </c>
      <c r="AC131">
        <v>710</v>
      </c>
      <c r="AD131">
        <v>0</v>
      </c>
      <c r="AE131">
        <v>0</v>
      </c>
      <c r="AF131">
        <v>-4.2233332999999998E-2</v>
      </c>
      <c r="AG131">
        <v>76</v>
      </c>
      <c r="AH131">
        <v>427</v>
      </c>
      <c r="AI131">
        <v>0</v>
      </c>
      <c r="AJ131">
        <v>0</v>
      </c>
    </row>
    <row r="132" spans="1:36" x14ac:dyDescent="0.25">
      <c r="A132" s="1">
        <v>131</v>
      </c>
      <c r="B132" t="s">
        <v>4</v>
      </c>
      <c r="C132">
        <v>0</v>
      </c>
      <c r="D132">
        <v>1</v>
      </c>
      <c r="E132" s="2">
        <v>44039.909722222219</v>
      </c>
      <c r="F132">
        <v>84447</v>
      </c>
      <c r="G132">
        <v>0</v>
      </c>
      <c r="H132">
        <v>0</v>
      </c>
      <c r="I132" t="s">
        <v>140</v>
      </c>
      <c r="J132">
        <v>0</v>
      </c>
      <c r="K132">
        <v>0</v>
      </c>
      <c r="L132">
        <v>0</v>
      </c>
      <c r="M132">
        <v>0</v>
      </c>
      <c r="N132">
        <v>0</v>
      </c>
      <c r="O132">
        <v>0</v>
      </c>
      <c r="P132">
        <v>0</v>
      </c>
      <c r="Q132">
        <f t="shared" si="14"/>
        <v>1</v>
      </c>
      <c r="R132">
        <f t="shared" si="15"/>
        <v>0</v>
      </c>
      <c r="S132">
        <f t="shared" si="16"/>
        <v>0</v>
      </c>
      <c r="T132">
        <f t="shared" si="17"/>
        <v>0</v>
      </c>
      <c r="U132">
        <f t="shared" si="18"/>
        <v>0</v>
      </c>
      <c r="V132">
        <f t="shared" si="19"/>
        <v>0</v>
      </c>
      <c r="W132">
        <f t="shared" si="20"/>
        <v>0</v>
      </c>
      <c r="X132">
        <v>1</v>
      </c>
      <c r="Y132">
        <v>10</v>
      </c>
      <c r="Z132">
        <v>260</v>
      </c>
      <c r="AA132">
        <v>110</v>
      </c>
      <c r="AB132">
        <v>1675</v>
      </c>
      <c r="AC132">
        <v>226</v>
      </c>
      <c r="AD132">
        <v>0</v>
      </c>
      <c r="AE132">
        <v>0</v>
      </c>
      <c r="AF132">
        <v>0.11165</v>
      </c>
      <c r="AG132">
        <v>76</v>
      </c>
      <c r="AH132">
        <v>556</v>
      </c>
      <c r="AI132">
        <v>0</v>
      </c>
      <c r="AJ132">
        <v>0</v>
      </c>
    </row>
    <row r="133" spans="1:36" x14ac:dyDescent="0.25">
      <c r="A133" s="1">
        <v>132</v>
      </c>
      <c r="B133" t="s">
        <v>4</v>
      </c>
      <c r="C133">
        <v>0</v>
      </c>
      <c r="D133">
        <v>1</v>
      </c>
      <c r="E133" s="2">
        <v>44040.009722222218</v>
      </c>
      <c r="F133">
        <v>128286</v>
      </c>
      <c r="G133">
        <v>0</v>
      </c>
      <c r="H133">
        <v>0</v>
      </c>
      <c r="I133" t="s">
        <v>141</v>
      </c>
      <c r="J133">
        <v>0</v>
      </c>
      <c r="K133">
        <v>0</v>
      </c>
      <c r="L133">
        <v>0</v>
      </c>
      <c r="M133">
        <v>0</v>
      </c>
      <c r="N133">
        <v>0</v>
      </c>
      <c r="O133">
        <v>0</v>
      </c>
      <c r="P133">
        <v>1</v>
      </c>
      <c r="Q133">
        <f t="shared" si="14"/>
        <v>0</v>
      </c>
      <c r="R133">
        <f t="shared" si="15"/>
        <v>1</v>
      </c>
      <c r="S133">
        <f t="shared" si="16"/>
        <v>0</v>
      </c>
      <c r="T133">
        <f t="shared" si="17"/>
        <v>0</v>
      </c>
      <c r="U133">
        <f t="shared" si="18"/>
        <v>0</v>
      </c>
      <c r="V133">
        <f t="shared" si="19"/>
        <v>0</v>
      </c>
      <c r="W133">
        <f t="shared" si="20"/>
        <v>0</v>
      </c>
      <c r="X133">
        <v>1</v>
      </c>
      <c r="Y133">
        <v>47</v>
      </c>
      <c r="Z133">
        <v>1251</v>
      </c>
      <c r="AA133">
        <v>277</v>
      </c>
      <c r="AB133">
        <v>4173</v>
      </c>
      <c r="AC133">
        <v>455</v>
      </c>
      <c r="AD133">
        <v>0</v>
      </c>
      <c r="AE133">
        <v>0</v>
      </c>
      <c r="AF133">
        <v>0</v>
      </c>
      <c r="AG133">
        <v>66</v>
      </c>
      <c r="AH133">
        <v>124</v>
      </c>
      <c r="AI133">
        <v>0</v>
      </c>
      <c r="AJ133">
        <v>0</v>
      </c>
    </row>
    <row r="134" spans="1:36" x14ac:dyDescent="0.25">
      <c r="A134" s="1">
        <v>133</v>
      </c>
      <c r="B134" t="s">
        <v>8</v>
      </c>
      <c r="C134">
        <v>0</v>
      </c>
      <c r="D134">
        <v>0</v>
      </c>
      <c r="E134" s="2">
        <v>44040.184027777781</v>
      </c>
      <c r="F134">
        <v>57079</v>
      </c>
      <c r="G134">
        <v>0</v>
      </c>
      <c r="H134">
        <v>0</v>
      </c>
      <c r="I134" t="s">
        <v>142</v>
      </c>
      <c r="J134">
        <v>0</v>
      </c>
      <c r="K134">
        <v>0</v>
      </c>
      <c r="L134">
        <v>0</v>
      </c>
      <c r="M134">
        <v>0</v>
      </c>
      <c r="N134">
        <v>0</v>
      </c>
      <c r="O134">
        <v>0</v>
      </c>
      <c r="P134">
        <v>1</v>
      </c>
      <c r="Q134">
        <f t="shared" si="14"/>
        <v>0</v>
      </c>
      <c r="R134">
        <f t="shared" si="15"/>
        <v>1</v>
      </c>
      <c r="S134">
        <f t="shared" si="16"/>
        <v>0</v>
      </c>
      <c r="T134">
        <f t="shared" si="17"/>
        <v>0</v>
      </c>
      <c r="U134">
        <f t="shared" si="18"/>
        <v>0</v>
      </c>
      <c r="V134">
        <f t="shared" si="19"/>
        <v>0</v>
      </c>
      <c r="W134">
        <f t="shared" si="20"/>
        <v>0</v>
      </c>
      <c r="X134">
        <v>-1</v>
      </c>
      <c r="Y134">
        <v>1</v>
      </c>
      <c r="Z134">
        <v>50</v>
      </c>
      <c r="AA134">
        <v>66</v>
      </c>
      <c r="AB134">
        <v>855</v>
      </c>
      <c r="AC134">
        <v>0</v>
      </c>
      <c r="AD134">
        <v>5</v>
      </c>
      <c r="AE134">
        <v>0</v>
      </c>
      <c r="AF134">
        <v>0</v>
      </c>
      <c r="AG134">
        <v>18</v>
      </c>
      <c r="AH134">
        <v>106</v>
      </c>
      <c r="AI134">
        <v>0</v>
      </c>
      <c r="AJ134">
        <v>0</v>
      </c>
    </row>
    <row r="135" spans="1:36" x14ac:dyDescent="0.25">
      <c r="A135" s="1">
        <v>134</v>
      </c>
      <c r="B135" t="s">
        <v>6</v>
      </c>
      <c r="C135">
        <v>1</v>
      </c>
      <c r="D135">
        <v>0</v>
      </c>
      <c r="E135" s="2">
        <v>44040.334722222222</v>
      </c>
      <c r="F135">
        <v>72271</v>
      </c>
      <c r="G135">
        <v>0</v>
      </c>
      <c r="H135">
        <v>0</v>
      </c>
      <c r="I135" t="s">
        <v>143</v>
      </c>
      <c r="J135">
        <v>0</v>
      </c>
      <c r="K135">
        <v>0</v>
      </c>
      <c r="L135">
        <v>0</v>
      </c>
      <c r="M135">
        <v>0</v>
      </c>
      <c r="N135">
        <v>0</v>
      </c>
      <c r="O135">
        <v>0</v>
      </c>
      <c r="P135">
        <v>1</v>
      </c>
      <c r="Q135">
        <f t="shared" si="14"/>
        <v>0</v>
      </c>
      <c r="R135">
        <f t="shared" si="15"/>
        <v>1</v>
      </c>
      <c r="S135">
        <f t="shared" si="16"/>
        <v>0</v>
      </c>
      <c r="T135">
        <f t="shared" si="17"/>
        <v>0</v>
      </c>
      <c r="U135">
        <f t="shared" si="18"/>
        <v>0</v>
      </c>
      <c r="V135">
        <f t="shared" si="19"/>
        <v>0</v>
      </c>
      <c r="W135">
        <f t="shared" si="20"/>
        <v>0</v>
      </c>
      <c r="X135">
        <v>-1</v>
      </c>
      <c r="Y135">
        <v>5</v>
      </c>
      <c r="Z135">
        <v>95</v>
      </c>
      <c r="AA135">
        <v>21</v>
      </c>
      <c r="AB135">
        <v>580</v>
      </c>
      <c r="AC135">
        <v>0</v>
      </c>
      <c r="AD135">
        <v>198</v>
      </c>
      <c r="AE135">
        <v>146</v>
      </c>
      <c r="AF135">
        <v>0.70479999999999998</v>
      </c>
      <c r="AG135">
        <v>54</v>
      </c>
      <c r="AH135">
        <v>270</v>
      </c>
      <c r="AI135">
        <v>0</v>
      </c>
      <c r="AJ135">
        <v>1</v>
      </c>
    </row>
    <row r="136" spans="1:36" x14ac:dyDescent="0.25">
      <c r="A136" s="1">
        <v>135</v>
      </c>
      <c r="B136" t="s">
        <v>4</v>
      </c>
      <c r="C136">
        <v>0</v>
      </c>
      <c r="D136">
        <v>1</v>
      </c>
      <c r="E136" s="2">
        <v>44040.941666666673</v>
      </c>
      <c r="F136">
        <v>111456</v>
      </c>
      <c r="G136">
        <v>0</v>
      </c>
      <c r="H136">
        <v>0</v>
      </c>
      <c r="I136" t="s">
        <v>144</v>
      </c>
      <c r="J136">
        <v>0</v>
      </c>
      <c r="K136">
        <v>0</v>
      </c>
      <c r="L136">
        <v>0</v>
      </c>
      <c r="M136">
        <v>0</v>
      </c>
      <c r="N136">
        <v>0</v>
      </c>
      <c r="O136">
        <v>0</v>
      </c>
      <c r="P136">
        <v>1</v>
      </c>
      <c r="Q136">
        <f t="shared" si="14"/>
        <v>0</v>
      </c>
      <c r="R136">
        <f t="shared" si="15"/>
        <v>1</v>
      </c>
      <c r="S136">
        <f t="shared" si="16"/>
        <v>0</v>
      </c>
      <c r="T136">
        <f t="shared" si="17"/>
        <v>0</v>
      </c>
      <c r="U136">
        <f t="shared" si="18"/>
        <v>0</v>
      </c>
      <c r="V136">
        <f t="shared" si="19"/>
        <v>0</v>
      </c>
      <c r="W136">
        <f t="shared" si="20"/>
        <v>0</v>
      </c>
      <c r="X136">
        <v>1</v>
      </c>
      <c r="Y136">
        <v>23</v>
      </c>
      <c r="Z136">
        <v>819</v>
      </c>
      <c r="AA136">
        <v>132</v>
      </c>
      <c r="AB136">
        <v>2871</v>
      </c>
      <c r="AC136">
        <v>392</v>
      </c>
      <c r="AD136">
        <v>0</v>
      </c>
      <c r="AE136">
        <v>0</v>
      </c>
      <c r="AF136">
        <v>-0.19417499999999999</v>
      </c>
      <c r="AG136">
        <v>66</v>
      </c>
      <c r="AH136">
        <v>504</v>
      </c>
      <c r="AI136">
        <v>0</v>
      </c>
      <c r="AJ136">
        <v>0</v>
      </c>
    </row>
    <row r="137" spans="1:36" x14ac:dyDescent="0.25">
      <c r="A137" s="1">
        <v>136</v>
      </c>
      <c r="B137" t="s">
        <v>7</v>
      </c>
      <c r="C137">
        <v>1</v>
      </c>
      <c r="D137">
        <v>0</v>
      </c>
      <c r="E137" s="2">
        <v>44041.063194444447</v>
      </c>
      <c r="F137">
        <v>42806</v>
      </c>
      <c r="G137">
        <v>0</v>
      </c>
      <c r="H137">
        <v>0</v>
      </c>
      <c r="I137" t="s">
        <v>145</v>
      </c>
      <c r="J137">
        <v>0</v>
      </c>
      <c r="K137">
        <v>0</v>
      </c>
      <c r="L137">
        <v>0</v>
      </c>
      <c r="M137">
        <v>0</v>
      </c>
      <c r="N137">
        <v>0</v>
      </c>
      <c r="O137">
        <v>0</v>
      </c>
      <c r="P137">
        <v>2</v>
      </c>
      <c r="Q137">
        <f t="shared" si="14"/>
        <v>0</v>
      </c>
      <c r="R137">
        <f t="shared" si="15"/>
        <v>0</v>
      </c>
      <c r="S137">
        <f t="shared" si="16"/>
        <v>1</v>
      </c>
      <c r="T137">
        <f t="shared" si="17"/>
        <v>0</v>
      </c>
      <c r="U137">
        <f t="shared" si="18"/>
        <v>0</v>
      </c>
      <c r="V137">
        <f t="shared" si="19"/>
        <v>0</v>
      </c>
      <c r="W137">
        <f t="shared" si="20"/>
        <v>0</v>
      </c>
      <c r="X137">
        <v>-1</v>
      </c>
      <c r="Y137">
        <v>0</v>
      </c>
      <c r="Z137">
        <v>61</v>
      </c>
      <c r="AA137">
        <v>15</v>
      </c>
      <c r="AB137">
        <v>683</v>
      </c>
      <c r="AC137">
        <v>0</v>
      </c>
      <c r="AD137">
        <v>0</v>
      </c>
      <c r="AE137">
        <v>0</v>
      </c>
      <c r="AF137">
        <v>0.12640000000000001</v>
      </c>
      <c r="AG137">
        <v>65</v>
      </c>
      <c r="AH137">
        <v>577</v>
      </c>
      <c r="AI137">
        <v>0</v>
      </c>
      <c r="AJ137">
        <v>0</v>
      </c>
    </row>
    <row r="138" spans="1:36" x14ac:dyDescent="0.25">
      <c r="A138" s="1">
        <v>137</v>
      </c>
      <c r="B138" t="s">
        <v>6</v>
      </c>
      <c r="C138">
        <v>1</v>
      </c>
      <c r="D138">
        <v>0</v>
      </c>
      <c r="E138" s="2">
        <v>44041.329861111109</v>
      </c>
      <c r="F138">
        <v>69707</v>
      </c>
      <c r="G138">
        <v>0</v>
      </c>
      <c r="H138">
        <v>0</v>
      </c>
      <c r="I138" t="s">
        <v>146</v>
      </c>
      <c r="J138">
        <v>0</v>
      </c>
      <c r="K138">
        <v>0</v>
      </c>
      <c r="L138">
        <v>0</v>
      </c>
      <c r="M138">
        <v>0</v>
      </c>
      <c r="N138">
        <v>0</v>
      </c>
      <c r="O138">
        <v>0</v>
      </c>
      <c r="P138">
        <v>2</v>
      </c>
      <c r="Q138">
        <f t="shared" si="14"/>
        <v>0</v>
      </c>
      <c r="R138">
        <f t="shared" si="15"/>
        <v>0</v>
      </c>
      <c r="S138">
        <f t="shared" si="16"/>
        <v>1</v>
      </c>
      <c r="T138">
        <f t="shared" si="17"/>
        <v>0</v>
      </c>
      <c r="U138">
        <f t="shared" si="18"/>
        <v>0</v>
      </c>
      <c r="V138">
        <f t="shared" si="19"/>
        <v>0</v>
      </c>
      <c r="W138">
        <f t="shared" si="20"/>
        <v>0</v>
      </c>
      <c r="X138">
        <v>-1</v>
      </c>
      <c r="Y138">
        <v>5</v>
      </c>
      <c r="Z138">
        <v>78</v>
      </c>
      <c r="AA138">
        <v>21</v>
      </c>
      <c r="AB138">
        <v>934</v>
      </c>
      <c r="AC138">
        <v>0</v>
      </c>
      <c r="AD138">
        <v>296</v>
      </c>
      <c r="AE138">
        <v>184</v>
      </c>
      <c r="AF138">
        <v>0</v>
      </c>
      <c r="AG138">
        <v>73</v>
      </c>
      <c r="AH138">
        <v>243</v>
      </c>
      <c r="AI138">
        <v>0</v>
      </c>
      <c r="AJ138">
        <v>1</v>
      </c>
    </row>
    <row r="139" spans="1:36" x14ac:dyDescent="0.25">
      <c r="A139" s="1">
        <v>138</v>
      </c>
      <c r="B139" t="s">
        <v>4</v>
      </c>
      <c r="C139">
        <v>0</v>
      </c>
      <c r="D139">
        <v>1</v>
      </c>
      <c r="E139" s="2">
        <v>44041.932638888888</v>
      </c>
      <c r="F139">
        <v>48949</v>
      </c>
      <c r="G139">
        <v>0</v>
      </c>
      <c r="H139">
        <v>0</v>
      </c>
      <c r="I139" t="s">
        <v>147</v>
      </c>
      <c r="J139">
        <v>0</v>
      </c>
      <c r="K139">
        <v>0</v>
      </c>
      <c r="L139">
        <v>0</v>
      </c>
      <c r="M139">
        <v>0</v>
      </c>
      <c r="N139">
        <v>0</v>
      </c>
      <c r="O139">
        <v>0</v>
      </c>
      <c r="P139">
        <v>2</v>
      </c>
      <c r="Q139">
        <f t="shared" si="14"/>
        <v>0</v>
      </c>
      <c r="R139">
        <f t="shared" si="15"/>
        <v>0</v>
      </c>
      <c r="S139">
        <f t="shared" si="16"/>
        <v>1</v>
      </c>
      <c r="T139">
        <f t="shared" si="17"/>
        <v>0</v>
      </c>
      <c r="U139">
        <f t="shared" si="18"/>
        <v>0</v>
      </c>
      <c r="V139">
        <f t="shared" si="19"/>
        <v>0</v>
      </c>
      <c r="W139">
        <f t="shared" si="20"/>
        <v>0</v>
      </c>
      <c r="X139">
        <v>4</v>
      </c>
      <c r="Y139">
        <v>32</v>
      </c>
      <c r="Z139">
        <v>457</v>
      </c>
      <c r="AA139">
        <v>26</v>
      </c>
      <c r="AB139">
        <v>1048</v>
      </c>
      <c r="AC139">
        <v>4434</v>
      </c>
      <c r="AD139">
        <v>134</v>
      </c>
      <c r="AE139">
        <v>0</v>
      </c>
      <c r="AF139">
        <v>0.215225</v>
      </c>
      <c r="AG139">
        <v>73</v>
      </c>
      <c r="AH139">
        <v>274</v>
      </c>
      <c r="AI139">
        <v>0</v>
      </c>
      <c r="AJ139">
        <v>0</v>
      </c>
    </row>
    <row r="140" spans="1:36" x14ac:dyDescent="0.25">
      <c r="A140" s="1">
        <v>139</v>
      </c>
      <c r="B140" t="s">
        <v>4</v>
      </c>
      <c r="C140">
        <v>0</v>
      </c>
      <c r="D140">
        <v>1</v>
      </c>
      <c r="E140" s="2">
        <v>44042.058333333327</v>
      </c>
      <c r="F140">
        <v>96856</v>
      </c>
      <c r="G140">
        <v>0</v>
      </c>
      <c r="H140">
        <v>0</v>
      </c>
      <c r="I140" t="s">
        <v>148</v>
      </c>
      <c r="J140">
        <v>0</v>
      </c>
      <c r="K140">
        <v>0</v>
      </c>
      <c r="L140">
        <v>0</v>
      </c>
      <c r="M140">
        <v>0</v>
      </c>
      <c r="N140">
        <v>0</v>
      </c>
      <c r="O140">
        <v>0</v>
      </c>
      <c r="P140">
        <v>3</v>
      </c>
      <c r="Q140">
        <f t="shared" si="14"/>
        <v>0</v>
      </c>
      <c r="R140">
        <f t="shared" si="15"/>
        <v>0</v>
      </c>
      <c r="S140">
        <f t="shared" si="16"/>
        <v>0</v>
      </c>
      <c r="T140">
        <f t="shared" si="17"/>
        <v>1</v>
      </c>
      <c r="U140">
        <f t="shared" si="18"/>
        <v>0</v>
      </c>
      <c r="V140">
        <f t="shared" si="19"/>
        <v>0</v>
      </c>
      <c r="W140">
        <f t="shared" si="20"/>
        <v>0</v>
      </c>
      <c r="X140">
        <v>4</v>
      </c>
      <c r="Y140">
        <v>20</v>
      </c>
      <c r="Z140">
        <v>719</v>
      </c>
      <c r="AA140">
        <v>176</v>
      </c>
      <c r="AB140">
        <v>2270</v>
      </c>
      <c r="AC140">
        <v>6020</v>
      </c>
      <c r="AD140">
        <v>1</v>
      </c>
      <c r="AE140">
        <v>0</v>
      </c>
      <c r="AF140">
        <v>0</v>
      </c>
      <c r="AG140">
        <v>68</v>
      </c>
      <c r="AH140">
        <v>466</v>
      </c>
      <c r="AI140">
        <v>0</v>
      </c>
      <c r="AJ140">
        <v>0</v>
      </c>
    </row>
    <row r="141" spans="1:36" x14ac:dyDescent="0.25">
      <c r="A141" s="1">
        <v>140</v>
      </c>
      <c r="B141" t="s">
        <v>4</v>
      </c>
      <c r="C141">
        <v>0</v>
      </c>
      <c r="D141">
        <v>1</v>
      </c>
      <c r="E141" s="2">
        <v>44042.193055555559</v>
      </c>
      <c r="F141">
        <v>50191</v>
      </c>
      <c r="G141">
        <v>0</v>
      </c>
      <c r="H141">
        <v>0</v>
      </c>
      <c r="I141" t="s">
        <v>149</v>
      </c>
      <c r="J141">
        <v>0</v>
      </c>
      <c r="K141">
        <v>0</v>
      </c>
      <c r="L141">
        <v>0</v>
      </c>
      <c r="M141">
        <v>0</v>
      </c>
      <c r="N141">
        <v>0</v>
      </c>
      <c r="O141">
        <v>0</v>
      </c>
      <c r="P141">
        <v>3</v>
      </c>
      <c r="Q141">
        <f t="shared" si="14"/>
        <v>0</v>
      </c>
      <c r="R141">
        <f t="shared" si="15"/>
        <v>0</v>
      </c>
      <c r="S141">
        <f t="shared" si="16"/>
        <v>0</v>
      </c>
      <c r="T141">
        <f t="shared" si="17"/>
        <v>1</v>
      </c>
      <c r="U141">
        <f t="shared" si="18"/>
        <v>0</v>
      </c>
      <c r="V141">
        <f t="shared" si="19"/>
        <v>0</v>
      </c>
      <c r="W141">
        <f t="shared" si="20"/>
        <v>0</v>
      </c>
      <c r="X141">
        <v>1</v>
      </c>
      <c r="Y141">
        <v>7</v>
      </c>
      <c r="Z141">
        <v>277</v>
      </c>
      <c r="AA141">
        <v>58</v>
      </c>
      <c r="AB141">
        <v>1049</v>
      </c>
      <c r="AC141">
        <v>17</v>
      </c>
      <c r="AD141">
        <v>0</v>
      </c>
      <c r="AE141">
        <v>0</v>
      </c>
      <c r="AF141">
        <v>-4.7999999999999996E-3</v>
      </c>
      <c r="AG141">
        <v>66</v>
      </c>
      <c r="AH141">
        <v>226</v>
      </c>
      <c r="AI141">
        <v>0</v>
      </c>
      <c r="AJ141">
        <v>0</v>
      </c>
    </row>
    <row r="142" spans="1:36" x14ac:dyDescent="0.25">
      <c r="A142" s="1">
        <v>141</v>
      </c>
      <c r="B142" t="s">
        <v>6</v>
      </c>
      <c r="C142">
        <v>1</v>
      </c>
      <c r="D142">
        <v>0</v>
      </c>
      <c r="E142" s="2">
        <v>44042.334722222222</v>
      </c>
      <c r="F142">
        <v>70885</v>
      </c>
      <c r="G142">
        <v>0</v>
      </c>
      <c r="H142">
        <v>0</v>
      </c>
      <c r="I142" t="s">
        <v>150</v>
      </c>
      <c r="J142">
        <v>0</v>
      </c>
      <c r="K142">
        <v>0</v>
      </c>
      <c r="L142">
        <v>0</v>
      </c>
      <c r="M142">
        <v>0</v>
      </c>
      <c r="N142">
        <v>0</v>
      </c>
      <c r="O142">
        <v>0</v>
      </c>
      <c r="P142">
        <v>3</v>
      </c>
      <c r="Q142">
        <f t="shared" si="14"/>
        <v>0</v>
      </c>
      <c r="R142">
        <f t="shared" si="15"/>
        <v>0</v>
      </c>
      <c r="S142">
        <f t="shared" si="16"/>
        <v>0</v>
      </c>
      <c r="T142">
        <f t="shared" si="17"/>
        <v>1</v>
      </c>
      <c r="U142">
        <f t="shared" si="18"/>
        <v>0</v>
      </c>
      <c r="V142">
        <f t="shared" si="19"/>
        <v>0</v>
      </c>
      <c r="W142">
        <f t="shared" si="20"/>
        <v>0</v>
      </c>
      <c r="X142">
        <v>-1</v>
      </c>
      <c r="Y142">
        <v>6</v>
      </c>
      <c r="Z142">
        <v>88</v>
      </c>
      <c r="AA142">
        <v>20</v>
      </c>
      <c r="AB142">
        <v>912</v>
      </c>
      <c r="AC142">
        <v>0</v>
      </c>
      <c r="AD142">
        <v>69</v>
      </c>
      <c r="AE142">
        <v>186</v>
      </c>
      <c r="AF142">
        <v>0.1169</v>
      </c>
      <c r="AG142">
        <v>59</v>
      </c>
      <c r="AH142">
        <v>161</v>
      </c>
      <c r="AI142">
        <v>0</v>
      </c>
      <c r="AJ142">
        <v>1</v>
      </c>
    </row>
    <row r="143" spans="1:36" x14ac:dyDescent="0.25">
      <c r="A143" s="1">
        <v>142</v>
      </c>
      <c r="B143" t="s">
        <v>4</v>
      </c>
      <c r="C143">
        <v>0</v>
      </c>
      <c r="D143">
        <v>1</v>
      </c>
      <c r="E143" s="2">
        <v>44042.938888888893</v>
      </c>
      <c r="F143">
        <v>171347</v>
      </c>
      <c r="G143">
        <v>0</v>
      </c>
      <c r="H143">
        <v>0</v>
      </c>
      <c r="I143" t="s">
        <v>151</v>
      </c>
      <c r="J143">
        <v>0</v>
      </c>
      <c r="K143">
        <v>0</v>
      </c>
      <c r="L143">
        <v>0</v>
      </c>
      <c r="M143">
        <v>0</v>
      </c>
      <c r="N143">
        <v>0</v>
      </c>
      <c r="O143">
        <v>0</v>
      </c>
      <c r="P143">
        <v>3</v>
      </c>
      <c r="Q143">
        <f t="shared" si="14"/>
        <v>0</v>
      </c>
      <c r="R143">
        <f t="shared" si="15"/>
        <v>0</v>
      </c>
      <c r="S143">
        <f t="shared" si="16"/>
        <v>0</v>
      </c>
      <c r="T143">
        <f t="shared" si="17"/>
        <v>1</v>
      </c>
      <c r="U143">
        <f t="shared" si="18"/>
        <v>0</v>
      </c>
      <c r="V143">
        <f t="shared" si="19"/>
        <v>0</v>
      </c>
      <c r="W143">
        <f t="shared" si="20"/>
        <v>0</v>
      </c>
      <c r="X143">
        <v>1</v>
      </c>
      <c r="Y143">
        <v>104</v>
      </c>
      <c r="Z143">
        <v>2487</v>
      </c>
      <c r="AA143">
        <v>180</v>
      </c>
      <c r="AB143">
        <v>6116</v>
      </c>
      <c r="AC143">
        <v>928</v>
      </c>
      <c r="AD143">
        <v>0</v>
      </c>
      <c r="AE143">
        <v>0</v>
      </c>
      <c r="AF143">
        <v>6.7733333000000007E-2</v>
      </c>
      <c r="AG143">
        <v>66</v>
      </c>
      <c r="AH143">
        <v>390</v>
      </c>
      <c r="AI143">
        <v>0</v>
      </c>
      <c r="AJ143">
        <v>0</v>
      </c>
    </row>
    <row r="144" spans="1:36" x14ac:dyDescent="0.25">
      <c r="A144" s="1">
        <v>143</v>
      </c>
      <c r="B144" t="s">
        <v>4</v>
      </c>
      <c r="C144">
        <v>0</v>
      </c>
      <c r="D144">
        <v>1</v>
      </c>
      <c r="E144" s="2">
        <v>44043.008333333331</v>
      </c>
      <c r="F144">
        <v>40077</v>
      </c>
      <c r="G144">
        <v>0</v>
      </c>
      <c r="H144">
        <v>0</v>
      </c>
      <c r="I144" t="s">
        <v>152</v>
      </c>
      <c r="J144">
        <v>0</v>
      </c>
      <c r="K144">
        <v>0</v>
      </c>
      <c r="L144">
        <v>0</v>
      </c>
      <c r="M144">
        <v>0</v>
      </c>
      <c r="N144">
        <v>0</v>
      </c>
      <c r="O144">
        <v>0</v>
      </c>
      <c r="P144">
        <v>4</v>
      </c>
      <c r="Q144">
        <f t="shared" si="14"/>
        <v>0</v>
      </c>
      <c r="R144">
        <f t="shared" si="15"/>
        <v>0</v>
      </c>
      <c r="S144">
        <f t="shared" si="16"/>
        <v>0</v>
      </c>
      <c r="T144">
        <f t="shared" si="17"/>
        <v>0</v>
      </c>
      <c r="U144">
        <f t="shared" si="18"/>
        <v>1</v>
      </c>
      <c r="V144">
        <f t="shared" si="19"/>
        <v>0</v>
      </c>
      <c r="W144">
        <f t="shared" si="20"/>
        <v>0</v>
      </c>
      <c r="X144">
        <v>1</v>
      </c>
      <c r="Y144">
        <v>4</v>
      </c>
      <c r="Z144">
        <v>115</v>
      </c>
      <c r="AA144">
        <v>37</v>
      </c>
      <c r="AB144">
        <v>649</v>
      </c>
      <c r="AC144">
        <v>77</v>
      </c>
      <c r="AD144">
        <v>0</v>
      </c>
      <c r="AE144">
        <v>0</v>
      </c>
      <c r="AF144">
        <v>0.16535</v>
      </c>
      <c r="AG144">
        <v>56</v>
      </c>
      <c r="AH144">
        <v>583</v>
      </c>
      <c r="AI144">
        <v>0</v>
      </c>
      <c r="AJ144">
        <v>0</v>
      </c>
    </row>
    <row r="145" spans="1:36" x14ac:dyDescent="0.25">
      <c r="A145" s="1">
        <v>144</v>
      </c>
      <c r="B145" t="s">
        <v>4</v>
      </c>
      <c r="C145">
        <v>0</v>
      </c>
      <c r="D145">
        <v>1</v>
      </c>
      <c r="E145" s="2">
        <v>44043.072916666657</v>
      </c>
      <c r="F145">
        <v>76334</v>
      </c>
      <c r="G145">
        <v>0</v>
      </c>
      <c r="H145">
        <v>0</v>
      </c>
      <c r="I145" t="s">
        <v>153</v>
      </c>
      <c r="J145">
        <v>0</v>
      </c>
      <c r="K145">
        <v>0</v>
      </c>
      <c r="L145">
        <v>0</v>
      </c>
      <c r="M145">
        <v>0</v>
      </c>
      <c r="N145">
        <v>0</v>
      </c>
      <c r="O145">
        <v>0</v>
      </c>
      <c r="P145">
        <v>4</v>
      </c>
      <c r="Q145">
        <f t="shared" si="14"/>
        <v>0</v>
      </c>
      <c r="R145">
        <f t="shared" si="15"/>
        <v>0</v>
      </c>
      <c r="S145">
        <f t="shared" si="16"/>
        <v>0</v>
      </c>
      <c r="T145">
        <f t="shared" si="17"/>
        <v>0</v>
      </c>
      <c r="U145">
        <f t="shared" si="18"/>
        <v>1</v>
      </c>
      <c r="V145">
        <f t="shared" si="19"/>
        <v>0</v>
      </c>
      <c r="W145">
        <f t="shared" si="20"/>
        <v>0</v>
      </c>
      <c r="X145">
        <v>2</v>
      </c>
      <c r="Y145">
        <v>13</v>
      </c>
      <c r="Z145">
        <v>364</v>
      </c>
      <c r="AA145">
        <v>201</v>
      </c>
      <c r="AB145">
        <v>2559</v>
      </c>
      <c r="AC145">
        <v>3340</v>
      </c>
      <c r="AD145">
        <v>1</v>
      </c>
      <c r="AE145">
        <v>0</v>
      </c>
      <c r="AF145">
        <v>0</v>
      </c>
      <c r="AG145">
        <v>57</v>
      </c>
      <c r="AH145">
        <v>282</v>
      </c>
      <c r="AI145">
        <v>0</v>
      </c>
      <c r="AJ145">
        <v>0</v>
      </c>
    </row>
    <row r="146" spans="1:36" x14ac:dyDescent="0.25">
      <c r="A146" s="1">
        <v>145</v>
      </c>
      <c r="B146" t="s">
        <v>4</v>
      </c>
      <c r="C146">
        <v>0</v>
      </c>
      <c r="D146">
        <v>1</v>
      </c>
      <c r="E146" s="2">
        <v>44043.209722222222</v>
      </c>
      <c r="F146">
        <v>33974</v>
      </c>
      <c r="G146">
        <v>0</v>
      </c>
      <c r="H146">
        <v>0</v>
      </c>
      <c r="I146" t="s">
        <v>154</v>
      </c>
      <c r="J146">
        <v>0</v>
      </c>
      <c r="K146">
        <v>0</v>
      </c>
      <c r="L146">
        <v>0</v>
      </c>
      <c r="M146">
        <v>0</v>
      </c>
      <c r="N146">
        <v>0</v>
      </c>
      <c r="O146">
        <v>0</v>
      </c>
      <c r="P146">
        <v>4</v>
      </c>
      <c r="Q146">
        <f t="shared" si="14"/>
        <v>0</v>
      </c>
      <c r="R146">
        <f t="shared" si="15"/>
        <v>0</v>
      </c>
      <c r="S146">
        <f t="shared" si="16"/>
        <v>0</v>
      </c>
      <c r="T146">
        <f t="shared" si="17"/>
        <v>0</v>
      </c>
      <c r="U146">
        <f t="shared" si="18"/>
        <v>1</v>
      </c>
      <c r="V146">
        <f t="shared" si="19"/>
        <v>0</v>
      </c>
      <c r="W146">
        <f t="shared" si="20"/>
        <v>0</v>
      </c>
      <c r="X146">
        <v>1</v>
      </c>
      <c r="Y146">
        <v>5</v>
      </c>
      <c r="Z146">
        <v>42</v>
      </c>
      <c r="AA146">
        <v>7</v>
      </c>
      <c r="AB146">
        <v>207</v>
      </c>
      <c r="AC146">
        <v>36</v>
      </c>
      <c r="AD146">
        <v>42</v>
      </c>
      <c r="AE146">
        <v>0</v>
      </c>
      <c r="AF146">
        <v>0</v>
      </c>
      <c r="AG146">
        <v>82</v>
      </c>
      <c r="AH146">
        <v>94</v>
      </c>
      <c r="AI146">
        <v>0</v>
      </c>
      <c r="AJ146">
        <v>0</v>
      </c>
    </row>
    <row r="147" spans="1:36" x14ac:dyDescent="0.25">
      <c r="A147" s="1">
        <v>146</v>
      </c>
      <c r="B147" t="s">
        <v>6</v>
      </c>
      <c r="C147">
        <v>1</v>
      </c>
      <c r="D147">
        <v>0</v>
      </c>
      <c r="E147" s="2">
        <v>44043.334027777782</v>
      </c>
      <c r="F147">
        <v>78303</v>
      </c>
      <c r="G147">
        <v>0</v>
      </c>
      <c r="H147">
        <v>0</v>
      </c>
      <c r="I147" t="s">
        <v>155</v>
      </c>
      <c r="J147">
        <v>0</v>
      </c>
      <c r="K147">
        <v>0</v>
      </c>
      <c r="L147">
        <v>0</v>
      </c>
      <c r="M147">
        <v>0</v>
      </c>
      <c r="N147">
        <v>0</v>
      </c>
      <c r="O147">
        <v>0</v>
      </c>
      <c r="P147">
        <v>4</v>
      </c>
      <c r="Q147">
        <f t="shared" si="14"/>
        <v>0</v>
      </c>
      <c r="R147">
        <f t="shared" si="15"/>
        <v>0</v>
      </c>
      <c r="S147">
        <f t="shared" si="16"/>
        <v>0</v>
      </c>
      <c r="T147">
        <f t="shared" si="17"/>
        <v>0</v>
      </c>
      <c r="U147">
        <f t="shared" si="18"/>
        <v>1</v>
      </c>
      <c r="V147">
        <f t="shared" si="19"/>
        <v>0</v>
      </c>
      <c r="W147">
        <f t="shared" si="20"/>
        <v>0</v>
      </c>
      <c r="X147">
        <v>-1</v>
      </c>
      <c r="Y147">
        <v>4</v>
      </c>
      <c r="Z147">
        <v>298</v>
      </c>
      <c r="AA147">
        <v>39</v>
      </c>
      <c r="AB147">
        <v>2181</v>
      </c>
      <c r="AC147">
        <v>0</v>
      </c>
      <c r="AD147">
        <v>2344</v>
      </c>
      <c r="AE147">
        <v>132</v>
      </c>
      <c r="AF147">
        <v>-4.7999999999999996E-3</v>
      </c>
      <c r="AG147">
        <v>67</v>
      </c>
      <c r="AH147">
        <v>260</v>
      </c>
      <c r="AI147">
        <v>1</v>
      </c>
      <c r="AJ147">
        <v>0</v>
      </c>
    </row>
    <row r="148" spans="1:36" x14ac:dyDescent="0.25">
      <c r="A148" s="1">
        <v>147</v>
      </c>
      <c r="B148" t="s">
        <v>4</v>
      </c>
      <c r="C148">
        <v>0</v>
      </c>
      <c r="D148">
        <v>1</v>
      </c>
      <c r="E148" s="2">
        <v>44043.980555555558</v>
      </c>
      <c r="F148">
        <v>82380</v>
      </c>
      <c r="G148">
        <v>0</v>
      </c>
      <c r="H148">
        <v>0</v>
      </c>
      <c r="I148" t="s">
        <v>156</v>
      </c>
      <c r="J148">
        <v>0</v>
      </c>
      <c r="K148">
        <v>0</v>
      </c>
      <c r="L148">
        <v>0</v>
      </c>
      <c r="M148">
        <v>0</v>
      </c>
      <c r="N148">
        <v>0</v>
      </c>
      <c r="O148">
        <v>0</v>
      </c>
      <c r="P148">
        <v>4</v>
      </c>
      <c r="Q148">
        <f t="shared" si="14"/>
        <v>0</v>
      </c>
      <c r="R148">
        <f t="shared" si="15"/>
        <v>0</v>
      </c>
      <c r="S148">
        <f t="shared" si="16"/>
        <v>0</v>
      </c>
      <c r="T148">
        <f t="shared" si="17"/>
        <v>0</v>
      </c>
      <c r="U148">
        <f t="shared" si="18"/>
        <v>1</v>
      </c>
      <c r="V148">
        <f t="shared" si="19"/>
        <v>0</v>
      </c>
      <c r="W148">
        <f t="shared" si="20"/>
        <v>0</v>
      </c>
      <c r="X148">
        <v>1</v>
      </c>
      <c r="Y148">
        <v>12</v>
      </c>
      <c r="Z148">
        <v>743</v>
      </c>
      <c r="AA148">
        <v>99</v>
      </c>
      <c r="AB148">
        <v>3094</v>
      </c>
      <c r="AC148">
        <v>330</v>
      </c>
      <c r="AD148">
        <v>0</v>
      </c>
      <c r="AE148">
        <v>0</v>
      </c>
      <c r="AF148">
        <v>-4.4766667000000003E-2</v>
      </c>
      <c r="AG148">
        <v>65</v>
      </c>
      <c r="AH148">
        <v>470</v>
      </c>
      <c r="AI148">
        <v>0</v>
      </c>
      <c r="AJ148">
        <v>0</v>
      </c>
    </row>
    <row r="149" spans="1:36" x14ac:dyDescent="0.25">
      <c r="A149" s="1">
        <v>148</v>
      </c>
      <c r="B149" t="s">
        <v>4</v>
      </c>
      <c r="C149">
        <v>0</v>
      </c>
      <c r="D149">
        <v>1</v>
      </c>
      <c r="E149" s="2">
        <v>44044.168055555558</v>
      </c>
      <c r="F149">
        <v>67556</v>
      </c>
      <c r="G149">
        <v>0</v>
      </c>
      <c r="H149">
        <v>0</v>
      </c>
      <c r="I149" t="s">
        <v>157</v>
      </c>
      <c r="J149">
        <v>0</v>
      </c>
      <c r="K149">
        <v>0</v>
      </c>
      <c r="L149">
        <v>0</v>
      </c>
      <c r="M149">
        <v>0</v>
      </c>
      <c r="N149">
        <v>0</v>
      </c>
      <c r="O149">
        <v>0</v>
      </c>
      <c r="P149">
        <v>5</v>
      </c>
      <c r="Q149">
        <f t="shared" si="14"/>
        <v>0</v>
      </c>
      <c r="R149">
        <f t="shared" si="15"/>
        <v>0</v>
      </c>
      <c r="S149">
        <f t="shared" si="16"/>
        <v>0</v>
      </c>
      <c r="T149">
        <f t="shared" si="17"/>
        <v>0</v>
      </c>
      <c r="U149">
        <f t="shared" si="18"/>
        <v>0</v>
      </c>
      <c r="V149">
        <f t="shared" si="19"/>
        <v>1</v>
      </c>
      <c r="W149">
        <f t="shared" si="20"/>
        <v>0</v>
      </c>
      <c r="X149">
        <v>1</v>
      </c>
      <c r="Y149">
        <v>3</v>
      </c>
      <c r="Z149">
        <v>125</v>
      </c>
      <c r="AA149">
        <v>260</v>
      </c>
      <c r="AB149">
        <v>4251</v>
      </c>
      <c r="AC149">
        <v>336</v>
      </c>
      <c r="AD149">
        <v>0</v>
      </c>
      <c r="AE149">
        <v>0</v>
      </c>
      <c r="AF149">
        <v>0</v>
      </c>
      <c r="AG149">
        <v>69</v>
      </c>
      <c r="AH149">
        <v>73</v>
      </c>
      <c r="AI149">
        <v>0</v>
      </c>
      <c r="AJ149">
        <v>0</v>
      </c>
    </row>
    <row r="150" spans="1:36" x14ac:dyDescent="0.25">
      <c r="A150" s="1">
        <v>149</v>
      </c>
      <c r="B150" t="s">
        <v>6</v>
      </c>
      <c r="C150">
        <v>1</v>
      </c>
      <c r="D150">
        <v>0</v>
      </c>
      <c r="E150" s="2">
        <v>44044.354166666657</v>
      </c>
      <c r="F150">
        <v>41500</v>
      </c>
      <c r="G150">
        <v>0</v>
      </c>
      <c r="H150">
        <v>0</v>
      </c>
      <c r="I150" t="s">
        <v>158</v>
      </c>
      <c r="J150">
        <v>0</v>
      </c>
      <c r="K150">
        <v>0</v>
      </c>
      <c r="L150">
        <v>0</v>
      </c>
      <c r="M150">
        <v>0</v>
      </c>
      <c r="N150">
        <v>0</v>
      </c>
      <c r="O150">
        <v>0</v>
      </c>
      <c r="P150">
        <v>5</v>
      </c>
      <c r="Q150">
        <f t="shared" si="14"/>
        <v>0</v>
      </c>
      <c r="R150">
        <f t="shared" si="15"/>
        <v>0</v>
      </c>
      <c r="S150">
        <f t="shared" si="16"/>
        <v>0</v>
      </c>
      <c r="T150">
        <f t="shared" si="17"/>
        <v>0</v>
      </c>
      <c r="U150">
        <f t="shared" si="18"/>
        <v>0</v>
      </c>
      <c r="V150">
        <f t="shared" si="19"/>
        <v>1</v>
      </c>
      <c r="W150">
        <f t="shared" si="20"/>
        <v>0</v>
      </c>
      <c r="X150">
        <v>-1</v>
      </c>
      <c r="Y150">
        <v>1</v>
      </c>
      <c r="Z150">
        <v>66</v>
      </c>
      <c r="AA150">
        <v>38</v>
      </c>
      <c r="AB150">
        <v>526</v>
      </c>
      <c r="AC150">
        <v>0</v>
      </c>
      <c r="AD150">
        <v>0</v>
      </c>
      <c r="AE150">
        <v>44</v>
      </c>
      <c r="AF150">
        <v>4.4699999999999997E-2</v>
      </c>
      <c r="AG150">
        <v>54</v>
      </c>
      <c r="AH150">
        <v>244</v>
      </c>
      <c r="AI150">
        <v>0</v>
      </c>
      <c r="AJ150">
        <v>1</v>
      </c>
    </row>
    <row r="151" spans="1:36" x14ac:dyDescent="0.25">
      <c r="A151" s="1">
        <v>150</v>
      </c>
      <c r="B151" t="s">
        <v>4</v>
      </c>
      <c r="C151">
        <v>0</v>
      </c>
      <c r="D151">
        <v>1</v>
      </c>
      <c r="E151" s="2">
        <v>44044.959722222222</v>
      </c>
      <c r="F151">
        <v>89069</v>
      </c>
      <c r="G151">
        <v>0</v>
      </c>
      <c r="H151">
        <v>0</v>
      </c>
      <c r="I151" t="s">
        <v>159</v>
      </c>
      <c r="J151">
        <v>0</v>
      </c>
      <c r="K151">
        <v>0</v>
      </c>
      <c r="L151">
        <v>0</v>
      </c>
      <c r="M151">
        <v>0</v>
      </c>
      <c r="N151">
        <v>0</v>
      </c>
      <c r="O151">
        <v>0</v>
      </c>
      <c r="P151">
        <v>5</v>
      </c>
      <c r="Q151">
        <f t="shared" si="14"/>
        <v>0</v>
      </c>
      <c r="R151">
        <f t="shared" si="15"/>
        <v>0</v>
      </c>
      <c r="S151">
        <f t="shared" si="16"/>
        <v>0</v>
      </c>
      <c r="T151">
        <f t="shared" si="17"/>
        <v>0</v>
      </c>
      <c r="U151">
        <f t="shared" si="18"/>
        <v>0</v>
      </c>
      <c r="V151">
        <f t="shared" si="19"/>
        <v>1</v>
      </c>
      <c r="W151">
        <f t="shared" si="20"/>
        <v>0</v>
      </c>
      <c r="X151">
        <v>1</v>
      </c>
      <c r="Y151">
        <v>9</v>
      </c>
      <c r="Z151">
        <v>512</v>
      </c>
      <c r="AA151">
        <v>63</v>
      </c>
      <c r="AB151">
        <v>3515</v>
      </c>
      <c r="AC151">
        <v>310</v>
      </c>
      <c r="AD151">
        <v>0</v>
      </c>
      <c r="AE151">
        <v>0</v>
      </c>
      <c r="AF151">
        <v>-0.36840000000000001</v>
      </c>
      <c r="AG151">
        <v>38</v>
      </c>
      <c r="AH151">
        <v>438</v>
      </c>
      <c r="AI151">
        <v>0</v>
      </c>
      <c r="AJ151">
        <v>0</v>
      </c>
    </row>
    <row r="152" spans="1:36" x14ac:dyDescent="0.25">
      <c r="A152" s="1">
        <v>151</v>
      </c>
      <c r="B152" t="s">
        <v>5</v>
      </c>
      <c r="C152">
        <v>0</v>
      </c>
      <c r="D152">
        <v>0</v>
      </c>
      <c r="E152" s="2">
        <v>44045.147222222222</v>
      </c>
      <c r="F152">
        <v>134699</v>
      </c>
      <c r="G152">
        <v>0</v>
      </c>
      <c r="H152">
        <v>0</v>
      </c>
      <c r="I152" t="s">
        <v>160</v>
      </c>
      <c r="J152">
        <v>0</v>
      </c>
      <c r="K152">
        <v>0</v>
      </c>
      <c r="L152">
        <v>0</v>
      </c>
      <c r="M152">
        <v>0</v>
      </c>
      <c r="N152">
        <v>0</v>
      </c>
      <c r="O152">
        <v>0</v>
      </c>
      <c r="P152">
        <v>6</v>
      </c>
      <c r="Q152">
        <f t="shared" si="14"/>
        <v>0</v>
      </c>
      <c r="R152">
        <f t="shared" si="15"/>
        <v>0</v>
      </c>
      <c r="S152">
        <f t="shared" si="16"/>
        <v>0</v>
      </c>
      <c r="T152">
        <f t="shared" si="17"/>
        <v>0</v>
      </c>
      <c r="U152">
        <f t="shared" si="18"/>
        <v>0</v>
      </c>
      <c r="V152">
        <f t="shared" si="19"/>
        <v>0</v>
      </c>
      <c r="W152">
        <f t="shared" si="20"/>
        <v>1</v>
      </c>
      <c r="X152">
        <v>-1</v>
      </c>
      <c r="Y152">
        <v>5</v>
      </c>
      <c r="Z152">
        <v>111</v>
      </c>
      <c r="AA152">
        <v>654</v>
      </c>
      <c r="AB152">
        <v>12930</v>
      </c>
      <c r="AC152">
        <v>1</v>
      </c>
      <c r="AD152">
        <v>1</v>
      </c>
      <c r="AE152">
        <v>0</v>
      </c>
      <c r="AF152">
        <v>0</v>
      </c>
      <c r="AG152">
        <v>70</v>
      </c>
      <c r="AH152">
        <v>115</v>
      </c>
      <c r="AI152">
        <v>0</v>
      </c>
      <c r="AJ152">
        <v>0</v>
      </c>
    </row>
    <row r="153" spans="1:36" x14ac:dyDescent="0.25">
      <c r="A153" s="1">
        <v>152</v>
      </c>
      <c r="B153" t="s">
        <v>6</v>
      </c>
      <c r="C153">
        <v>1</v>
      </c>
      <c r="D153">
        <v>0</v>
      </c>
      <c r="E153" s="2">
        <v>44045.343055555553</v>
      </c>
      <c r="F153">
        <v>97489</v>
      </c>
      <c r="G153">
        <v>0</v>
      </c>
      <c r="H153">
        <v>0</v>
      </c>
      <c r="I153" t="s">
        <v>161</v>
      </c>
      <c r="J153">
        <v>0</v>
      </c>
      <c r="K153">
        <v>0</v>
      </c>
      <c r="L153">
        <v>0</v>
      </c>
      <c r="M153">
        <v>0</v>
      </c>
      <c r="N153">
        <v>0</v>
      </c>
      <c r="O153">
        <v>0</v>
      </c>
      <c r="P153">
        <v>6</v>
      </c>
      <c r="Q153">
        <f t="shared" si="14"/>
        <v>0</v>
      </c>
      <c r="R153">
        <f t="shared" si="15"/>
        <v>0</v>
      </c>
      <c r="S153">
        <f t="shared" si="16"/>
        <v>0</v>
      </c>
      <c r="T153">
        <f t="shared" si="17"/>
        <v>0</v>
      </c>
      <c r="U153">
        <f t="shared" si="18"/>
        <v>0</v>
      </c>
      <c r="V153">
        <f t="shared" si="19"/>
        <v>0</v>
      </c>
      <c r="W153">
        <f t="shared" si="20"/>
        <v>1</v>
      </c>
      <c r="X153">
        <v>-1</v>
      </c>
      <c r="Y153">
        <v>11</v>
      </c>
      <c r="Z153">
        <v>182</v>
      </c>
      <c r="AA153">
        <v>44</v>
      </c>
      <c r="AB153">
        <v>1240</v>
      </c>
      <c r="AC153">
        <v>0</v>
      </c>
      <c r="AD153">
        <v>146</v>
      </c>
      <c r="AE153">
        <v>199</v>
      </c>
      <c r="AF153">
        <v>0.35260000000000002</v>
      </c>
      <c r="AG153">
        <v>67</v>
      </c>
      <c r="AH153">
        <v>181</v>
      </c>
      <c r="AI153">
        <v>0</v>
      </c>
      <c r="AJ153">
        <v>1</v>
      </c>
    </row>
    <row r="154" spans="1:36" x14ac:dyDescent="0.25">
      <c r="A154" s="1">
        <v>153</v>
      </c>
      <c r="B154" t="s">
        <v>4</v>
      </c>
      <c r="C154">
        <v>0</v>
      </c>
      <c r="D154">
        <v>1</v>
      </c>
      <c r="E154" s="2">
        <v>44045.945138888892</v>
      </c>
      <c r="F154">
        <v>55183</v>
      </c>
      <c r="G154">
        <v>0</v>
      </c>
      <c r="H154">
        <v>0</v>
      </c>
      <c r="I154" t="s">
        <v>162</v>
      </c>
      <c r="J154">
        <v>0</v>
      </c>
      <c r="K154">
        <v>0</v>
      </c>
      <c r="L154">
        <v>0</v>
      </c>
      <c r="M154">
        <v>0</v>
      </c>
      <c r="N154">
        <v>0</v>
      </c>
      <c r="O154">
        <v>0</v>
      </c>
      <c r="P154">
        <v>6</v>
      </c>
      <c r="Q154">
        <f t="shared" si="14"/>
        <v>0</v>
      </c>
      <c r="R154">
        <f t="shared" si="15"/>
        <v>0</v>
      </c>
      <c r="S154">
        <f t="shared" si="16"/>
        <v>0</v>
      </c>
      <c r="T154">
        <f t="shared" si="17"/>
        <v>0</v>
      </c>
      <c r="U154">
        <f t="shared" si="18"/>
        <v>0</v>
      </c>
      <c r="V154">
        <f t="shared" si="19"/>
        <v>0</v>
      </c>
      <c r="W154">
        <f t="shared" si="20"/>
        <v>1</v>
      </c>
      <c r="X154">
        <v>1</v>
      </c>
      <c r="Y154">
        <v>6</v>
      </c>
      <c r="Z154">
        <v>393</v>
      </c>
      <c r="AA154">
        <v>77</v>
      </c>
      <c r="AB154">
        <v>1159</v>
      </c>
      <c r="AC154">
        <v>143</v>
      </c>
      <c r="AD154">
        <v>1</v>
      </c>
      <c r="AE154">
        <v>0</v>
      </c>
      <c r="AF154">
        <v>6.0499999999999998E-3</v>
      </c>
      <c r="AG154">
        <v>62</v>
      </c>
      <c r="AH154">
        <v>358</v>
      </c>
      <c r="AI154">
        <v>0</v>
      </c>
      <c r="AJ154">
        <v>0</v>
      </c>
    </row>
    <row r="155" spans="1:36" x14ac:dyDescent="0.25">
      <c r="A155" s="1">
        <v>154</v>
      </c>
      <c r="B155" t="s">
        <v>4</v>
      </c>
      <c r="C155">
        <v>0</v>
      </c>
      <c r="D155">
        <v>1</v>
      </c>
      <c r="E155" s="2">
        <v>44046.140972222223</v>
      </c>
      <c r="F155">
        <v>80011</v>
      </c>
      <c r="G155">
        <v>0</v>
      </c>
      <c r="H155">
        <v>0</v>
      </c>
      <c r="I155" t="s">
        <v>163</v>
      </c>
      <c r="J155">
        <v>0</v>
      </c>
      <c r="K155">
        <v>0</v>
      </c>
      <c r="L155">
        <v>0</v>
      </c>
      <c r="M155">
        <v>0</v>
      </c>
      <c r="N155">
        <v>0</v>
      </c>
      <c r="O155">
        <v>0</v>
      </c>
      <c r="P155">
        <v>0</v>
      </c>
      <c r="Q155">
        <f t="shared" si="14"/>
        <v>1</v>
      </c>
      <c r="R155">
        <f t="shared" si="15"/>
        <v>0</v>
      </c>
      <c r="S155">
        <f t="shared" si="16"/>
        <v>0</v>
      </c>
      <c r="T155">
        <f t="shared" si="17"/>
        <v>0</v>
      </c>
      <c r="U155">
        <f t="shared" si="18"/>
        <v>0</v>
      </c>
      <c r="V155">
        <f t="shared" si="19"/>
        <v>0</v>
      </c>
      <c r="W155">
        <f t="shared" si="20"/>
        <v>0</v>
      </c>
      <c r="X155">
        <v>1</v>
      </c>
      <c r="Y155">
        <v>0</v>
      </c>
      <c r="Z155">
        <v>83</v>
      </c>
      <c r="AA155">
        <v>44</v>
      </c>
      <c r="AB155">
        <v>11061</v>
      </c>
      <c r="AC155">
        <v>486</v>
      </c>
      <c r="AD155">
        <v>0</v>
      </c>
      <c r="AE155">
        <v>0</v>
      </c>
      <c r="AF155">
        <v>0</v>
      </c>
      <c r="AG155">
        <v>85</v>
      </c>
      <c r="AH155">
        <v>60</v>
      </c>
      <c r="AI155">
        <v>0</v>
      </c>
      <c r="AJ155">
        <v>0</v>
      </c>
    </row>
    <row r="156" spans="1:36" x14ac:dyDescent="0.25">
      <c r="A156" s="1">
        <v>155</v>
      </c>
      <c r="B156" t="s">
        <v>4</v>
      </c>
      <c r="C156">
        <v>0</v>
      </c>
      <c r="D156">
        <v>1</v>
      </c>
      <c r="E156" s="2">
        <v>44046.334722222222</v>
      </c>
      <c r="F156">
        <v>90539</v>
      </c>
      <c r="G156">
        <v>0</v>
      </c>
      <c r="H156">
        <v>0</v>
      </c>
      <c r="I156" t="s">
        <v>164</v>
      </c>
      <c r="J156">
        <v>0</v>
      </c>
      <c r="K156">
        <v>0</v>
      </c>
      <c r="L156">
        <v>0</v>
      </c>
      <c r="M156">
        <v>0</v>
      </c>
      <c r="N156">
        <v>0</v>
      </c>
      <c r="O156">
        <v>0</v>
      </c>
      <c r="P156">
        <v>0</v>
      </c>
      <c r="Q156">
        <f t="shared" si="14"/>
        <v>1</v>
      </c>
      <c r="R156">
        <f t="shared" si="15"/>
        <v>0</v>
      </c>
      <c r="S156">
        <f t="shared" si="16"/>
        <v>0</v>
      </c>
      <c r="T156">
        <f t="shared" si="17"/>
        <v>0</v>
      </c>
      <c r="U156">
        <f t="shared" si="18"/>
        <v>0</v>
      </c>
      <c r="V156">
        <f t="shared" si="19"/>
        <v>0</v>
      </c>
      <c r="W156">
        <f t="shared" si="20"/>
        <v>0</v>
      </c>
      <c r="X156">
        <v>4</v>
      </c>
      <c r="Y156">
        <v>5</v>
      </c>
      <c r="Z156">
        <v>312</v>
      </c>
      <c r="AA156">
        <v>36</v>
      </c>
      <c r="AB156">
        <v>1857</v>
      </c>
      <c r="AC156">
        <v>395</v>
      </c>
      <c r="AD156">
        <v>601</v>
      </c>
      <c r="AE156">
        <v>0</v>
      </c>
      <c r="AF156">
        <v>-0.11383333299999999</v>
      </c>
      <c r="AG156">
        <v>78</v>
      </c>
      <c r="AH156">
        <v>222</v>
      </c>
      <c r="AI156">
        <v>0</v>
      </c>
      <c r="AJ156">
        <v>1</v>
      </c>
    </row>
    <row r="157" spans="1:36" x14ac:dyDescent="0.25">
      <c r="A157" s="1">
        <v>156</v>
      </c>
      <c r="B157" t="s">
        <v>4</v>
      </c>
      <c r="C157">
        <v>0</v>
      </c>
      <c r="D157">
        <v>1</v>
      </c>
      <c r="E157" s="2">
        <v>44046.918055555558</v>
      </c>
      <c r="F157">
        <v>143651</v>
      </c>
      <c r="G157">
        <v>0</v>
      </c>
      <c r="H157">
        <v>0</v>
      </c>
      <c r="I157" t="s">
        <v>165</v>
      </c>
      <c r="J157">
        <v>0</v>
      </c>
      <c r="K157">
        <v>0</v>
      </c>
      <c r="L157">
        <v>0</v>
      </c>
      <c r="M157">
        <v>0</v>
      </c>
      <c r="N157">
        <v>0</v>
      </c>
      <c r="O157">
        <v>0</v>
      </c>
      <c r="P157">
        <v>0</v>
      </c>
      <c r="Q157">
        <f t="shared" si="14"/>
        <v>1</v>
      </c>
      <c r="R157">
        <f t="shared" si="15"/>
        <v>0</v>
      </c>
      <c r="S157">
        <f t="shared" si="16"/>
        <v>0</v>
      </c>
      <c r="T157">
        <f t="shared" si="17"/>
        <v>0</v>
      </c>
      <c r="U157">
        <f t="shared" si="18"/>
        <v>0</v>
      </c>
      <c r="V157">
        <f t="shared" si="19"/>
        <v>0</v>
      </c>
      <c r="W157">
        <f t="shared" si="20"/>
        <v>0</v>
      </c>
      <c r="X157">
        <v>3</v>
      </c>
      <c r="Y157">
        <v>16</v>
      </c>
      <c r="Z157">
        <v>708</v>
      </c>
      <c r="AA157">
        <v>435</v>
      </c>
      <c r="AB157">
        <v>9913</v>
      </c>
      <c r="AC157">
        <v>1497</v>
      </c>
      <c r="AD157">
        <v>1161</v>
      </c>
      <c r="AE157">
        <v>0</v>
      </c>
      <c r="AF157">
        <v>4.0000000000000001E-3</v>
      </c>
      <c r="AG157">
        <v>69</v>
      </c>
      <c r="AH157">
        <v>261</v>
      </c>
      <c r="AI157">
        <v>0</v>
      </c>
      <c r="AJ157">
        <v>1</v>
      </c>
    </row>
    <row r="158" spans="1:36" x14ac:dyDescent="0.25">
      <c r="A158" s="1">
        <v>157</v>
      </c>
      <c r="B158" t="s">
        <v>4</v>
      </c>
      <c r="C158">
        <v>0</v>
      </c>
      <c r="D158">
        <v>1</v>
      </c>
      <c r="E158" s="2">
        <v>44047.112500000003</v>
      </c>
      <c r="F158">
        <v>78536</v>
      </c>
      <c r="G158">
        <v>0</v>
      </c>
      <c r="H158">
        <v>0</v>
      </c>
      <c r="I158" t="s">
        <v>166</v>
      </c>
      <c r="J158">
        <v>0</v>
      </c>
      <c r="K158">
        <v>0</v>
      </c>
      <c r="L158">
        <v>0</v>
      </c>
      <c r="M158">
        <v>0</v>
      </c>
      <c r="N158">
        <v>0</v>
      </c>
      <c r="O158">
        <v>0</v>
      </c>
      <c r="P158">
        <v>1</v>
      </c>
      <c r="Q158">
        <f t="shared" si="14"/>
        <v>0</v>
      </c>
      <c r="R158">
        <f t="shared" si="15"/>
        <v>1</v>
      </c>
      <c r="S158">
        <f t="shared" si="16"/>
        <v>0</v>
      </c>
      <c r="T158">
        <f t="shared" si="17"/>
        <v>0</v>
      </c>
      <c r="U158">
        <f t="shared" si="18"/>
        <v>0</v>
      </c>
      <c r="V158">
        <f t="shared" si="19"/>
        <v>0</v>
      </c>
      <c r="W158">
        <f t="shared" si="20"/>
        <v>0</v>
      </c>
      <c r="X158">
        <v>1</v>
      </c>
      <c r="Y158">
        <v>9</v>
      </c>
      <c r="Z158">
        <v>338</v>
      </c>
      <c r="AA158">
        <v>80</v>
      </c>
      <c r="AB158">
        <v>1892</v>
      </c>
      <c r="AC158">
        <v>190</v>
      </c>
      <c r="AD158">
        <v>1</v>
      </c>
      <c r="AE158">
        <v>0</v>
      </c>
      <c r="AF158">
        <v>-9.7799999999999998E-2</v>
      </c>
      <c r="AG158">
        <v>68</v>
      </c>
      <c r="AH158">
        <v>825</v>
      </c>
      <c r="AI158">
        <v>0</v>
      </c>
      <c r="AJ158">
        <v>0</v>
      </c>
    </row>
    <row r="159" spans="1:36" x14ac:dyDescent="0.25">
      <c r="A159" s="1">
        <v>158</v>
      </c>
      <c r="B159" t="s">
        <v>4</v>
      </c>
      <c r="C159">
        <v>0</v>
      </c>
      <c r="D159">
        <v>1</v>
      </c>
      <c r="E159" s="2">
        <v>44047.356249999997</v>
      </c>
      <c r="F159">
        <v>41384</v>
      </c>
      <c r="G159">
        <v>0</v>
      </c>
      <c r="H159">
        <v>0</v>
      </c>
      <c r="I159" t="s">
        <v>167</v>
      </c>
      <c r="J159">
        <v>0</v>
      </c>
      <c r="K159">
        <v>0</v>
      </c>
      <c r="L159">
        <v>0</v>
      </c>
      <c r="M159">
        <v>0</v>
      </c>
      <c r="N159">
        <v>0</v>
      </c>
      <c r="O159">
        <v>0</v>
      </c>
      <c r="P159">
        <v>1</v>
      </c>
      <c r="Q159">
        <f t="shared" si="14"/>
        <v>0</v>
      </c>
      <c r="R159">
        <f t="shared" si="15"/>
        <v>1</v>
      </c>
      <c r="S159">
        <f t="shared" si="16"/>
        <v>0</v>
      </c>
      <c r="T159">
        <f t="shared" si="17"/>
        <v>0</v>
      </c>
      <c r="U159">
        <f t="shared" si="18"/>
        <v>0</v>
      </c>
      <c r="V159">
        <f t="shared" si="19"/>
        <v>0</v>
      </c>
      <c r="W159">
        <f t="shared" si="20"/>
        <v>0</v>
      </c>
      <c r="X159">
        <v>4</v>
      </c>
      <c r="Y159">
        <v>1</v>
      </c>
      <c r="Z159">
        <v>160</v>
      </c>
      <c r="AA159">
        <v>8</v>
      </c>
      <c r="AB159">
        <v>520</v>
      </c>
      <c r="AC159">
        <v>2454</v>
      </c>
      <c r="AD159">
        <v>65</v>
      </c>
      <c r="AE159">
        <v>0</v>
      </c>
      <c r="AF159">
        <v>0.25862499999999999</v>
      </c>
      <c r="AG159">
        <v>74</v>
      </c>
      <c r="AH159">
        <v>515</v>
      </c>
      <c r="AI159">
        <v>0</v>
      </c>
      <c r="AJ159">
        <v>0</v>
      </c>
    </row>
    <row r="160" spans="1:36" x14ac:dyDescent="0.25">
      <c r="A160" s="1">
        <v>159</v>
      </c>
      <c r="B160" t="s">
        <v>4</v>
      </c>
      <c r="C160">
        <v>0</v>
      </c>
      <c r="D160">
        <v>1</v>
      </c>
      <c r="E160" s="2">
        <v>44047.945138888892</v>
      </c>
      <c r="F160">
        <v>113620</v>
      </c>
      <c r="G160">
        <v>0</v>
      </c>
      <c r="H160">
        <v>0</v>
      </c>
      <c r="I160" t="s">
        <v>168</v>
      </c>
      <c r="J160">
        <v>0</v>
      </c>
      <c r="K160">
        <v>0</v>
      </c>
      <c r="L160">
        <v>0</v>
      </c>
      <c r="M160">
        <v>0</v>
      </c>
      <c r="N160">
        <v>0</v>
      </c>
      <c r="O160">
        <v>0</v>
      </c>
      <c r="P160">
        <v>1</v>
      </c>
      <c r="Q160">
        <f t="shared" si="14"/>
        <v>0</v>
      </c>
      <c r="R160">
        <f t="shared" si="15"/>
        <v>1</v>
      </c>
      <c r="S160">
        <f t="shared" si="16"/>
        <v>0</v>
      </c>
      <c r="T160">
        <f t="shared" si="17"/>
        <v>0</v>
      </c>
      <c r="U160">
        <f t="shared" si="18"/>
        <v>0</v>
      </c>
      <c r="V160">
        <f t="shared" si="19"/>
        <v>0</v>
      </c>
      <c r="W160">
        <f t="shared" si="20"/>
        <v>0</v>
      </c>
      <c r="X160">
        <v>1</v>
      </c>
      <c r="Y160">
        <v>20</v>
      </c>
      <c r="Z160">
        <v>702</v>
      </c>
      <c r="AA160">
        <v>153</v>
      </c>
      <c r="AB160">
        <v>7589</v>
      </c>
      <c r="AC160">
        <v>513</v>
      </c>
      <c r="AD160">
        <v>0</v>
      </c>
      <c r="AE160">
        <v>0</v>
      </c>
      <c r="AF160">
        <v>0.17194999999999999</v>
      </c>
      <c r="AG160">
        <v>54</v>
      </c>
      <c r="AH160">
        <v>756</v>
      </c>
      <c r="AI160">
        <v>0</v>
      </c>
      <c r="AJ160">
        <v>0</v>
      </c>
    </row>
    <row r="161" spans="1:36" x14ac:dyDescent="0.25">
      <c r="A161" s="1">
        <v>160</v>
      </c>
      <c r="B161" t="s">
        <v>7</v>
      </c>
      <c r="C161">
        <v>1</v>
      </c>
      <c r="D161">
        <v>0</v>
      </c>
      <c r="E161" s="2">
        <v>44047.981249999997</v>
      </c>
      <c r="F161">
        <v>62523</v>
      </c>
      <c r="G161">
        <v>0</v>
      </c>
      <c r="H161">
        <v>0</v>
      </c>
      <c r="I161" t="s">
        <v>169</v>
      </c>
      <c r="J161">
        <v>0</v>
      </c>
      <c r="K161">
        <v>0</v>
      </c>
      <c r="L161">
        <v>0</v>
      </c>
      <c r="M161">
        <v>0</v>
      </c>
      <c r="N161">
        <v>0</v>
      </c>
      <c r="O161">
        <v>0</v>
      </c>
      <c r="P161">
        <v>1</v>
      </c>
      <c r="Q161">
        <f t="shared" si="14"/>
        <v>0</v>
      </c>
      <c r="R161">
        <f t="shared" si="15"/>
        <v>1</v>
      </c>
      <c r="S161">
        <f t="shared" si="16"/>
        <v>0</v>
      </c>
      <c r="T161">
        <f t="shared" si="17"/>
        <v>0</v>
      </c>
      <c r="U161">
        <f t="shared" si="18"/>
        <v>0</v>
      </c>
      <c r="V161">
        <f t="shared" si="19"/>
        <v>0</v>
      </c>
      <c r="W161">
        <f t="shared" si="20"/>
        <v>0</v>
      </c>
      <c r="X161">
        <v>-1</v>
      </c>
      <c r="Y161">
        <v>0</v>
      </c>
      <c r="Z161">
        <v>109</v>
      </c>
      <c r="AA161">
        <v>34</v>
      </c>
      <c r="AB161">
        <v>1023</v>
      </c>
      <c r="AC161">
        <v>0</v>
      </c>
      <c r="AD161">
        <v>1</v>
      </c>
      <c r="AE161">
        <v>0</v>
      </c>
      <c r="AF161">
        <v>0</v>
      </c>
      <c r="AG161">
        <v>75</v>
      </c>
      <c r="AH161">
        <v>107</v>
      </c>
      <c r="AI161">
        <v>0</v>
      </c>
      <c r="AJ161">
        <v>0</v>
      </c>
    </row>
    <row r="162" spans="1:36" x14ac:dyDescent="0.25">
      <c r="A162" s="1">
        <v>161</v>
      </c>
      <c r="B162" t="s">
        <v>4</v>
      </c>
      <c r="C162">
        <v>0</v>
      </c>
      <c r="D162">
        <v>1</v>
      </c>
      <c r="E162" s="2">
        <v>44048.099305555559</v>
      </c>
      <c r="F162">
        <v>130019</v>
      </c>
      <c r="G162">
        <v>0</v>
      </c>
      <c r="H162">
        <v>0</v>
      </c>
      <c r="I162" t="s">
        <v>170</v>
      </c>
      <c r="J162">
        <v>0</v>
      </c>
      <c r="K162">
        <v>0</v>
      </c>
      <c r="L162">
        <v>0</v>
      </c>
      <c r="M162">
        <v>0</v>
      </c>
      <c r="N162">
        <v>0</v>
      </c>
      <c r="O162">
        <v>0</v>
      </c>
      <c r="P162">
        <v>2</v>
      </c>
      <c r="Q162">
        <f t="shared" si="14"/>
        <v>0</v>
      </c>
      <c r="R162">
        <f t="shared" si="15"/>
        <v>0</v>
      </c>
      <c r="S162">
        <f t="shared" si="16"/>
        <v>1</v>
      </c>
      <c r="T162">
        <f t="shared" si="17"/>
        <v>0</v>
      </c>
      <c r="U162">
        <f t="shared" si="18"/>
        <v>0</v>
      </c>
      <c r="V162">
        <f t="shared" si="19"/>
        <v>0</v>
      </c>
      <c r="W162">
        <f t="shared" si="20"/>
        <v>0</v>
      </c>
      <c r="X162">
        <v>1</v>
      </c>
      <c r="Y162">
        <v>11</v>
      </c>
      <c r="Z162">
        <v>397</v>
      </c>
      <c r="AA162">
        <v>340</v>
      </c>
      <c r="AB162">
        <v>8853</v>
      </c>
      <c r="AC162">
        <v>568</v>
      </c>
      <c r="AD162">
        <v>0</v>
      </c>
      <c r="AE162">
        <v>0</v>
      </c>
      <c r="AF162">
        <v>8.3349999999999994E-2</v>
      </c>
      <c r="AG162">
        <v>67</v>
      </c>
      <c r="AH162">
        <v>1220</v>
      </c>
      <c r="AI162">
        <v>0</v>
      </c>
      <c r="AJ162">
        <v>0</v>
      </c>
    </row>
    <row r="163" spans="1:36" x14ac:dyDescent="0.25">
      <c r="A163" s="1">
        <v>162</v>
      </c>
      <c r="B163" t="s">
        <v>6</v>
      </c>
      <c r="C163">
        <v>1</v>
      </c>
      <c r="D163">
        <v>0</v>
      </c>
      <c r="E163" s="2">
        <v>44048.397222222222</v>
      </c>
      <c r="F163">
        <v>67248</v>
      </c>
      <c r="G163">
        <v>0</v>
      </c>
      <c r="H163">
        <v>0</v>
      </c>
      <c r="I163" t="s">
        <v>171</v>
      </c>
      <c r="J163">
        <v>0</v>
      </c>
      <c r="K163">
        <v>0</v>
      </c>
      <c r="L163">
        <v>0</v>
      </c>
      <c r="M163">
        <v>0</v>
      </c>
      <c r="N163">
        <v>0</v>
      </c>
      <c r="O163">
        <v>0</v>
      </c>
      <c r="P163">
        <v>2</v>
      </c>
      <c r="Q163">
        <f t="shared" si="14"/>
        <v>0</v>
      </c>
      <c r="R163">
        <f t="shared" si="15"/>
        <v>0</v>
      </c>
      <c r="S163">
        <f t="shared" si="16"/>
        <v>1</v>
      </c>
      <c r="T163">
        <f t="shared" si="17"/>
        <v>0</v>
      </c>
      <c r="U163">
        <f t="shared" si="18"/>
        <v>0</v>
      </c>
      <c r="V163">
        <f t="shared" si="19"/>
        <v>0</v>
      </c>
      <c r="W163">
        <f t="shared" si="20"/>
        <v>0</v>
      </c>
      <c r="X163">
        <v>-1</v>
      </c>
      <c r="Y163">
        <v>7</v>
      </c>
      <c r="Z163">
        <v>110</v>
      </c>
      <c r="AA163">
        <v>30</v>
      </c>
      <c r="AB163">
        <v>781</v>
      </c>
      <c r="AC163">
        <v>0</v>
      </c>
      <c r="AD163">
        <v>6</v>
      </c>
      <c r="AE163">
        <v>70</v>
      </c>
      <c r="AF163">
        <v>0</v>
      </c>
      <c r="AG163">
        <v>59</v>
      </c>
      <c r="AH163">
        <v>103</v>
      </c>
      <c r="AI163">
        <v>0</v>
      </c>
      <c r="AJ163">
        <v>1</v>
      </c>
    </row>
    <row r="164" spans="1:36" x14ac:dyDescent="0.25">
      <c r="A164" s="1">
        <v>163</v>
      </c>
      <c r="B164" t="s">
        <v>4</v>
      </c>
      <c r="C164">
        <v>0</v>
      </c>
      <c r="D164">
        <v>1</v>
      </c>
      <c r="E164" s="2">
        <v>44048.939583333333</v>
      </c>
      <c r="F164">
        <v>82146</v>
      </c>
      <c r="G164">
        <v>0</v>
      </c>
      <c r="H164">
        <v>0</v>
      </c>
      <c r="I164" t="s">
        <v>172</v>
      </c>
      <c r="J164">
        <v>0</v>
      </c>
      <c r="K164">
        <v>0</v>
      </c>
      <c r="L164">
        <v>0</v>
      </c>
      <c r="M164">
        <v>0</v>
      </c>
      <c r="N164">
        <v>0</v>
      </c>
      <c r="O164">
        <v>0</v>
      </c>
      <c r="P164">
        <v>2</v>
      </c>
      <c r="Q164">
        <f t="shared" si="14"/>
        <v>0</v>
      </c>
      <c r="R164">
        <f t="shared" si="15"/>
        <v>0</v>
      </c>
      <c r="S164">
        <f t="shared" si="16"/>
        <v>1</v>
      </c>
      <c r="T164">
        <f t="shared" si="17"/>
        <v>0</v>
      </c>
      <c r="U164">
        <f t="shared" si="18"/>
        <v>0</v>
      </c>
      <c r="V164">
        <f t="shared" si="19"/>
        <v>0</v>
      </c>
      <c r="W164">
        <f t="shared" si="20"/>
        <v>0</v>
      </c>
      <c r="X164">
        <v>3</v>
      </c>
      <c r="Y164">
        <v>8</v>
      </c>
      <c r="Z164">
        <v>568</v>
      </c>
      <c r="AA164">
        <v>29</v>
      </c>
      <c r="AB164">
        <v>2033</v>
      </c>
      <c r="AC164">
        <v>2580</v>
      </c>
      <c r="AD164">
        <v>3</v>
      </c>
      <c r="AE164">
        <v>0</v>
      </c>
      <c r="AF164">
        <v>4.0000000000000001E-3</v>
      </c>
      <c r="AG164">
        <v>55</v>
      </c>
      <c r="AH164">
        <v>628</v>
      </c>
      <c r="AI164">
        <v>0</v>
      </c>
      <c r="AJ164">
        <v>0</v>
      </c>
    </row>
    <row r="165" spans="1:36" x14ac:dyDescent="0.25">
      <c r="A165" s="1">
        <v>164</v>
      </c>
      <c r="B165" t="s">
        <v>4</v>
      </c>
      <c r="C165">
        <v>0</v>
      </c>
      <c r="D165">
        <v>1</v>
      </c>
      <c r="E165" s="2">
        <v>44049.055555555547</v>
      </c>
      <c r="F165">
        <v>61195</v>
      </c>
      <c r="G165">
        <v>0</v>
      </c>
      <c r="H165">
        <v>0</v>
      </c>
      <c r="I165" t="s">
        <v>173</v>
      </c>
      <c r="J165">
        <v>0</v>
      </c>
      <c r="K165">
        <v>0</v>
      </c>
      <c r="L165">
        <v>0</v>
      </c>
      <c r="M165">
        <v>0</v>
      </c>
      <c r="N165">
        <v>0</v>
      </c>
      <c r="O165">
        <v>0</v>
      </c>
      <c r="P165">
        <v>3</v>
      </c>
      <c r="Q165">
        <f t="shared" si="14"/>
        <v>0</v>
      </c>
      <c r="R165">
        <f t="shared" si="15"/>
        <v>0</v>
      </c>
      <c r="S165">
        <f t="shared" si="16"/>
        <v>0</v>
      </c>
      <c r="T165">
        <f t="shared" si="17"/>
        <v>1</v>
      </c>
      <c r="U165">
        <f t="shared" si="18"/>
        <v>0</v>
      </c>
      <c r="V165">
        <f t="shared" si="19"/>
        <v>0</v>
      </c>
      <c r="W165">
        <f t="shared" si="20"/>
        <v>0</v>
      </c>
      <c r="X165">
        <v>1</v>
      </c>
      <c r="Y165">
        <v>3</v>
      </c>
      <c r="Z165">
        <v>112</v>
      </c>
      <c r="AA165">
        <v>31</v>
      </c>
      <c r="AB165">
        <v>1770</v>
      </c>
      <c r="AC165">
        <v>163</v>
      </c>
      <c r="AD165">
        <v>0</v>
      </c>
      <c r="AE165">
        <v>0</v>
      </c>
      <c r="AF165">
        <v>4.0000000000000001E-3</v>
      </c>
      <c r="AG165">
        <v>73</v>
      </c>
      <c r="AH165">
        <v>448</v>
      </c>
      <c r="AI165">
        <v>0</v>
      </c>
      <c r="AJ165">
        <v>0</v>
      </c>
    </row>
    <row r="166" spans="1:36" x14ac:dyDescent="0.25">
      <c r="A166" s="1">
        <v>165</v>
      </c>
      <c r="B166" t="s">
        <v>4</v>
      </c>
      <c r="C166">
        <v>0</v>
      </c>
      <c r="D166">
        <v>1</v>
      </c>
      <c r="E166" s="2">
        <v>44049.307638888888</v>
      </c>
      <c r="F166">
        <v>138559</v>
      </c>
      <c r="G166">
        <v>0</v>
      </c>
      <c r="H166">
        <v>0</v>
      </c>
      <c r="I166" t="s">
        <v>174</v>
      </c>
      <c r="J166">
        <v>0</v>
      </c>
      <c r="K166">
        <v>0</v>
      </c>
      <c r="L166">
        <v>0</v>
      </c>
      <c r="M166">
        <v>0</v>
      </c>
      <c r="N166">
        <v>0</v>
      </c>
      <c r="O166">
        <v>0</v>
      </c>
      <c r="P166">
        <v>3</v>
      </c>
      <c r="Q166">
        <f t="shared" si="14"/>
        <v>0</v>
      </c>
      <c r="R166">
        <f t="shared" si="15"/>
        <v>0</v>
      </c>
      <c r="S166">
        <f t="shared" si="16"/>
        <v>0</v>
      </c>
      <c r="T166">
        <f t="shared" si="17"/>
        <v>1</v>
      </c>
      <c r="U166">
        <f t="shared" si="18"/>
        <v>0</v>
      </c>
      <c r="V166">
        <f t="shared" si="19"/>
        <v>0</v>
      </c>
      <c r="W166">
        <f t="shared" si="20"/>
        <v>0</v>
      </c>
      <c r="X166">
        <v>1</v>
      </c>
      <c r="Y166">
        <v>12</v>
      </c>
      <c r="Z166">
        <v>652</v>
      </c>
      <c r="AA166">
        <v>695</v>
      </c>
      <c r="AB166">
        <v>5856</v>
      </c>
      <c r="AC166">
        <v>846</v>
      </c>
      <c r="AD166">
        <v>6208</v>
      </c>
      <c r="AE166">
        <v>0</v>
      </c>
      <c r="AF166">
        <v>8.9249999999999996E-2</v>
      </c>
      <c r="AG166">
        <v>60</v>
      </c>
      <c r="AH166">
        <v>302</v>
      </c>
      <c r="AI166">
        <v>0</v>
      </c>
      <c r="AJ166">
        <v>0</v>
      </c>
    </row>
    <row r="167" spans="1:36" x14ac:dyDescent="0.25">
      <c r="A167" s="1">
        <v>166</v>
      </c>
      <c r="B167" t="s">
        <v>9</v>
      </c>
      <c r="C167">
        <v>0</v>
      </c>
      <c r="D167">
        <v>0</v>
      </c>
      <c r="E167" s="2">
        <v>44049.418055555558</v>
      </c>
      <c r="F167">
        <v>23190</v>
      </c>
      <c r="G167">
        <v>0</v>
      </c>
      <c r="H167">
        <v>0</v>
      </c>
      <c r="I167" t="s">
        <v>175</v>
      </c>
      <c r="J167">
        <v>0</v>
      </c>
      <c r="K167">
        <v>0</v>
      </c>
      <c r="L167">
        <v>0</v>
      </c>
      <c r="M167">
        <v>0</v>
      </c>
      <c r="N167">
        <v>0</v>
      </c>
      <c r="O167">
        <v>0</v>
      </c>
      <c r="P167">
        <v>3</v>
      </c>
      <c r="Q167">
        <f t="shared" si="14"/>
        <v>0</v>
      </c>
      <c r="R167">
        <f t="shared" si="15"/>
        <v>0</v>
      </c>
      <c r="S167">
        <f t="shared" si="16"/>
        <v>0</v>
      </c>
      <c r="T167">
        <f t="shared" si="17"/>
        <v>1</v>
      </c>
      <c r="U167">
        <f t="shared" si="18"/>
        <v>0</v>
      </c>
      <c r="V167">
        <f t="shared" si="19"/>
        <v>0</v>
      </c>
      <c r="W167">
        <f t="shared" si="20"/>
        <v>0</v>
      </c>
      <c r="X167">
        <v>1</v>
      </c>
      <c r="Y167">
        <v>0</v>
      </c>
      <c r="Z167">
        <v>37</v>
      </c>
      <c r="AA167">
        <v>0</v>
      </c>
      <c r="AB167">
        <v>68</v>
      </c>
      <c r="AC167">
        <v>2</v>
      </c>
      <c r="AD167">
        <v>82</v>
      </c>
      <c r="AE167">
        <v>0</v>
      </c>
      <c r="AF167">
        <v>0</v>
      </c>
      <c r="AG167">
        <v>71</v>
      </c>
      <c r="AH167">
        <v>110</v>
      </c>
      <c r="AI167">
        <v>0</v>
      </c>
      <c r="AJ167">
        <v>0</v>
      </c>
    </row>
    <row r="168" spans="1:36" x14ac:dyDescent="0.25">
      <c r="A168" s="1">
        <v>167</v>
      </c>
      <c r="B168" t="s">
        <v>4</v>
      </c>
      <c r="C168">
        <v>0</v>
      </c>
      <c r="D168">
        <v>1</v>
      </c>
      <c r="E168" s="2">
        <v>44049.944444444453</v>
      </c>
      <c r="F168">
        <v>54370</v>
      </c>
      <c r="G168">
        <v>0</v>
      </c>
      <c r="H168">
        <v>0</v>
      </c>
      <c r="I168" t="s">
        <v>176</v>
      </c>
      <c r="J168">
        <v>0</v>
      </c>
      <c r="K168">
        <v>0</v>
      </c>
      <c r="L168">
        <v>0</v>
      </c>
      <c r="M168">
        <v>0</v>
      </c>
      <c r="N168">
        <v>0</v>
      </c>
      <c r="O168">
        <v>0</v>
      </c>
      <c r="P168">
        <v>3</v>
      </c>
      <c r="Q168">
        <f t="shared" si="14"/>
        <v>0</v>
      </c>
      <c r="R168">
        <f t="shared" si="15"/>
        <v>0</v>
      </c>
      <c r="S168">
        <f t="shared" si="16"/>
        <v>0</v>
      </c>
      <c r="T168">
        <f t="shared" si="17"/>
        <v>1</v>
      </c>
      <c r="U168">
        <f t="shared" si="18"/>
        <v>0</v>
      </c>
      <c r="V168">
        <f t="shared" si="19"/>
        <v>0</v>
      </c>
      <c r="W168">
        <f t="shared" si="20"/>
        <v>0</v>
      </c>
      <c r="X168">
        <v>1</v>
      </c>
      <c r="Y168">
        <v>2</v>
      </c>
      <c r="Z168">
        <v>95</v>
      </c>
      <c r="AA168">
        <v>65</v>
      </c>
      <c r="AB168">
        <v>2301</v>
      </c>
      <c r="AC168">
        <v>236</v>
      </c>
      <c r="AD168">
        <v>4</v>
      </c>
      <c r="AE168">
        <v>0</v>
      </c>
      <c r="AF168">
        <v>4.0000000000000001E-3</v>
      </c>
      <c r="AG168">
        <v>56</v>
      </c>
      <c r="AH168">
        <v>495</v>
      </c>
      <c r="AI168">
        <v>0</v>
      </c>
      <c r="AJ168">
        <v>0</v>
      </c>
    </row>
    <row r="169" spans="1:36" x14ac:dyDescent="0.25">
      <c r="A169" s="1">
        <v>168</v>
      </c>
      <c r="B169" t="s">
        <v>4</v>
      </c>
      <c r="C169">
        <v>0</v>
      </c>
      <c r="D169">
        <v>1</v>
      </c>
      <c r="E169" s="2">
        <v>44050.012499999997</v>
      </c>
      <c r="F169">
        <v>112271</v>
      </c>
      <c r="G169">
        <v>0</v>
      </c>
      <c r="H169">
        <v>0</v>
      </c>
      <c r="I169" t="s">
        <v>177</v>
      </c>
      <c r="J169">
        <v>0</v>
      </c>
      <c r="K169">
        <v>0</v>
      </c>
      <c r="L169">
        <v>0</v>
      </c>
      <c r="M169">
        <v>0</v>
      </c>
      <c r="N169">
        <v>0</v>
      </c>
      <c r="O169">
        <v>0</v>
      </c>
      <c r="P169">
        <v>4</v>
      </c>
      <c r="Q169">
        <f t="shared" si="14"/>
        <v>0</v>
      </c>
      <c r="R169">
        <f t="shared" si="15"/>
        <v>0</v>
      </c>
      <c r="S169">
        <f t="shared" si="16"/>
        <v>0</v>
      </c>
      <c r="T169">
        <f t="shared" si="17"/>
        <v>0</v>
      </c>
      <c r="U169">
        <f t="shared" si="18"/>
        <v>1</v>
      </c>
      <c r="V169">
        <f t="shared" si="19"/>
        <v>0</v>
      </c>
      <c r="W169">
        <f t="shared" si="20"/>
        <v>0</v>
      </c>
      <c r="X169">
        <v>2</v>
      </c>
      <c r="Y169">
        <v>11</v>
      </c>
      <c r="Z169">
        <v>275</v>
      </c>
      <c r="AA169">
        <v>185</v>
      </c>
      <c r="AB169">
        <v>4764</v>
      </c>
      <c r="AC169">
        <v>806</v>
      </c>
      <c r="AD169">
        <v>8</v>
      </c>
      <c r="AE169">
        <v>0</v>
      </c>
      <c r="AF169">
        <v>4.5350000000000001E-2</v>
      </c>
      <c r="AG169">
        <v>54</v>
      </c>
      <c r="AH169">
        <v>849</v>
      </c>
      <c r="AI169">
        <v>0</v>
      </c>
      <c r="AJ169">
        <v>0</v>
      </c>
    </row>
    <row r="170" spans="1:36" x14ac:dyDescent="0.25">
      <c r="A170" s="1">
        <v>169</v>
      </c>
      <c r="B170" t="s">
        <v>7</v>
      </c>
      <c r="C170">
        <v>1</v>
      </c>
      <c r="D170">
        <v>0</v>
      </c>
      <c r="E170" s="2">
        <v>44050.084722222222</v>
      </c>
      <c r="F170">
        <v>49643</v>
      </c>
      <c r="G170">
        <v>0</v>
      </c>
      <c r="H170">
        <v>0</v>
      </c>
      <c r="I170" t="s">
        <v>178</v>
      </c>
      <c r="J170">
        <v>0</v>
      </c>
      <c r="K170">
        <v>0</v>
      </c>
      <c r="L170">
        <v>0</v>
      </c>
      <c r="M170">
        <v>0</v>
      </c>
      <c r="N170">
        <v>0</v>
      </c>
      <c r="O170">
        <v>0</v>
      </c>
      <c r="P170">
        <v>4</v>
      </c>
      <c r="Q170">
        <f t="shared" si="14"/>
        <v>0</v>
      </c>
      <c r="R170">
        <f t="shared" si="15"/>
        <v>0</v>
      </c>
      <c r="S170">
        <f t="shared" si="16"/>
        <v>0</v>
      </c>
      <c r="T170">
        <f t="shared" si="17"/>
        <v>0</v>
      </c>
      <c r="U170">
        <f t="shared" si="18"/>
        <v>1</v>
      </c>
      <c r="V170">
        <f t="shared" si="19"/>
        <v>0</v>
      </c>
      <c r="W170">
        <f t="shared" si="20"/>
        <v>0</v>
      </c>
      <c r="X170">
        <v>-1</v>
      </c>
      <c r="Y170">
        <v>0</v>
      </c>
      <c r="Z170">
        <v>88</v>
      </c>
      <c r="AA170">
        <v>41</v>
      </c>
      <c r="AB170">
        <v>580</v>
      </c>
      <c r="AC170">
        <v>0</v>
      </c>
      <c r="AD170">
        <v>18</v>
      </c>
      <c r="AE170">
        <v>0</v>
      </c>
      <c r="AF170">
        <v>0.37159999999999999</v>
      </c>
      <c r="AG170">
        <v>73</v>
      </c>
      <c r="AH170">
        <v>196</v>
      </c>
      <c r="AI170">
        <v>0</v>
      </c>
      <c r="AJ170">
        <v>0</v>
      </c>
    </row>
    <row r="171" spans="1:36" x14ac:dyDescent="0.25">
      <c r="A171" s="1">
        <v>170</v>
      </c>
      <c r="B171" t="s">
        <v>7</v>
      </c>
      <c r="C171">
        <v>1</v>
      </c>
      <c r="D171">
        <v>0</v>
      </c>
      <c r="E171" s="2">
        <v>44050.176388888889</v>
      </c>
      <c r="F171">
        <v>80806</v>
      </c>
      <c r="G171">
        <v>0</v>
      </c>
      <c r="H171">
        <v>0</v>
      </c>
      <c r="I171" t="s">
        <v>179</v>
      </c>
      <c r="J171">
        <v>0</v>
      </c>
      <c r="K171">
        <v>0</v>
      </c>
      <c r="L171">
        <v>0</v>
      </c>
      <c r="M171">
        <v>0</v>
      </c>
      <c r="N171">
        <v>0</v>
      </c>
      <c r="O171">
        <v>0</v>
      </c>
      <c r="P171">
        <v>4</v>
      </c>
      <c r="Q171">
        <f t="shared" si="14"/>
        <v>0</v>
      </c>
      <c r="R171">
        <f t="shared" si="15"/>
        <v>0</v>
      </c>
      <c r="S171">
        <f t="shared" si="16"/>
        <v>0</v>
      </c>
      <c r="T171">
        <f t="shared" si="17"/>
        <v>0</v>
      </c>
      <c r="U171">
        <f t="shared" si="18"/>
        <v>1</v>
      </c>
      <c r="V171">
        <f t="shared" si="19"/>
        <v>0</v>
      </c>
      <c r="W171">
        <f t="shared" si="20"/>
        <v>0</v>
      </c>
      <c r="X171">
        <v>-1</v>
      </c>
      <c r="Y171">
        <v>0</v>
      </c>
      <c r="Z171">
        <v>111</v>
      </c>
      <c r="AA171">
        <v>17</v>
      </c>
      <c r="AB171">
        <v>1076</v>
      </c>
      <c r="AC171">
        <v>0</v>
      </c>
      <c r="AD171">
        <v>1565</v>
      </c>
      <c r="AE171">
        <v>0</v>
      </c>
      <c r="AF171">
        <v>0</v>
      </c>
      <c r="AG171">
        <v>68</v>
      </c>
      <c r="AH171">
        <v>106</v>
      </c>
      <c r="AI171">
        <v>1</v>
      </c>
      <c r="AJ171">
        <v>0</v>
      </c>
    </row>
    <row r="172" spans="1:36" x14ac:dyDescent="0.25">
      <c r="A172" s="1">
        <v>171</v>
      </c>
      <c r="B172" t="s">
        <v>6</v>
      </c>
      <c r="C172">
        <v>1</v>
      </c>
      <c r="D172">
        <v>0</v>
      </c>
      <c r="E172" s="2">
        <v>44050.350694444453</v>
      </c>
      <c r="F172">
        <v>68500</v>
      </c>
      <c r="G172">
        <v>0</v>
      </c>
      <c r="H172">
        <v>0</v>
      </c>
      <c r="I172" t="s">
        <v>180</v>
      </c>
      <c r="J172">
        <v>0</v>
      </c>
      <c r="K172">
        <v>0</v>
      </c>
      <c r="L172">
        <v>0</v>
      </c>
      <c r="M172">
        <v>0</v>
      </c>
      <c r="N172">
        <v>0</v>
      </c>
      <c r="O172">
        <v>0</v>
      </c>
      <c r="P172">
        <v>4</v>
      </c>
      <c r="Q172">
        <f t="shared" si="14"/>
        <v>0</v>
      </c>
      <c r="R172">
        <f t="shared" si="15"/>
        <v>0</v>
      </c>
      <c r="S172">
        <f t="shared" si="16"/>
        <v>0</v>
      </c>
      <c r="T172">
        <f t="shared" si="17"/>
        <v>0</v>
      </c>
      <c r="U172">
        <f t="shared" si="18"/>
        <v>1</v>
      </c>
      <c r="V172">
        <f t="shared" si="19"/>
        <v>0</v>
      </c>
      <c r="W172">
        <f t="shared" si="20"/>
        <v>0</v>
      </c>
      <c r="X172">
        <v>-1</v>
      </c>
      <c r="Y172">
        <v>1</v>
      </c>
      <c r="Z172">
        <v>51</v>
      </c>
      <c r="AA172">
        <v>14</v>
      </c>
      <c r="AB172">
        <v>988</v>
      </c>
      <c r="AC172">
        <v>0</v>
      </c>
      <c r="AD172">
        <v>10</v>
      </c>
      <c r="AE172">
        <v>154</v>
      </c>
      <c r="AF172">
        <v>4.0000000000000001E-3</v>
      </c>
      <c r="AG172">
        <v>59</v>
      </c>
      <c r="AH172">
        <v>225</v>
      </c>
      <c r="AI172">
        <v>0</v>
      </c>
      <c r="AJ172">
        <v>0</v>
      </c>
    </row>
    <row r="173" spans="1:36" x14ac:dyDescent="0.25">
      <c r="A173" s="1">
        <v>172</v>
      </c>
      <c r="B173" t="s">
        <v>6</v>
      </c>
      <c r="C173">
        <v>1</v>
      </c>
      <c r="D173">
        <v>0</v>
      </c>
      <c r="E173" s="2">
        <v>44050.981249999997</v>
      </c>
      <c r="F173">
        <v>63295</v>
      </c>
      <c r="G173">
        <v>0</v>
      </c>
      <c r="H173">
        <v>0</v>
      </c>
      <c r="I173" t="s">
        <v>181</v>
      </c>
      <c r="J173">
        <v>0</v>
      </c>
      <c r="K173">
        <v>0</v>
      </c>
      <c r="L173">
        <v>0</v>
      </c>
      <c r="M173">
        <v>0</v>
      </c>
      <c r="N173">
        <v>0</v>
      </c>
      <c r="O173">
        <v>0</v>
      </c>
      <c r="P173">
        <v>4</v>
      </c>
      <c r="Q173">
        <f t="shared" si="14"/>
        <v>0</v>
      </c>
      <c r="R173">
        <f t="shared" si="15"/>
        <v>0</v>
      </c>
      <c r="S173">
        <f t="shared" si="16"/>
        <v>0</v>
      </c>
      <c r="T173">
        <f t="shared" si="17"/>
        <v>0</v>
      </c>
      <c r="U173">
        <f t="shared" si="18"/>
        <v>1</v>
      </c>
      <c r="V173">
        <f t="shared" si="19"/>
        <v>0</v>
      </c>
      <c r="W173">
        <f t="shared" si="20"/>
        <v>0</v>
      </c>
      <c r="X173">
        <v>-1</v>
      </c>
      <c r="Y173">
        <v>1</v>
      </c>
      <c r="Z173">
        <v>46</v>
      </c>
      <c r="AA173">
        <v>7</v>
      </c>
      <c r="AB173">
        <v>837</v>
      </c>
      <c r="AC173">
        <v>0</v>
      </c>
      <c r="AD173">
        <v>1</v>
      </c>
      <c r="AE173">
        <v>128</v>
      </c>
      <c r="AF173">
        <v>9.7666666999999999E-2</v>
      </c>
      <c r="AG173">
        <v>68</v>
      </c>
      <c r="AH173">
        <v>198</v>
      </c>
      <c r="AI173">
        <v>0</v>
      </c>
      <c r="AJ173">
        <v>0</v>
      </c>
    </row>
    <row r="174" spans="1:36" x14ac:dyDescent="0.25">
      <c r="A174" s="1">
        <v>173</v>
      </c>
      <c r="B174" t="s">
        <v>4</v>
      </c>
      <c r="C174">
        <v>0</v>
      </c>
      <c r="D174">
        <v>1</v>
      </c>
      <c r="E174" s="2">
        <v>44051.143055555563</v>
      </c>
      <c r="F174">
        <v>70580</v>
      </c>
      <c r="G174">
        <v>0</v>
      </c>
      <c r="H174">
        <v>0</v>
      </c>
      <c r="I174" t="s">
        <v>182</v>
      </c>
      <c r="J174">
        <v>0</v>
      </c>
      <c r="K174">
        <v>0</v>
      </c>
      <c r="L174">
        <v>0</v>
      </c>
      <c r="M174">
        <v>0</v>
      </c>
      <c r="N174">
        <v>0</v>
      </c>
      <c r="O174">
        <v>0</v>
      </c>
      <c r="P174">
        <v>5</v>
      </c>
      <c r="Q174">
        <f t="shared" si="14"/>
        <v>0</v>
      </c>
      <c r="R174">
        <f t="shared" si="15"/>
        <v>0</v>
      </c>
      <c r="S174">
        <f t="shared" si="16"/>
        <v>0</v>
      </c>
      <c r="T174">
        <f t="shared" si="17"/>
        <v>0</v>
      </c>
      <c r="U174">
        <f t="shared" si="18"/>
        <v>0</v>
      </c>
      <c r="V174">
        <f t="shared" si="19"/>
        <v>1</v>
      </c>
      <c r="W174">
        <f t="shared" si="20"/>
        <v>0</v>
      </c>
      <c r="X174">
        <v>1</v>
      </c>
      <c r="Y174">
        <v>2</v>
      </c>
      <c r="Z174">
        <v>84</v>
      </c>
      <c r="AA174">
        <v>277</v>
      </c>
      <c r="AB174">
        <v>2984</v>
      </c>
      <c r="AC174">
        <v>284</v>
      </c>
      <c r="AD174">
        <v>0</v>
      </c>
      <c r="AE174">
        <v>0</v>
      </c>
      <c r="AF174">
        <v>0</v>
      </c>
      <c r="AG174">
        <v>74</v>
      </c>
      <c r="AH174">
        <v>100</v>
      </c>
      <c r="AI174">
        <v>0</v>
      </c>
      <c r="AJ174">
        <v>0</v>
      </c>
    </row>
    <row r="175" spans="1:36" x14ac:dyDescent="0.25">
      <c r="A175" s="1">
        <v>174</v>
      </c>
      <c r="B175" t="s">
        <v>6</v>
      </c>
      <c r="C175">
        <v>1</v>
      </c>
      <c r="D175">
        <v>0</v>
      </c>
      <c r="E175" s="2">
        <v>44051.339583333327</v>
      </c>
      <c r="F175">
        <v>70605</v>
      </c>
      <c r="G175">
        <v>0</v>
      </c>
      <c r="H175">
        <v>0</v>
      </c>
      <c r="I175" t="s">
        <v>183</v>
      </c>
      <c r="J175">
        <v>0</v>
      </c>
      <c r="K175">
        <v>0</v>
      </c>
      <c r="L175">
        <v>0</v>
      </c>
      <c r="M175">
        <v>0</v>
      </c>
      <c r="N175">
        <v>0</v>
      </c>
      <c r="O175">
        <v>0</v>
      </c>
      <c r="P175">
        <v>5</v>
      </c>
      <c r="Q175">
        <f t="shared" si="14"/>
        <v>0</v>
      </c>
      <c r="R175">
        <f t="shared" si="15"/>
        <v>0</v>
      </c>
      <c r="S175">
        <f t="shared" si="16"/>
        <v>0</v>
      </c>
      <c r="T175">
        <f t="shared" si="17"/>
        <v>0</v>
      </c>
      <c r="U175">
        <f t="shared" si="18"/>
        <v>0</v>
      </c>
      <c r="V175">
        <f t="shared" si="19"/>
        <v>1</v>
      </c>
      <c r="W175">
        <f t="shared" si="20"/>
        <v>0</v>
      </c>
      <c r="X175">
        <v>-1</v>
      </c>
      <c r="Y175">
        <v>3</v>
      </c>
      <c r="Z175">
        <v>73</v>
      </c>
      <c r="AA175">
        <v>5</v>
      </c>
      <c r="AB175">
        <v>690</v>
      </c>
      <c r="AC175">
        <v>0</v>
      </c>
      <c r="AD175">
        <v>2</v>
      </c>
      <c r="AE175">
        <v>99</v>
      </c>
      <c r="AF175">
        <v>0.390711111</v>
      </c>
      <c r="AG175">
        <v>37</v>
      </c>
      <c r="AH175">
        <v>228</v>
      </c>
      <c r="AI175">
        <v>0</v>
      </c>
      <c r="AJ175">
        <v>1</v>
      </c>
    </row>
    <row r="176" spans="1:36" x14ac:dyDescent="0.25">
      <c r="A176" s="1">
        <v>175</v>
      </c>
      <c r="B176" t="s">
        <v>6</v>
      </c>
      <c r="C176">
        <v>1</v>
      </c>
      <c r="D176">
        <v>0</v>
      </c>
      <c r="E176" s="2">
        <v>44051.959722222222</v>
      </c>
      <c r="F176">
        <v>84064</v>
      </c>
      <c r="G176">
        <v>0</v>
      </c>
      <c r="H176">
        <v>0</v>
      </c>
      <c r="I176" t="s">
        <v>184</v>
      </c>
      <c r="J176">
        <v>0</v>
      </c>
      <c r="K176">
        <v>0</v>
      </c>
      <c r="L176">
        <v>0</v>
      </c>
      <c r="M176">
        <v>0</v>
      </c>
      <c r="N176">
        <v>0</v>
      </c>
      <c r="O176">
        <v>0</v>
      </c>
      <c r="P176">
        <v>5</v>
      </c>
      <c r="Q176">
        <f t="shared" si="14"/>
        <v>0</v>
      </c>
      <c r="R176">
        <f t="shared" si="15"/>
        <v>0</v>
      </c>
      <c r="S176">
        <f t="shared" si="16"/>
        <v>0</v>
      </c>
      <c r="T176">
        <f t="shared" si="17"/>
        <v>0</v>
      </c>
      <c r="U176">
        <f t="shared" si="18"/>
        <v>0</v>
      </c>
      <c r="V176">
        <f t="shared" si="19"/>
        <v>1</v>
      </c>
      <c r="W176">
        <f t="shared" si="20"/>
        <v>0</v>
      </c>
      <c r="X176">
        <v>-1</v>
      </c>
      <c r="Y176">
        <v>7</v>
      </c>
      <c r="Z176">
        <v>120</v>
      </c>
      <c r="AA176">
        <v>4</v>
      </c>
      <c r="AB176">
        <v>1088</v>
      </c>
      <c r="AC176">
        <v>0</v>
      </c>
      <c r="AD176">
        <v>0</v>
      </c>
      <c r="AE176">
        <v>101</v>
      </c>
      <c r="AF176">
        <v>0.50119999999999998</v>
      </c>
      <c r="AG176">
        <v>62</v>
      </c>
      <c r="AH176">
        <v>133</v>
      </c>
      <c r="AI176">
        <v>0</v>
      </c>
      <c r="AJ176">
        <v>0</v>
      </c>
    </row>
    <row r="177" spans="1:36" x14ac:dyDescent="0.25">
      <c r="A177" s="1">
        <v>176</v>
      </c>
      <c r="B177" t="s">
        <v>5</v>
      </c>
      <c r="C177">
        <v>0</v>
      </c>
      <c r="D177">
        <v>0</v>
      </c>
      <c r="E177" s="2">
        <v>44052.134722222218</v>
      </c>
      <c r="F177">
        <v>88093</v>
      </c>
      <c r="G177">
        <v>0</v>
      </c>
      <c r="H177">
        <v>0</v>
      </c>
      <c r="I177" t="s">
        <v>185</v>
      </c>
      <c r="J177">
        <v>0</v>
      </c>
      <c r="K177">
        <v>0</v>
      </c>
      <c r="L177">
        <v>0</v>
      </c>
      <c r="M177">
        <v>0</v>
      </c>
      <c r="N177">
        <v>0</v>
      </c>
      <c r="O177">
        <v>0</v>
      </c>
      <c r="P177">
        <v>6</v>
      </c>
      <c r="Q177">
        <f t="shared" si="14"/>
        <v>0</v>
      </c>
      <c r="R177">
        <f t="shared" si="15"/>
        <v>0</v>
      </c>
      <c r="S177">
        <f t="shared" si="16"/>
        <v>0</v>
      </c>
      <c r="T177">
        <f t="shared" si="17"/>
        <v>0</v>
      </c>
      <c r="U177">
        <f t="shared" si="18"/>
        <v>0</v>
      </c>
      <c r="V177">
        <f t="shared" si="19"/>
        <v>0</v>
      </c>
      <c r="W177">
        <f t="shared" si="20"/>
        <v>1</v>
      </c>
      <c r="X177">
        <v>-1</v>
      </c>
      <c r="Y177">
        <v>3</v>
      </c>
      <c r="Z177">
        <v>114</v>
      </c>
      <c r="AA177">
        <v>809</v>
      </c>
      <c r="AB177">
        <v>5382</v>
      </c>
      <c r="AC177">
        <v>2</v>
      </c>
      <c r="AD177">
        <v>1</v>
      </c>
      <c r="AE177">
        <v>0</v>
      </c>
      <c r="AF177">
        <v>0</v>
      </c>
      <c r="AG177">
        <v>59</v>
      </c>
      <c r="AH177">
        <v>51</v>
      </c>
      <c r="AI177">
        <v>0</v>
      </c>
      <c r="AJ177">
        <v>0</v>
      </c>
    </row>
    <row r="178" spans="1:36" x14ac:dyDescent="0.25">
      <c r="A178" s="1">
        <v>177</v>
      </c>
      <c r="B178" t="s">
        <v>6</v>
      </c>
      <c r="C178">
        <v>1</v>
      </c>
      <c r="D178">
        <v>0</v>
      </c>
      <c r="E178" s="2">
        <v>44052.356249999997</v>
      </c>
      <c r="F178">
        <v>103107</v>
      </c>
      <c r="G178">
        <v>0</v>
      </c>
      <c r="H178">
        <v>0</v>
      </c>
      <c r="I178" t="s">
        <v>186</v>
      </c>
      <c r="J178">
        <v>0</v>
      </c>
      <c r="K178">
        <v>0</v>
      </c>
      <c r="L178">
        <v>0</v>
      </c>
      <c r="M178">
        <v>0</v>
      </c>
      <c r="N178">
        <v>0</v>
      </c>
      <c r="O178">
        <v>0</v>
      </c>
      <c r="P178">
        <v>6</v>
      </c>
      <c r="Q178">
        <f t="shared" si="14"/>
        <v>0</v>
      </c>
      <c r="R178">
        <f t="shared" si="15"/>
        <v>0</v>
      </c>
      <c r="S178">
        <f t="shared" si="16"/>
        <v>0</v>
      </c>
      <c r="T178">
        <f t="shared" si="17"/>
        <v>0</v>
      </c>
      <c r="U178">
        <f t="shared" si="18"/>
        <v>0</v>
      </c>
      <c r="V178">
        <f t="shared" si="19"/>
        <v>0</v>
      </c>
      <c r="W178">
        <f t="shared" si="20"/>
        <v>1</v>
      </c>
      <c r="X178">
        <v>-1</v>
      </c>
      <c r="Y178">
        <v>2</v>
      </c>
      <c r="Z178">
        <v>110</v>
      </c>
      <c r="AA178">
        <v>33</v>
      </c>
      <c r="AB178">
        <v>1154</v>
      </c>
      <c r="AC178">
        <v>0</v>
      </c>
      <c r="AD178">
        <v>59</v>
      </c>
      <c r="AE178">
        <v>141</v>
      </c>
      <c r="AF178">
        <v>0.2291</v>
      </c>
      <c r="AG178">
        <v>75</v>
      </c>
      <c r="AH178">
        <v>159</v>
      </c>
      <c r="AI178">
        <v>0</v>
      </c>
      <c r="AJ178">
        <v>1</v>
      </c>
    </row>
    <row r="179" spans="1:36" x14ac:dyDescent="0.25">
      <c r="A179" s="1">
        <v>178</v>
      </c>
      <c r="B179" t="s">
        <v>4</v>
      </c>
      <c r="C179">
        <v>0</v>
      </c>
      <c r="D179">
        <v>1</v>
      </c>
      <c r="E179" s="2">
        <v>44052.94027777778</v>
      </c>
      <c r="F179">
        <v>105767</v>
      </c>
      <c r="G179">
        <v>0</v>
      </c>
      <c r="H179">
        <v>0</v>
      </c>
      <c r="I179" t="s">
        <v>187</v>
      </c>
      <c r="J179">
        <v>0</v>
      </c>
      <c r="K179">
        <v>0</v>
      </c>
      <c r="L179">
        <v>0</v>
      </c>
      <c r="M179">
        <v>0</v>
      </c>
      <c r="N179">
        <v>0</v>
      </c>
      <c r="O179">
        <v>0</v>
      </c>
      <c r="P179">
        <v>6</v>
      </c>
      <c r="Q179">
        <f t="shared" si="14"/>
        <v>0</v>
      </c>
      <c r="R179">
        <f t="shared" si="15"/>
        <v>0</v>
      </c>
      <c r="S179">
        <f t="shared" si="16"/>
        <v>0</v>
      </c>
      <c r="T179">
        <f t="shared" si="17"/>
        <v>0</v>
      </c>
      <c r="U179">
        <f t="shared" si="18"/>
        <v>0</v>
      </c>
      <c r="V179">
        <f t="shared" si="19"/>
        <v>0</v>
      </c>
      <c r="W179">
        <f t="shared" si="20"/>
        <v>1</v>
      </c>
      <c r="X179">
        <v>1</v>
      </c>
      <c r="Y179">
        <v>21</v>
      </c>
      <c r="Z179">
        <v>806</v>
      </c>
      <c r="AA179">
        <v>49</v>
      </c>
      <c r="AB179">
        <v>4902</v>
      </c>
      <c r="AC179">
        <v>300</v>
      </c>
      <c r="AD179">
        <v>0</v>
      </c>
      <c r="AE179">
        <v>0</v>
      </c>
      <c r="AF179">
        <v>0.17269999999999999</v>
      </c>
      <c r="AG179">
        <v>71</v>
      </c>
      <c r="AH179">
        <v>339</v>
      </c>
      <c r="AI179">
        <v>0</v>
      </c>
      <c r="AJ179">
        <v>0</v>
      </c>
    </row>
    <row r="180" spans="1:36" x14ac:dyDescent="0.25">
      <c r="A180" s="1">
        <v>179</v>
      </c>
      <c r="B180" t="s">
        <v>4</v>
      </c>
      <c r="C180">
        <v>0</v>
      </c>
      <c r="D180">
        <v>1</v>
      </c>
      <c r="E180" s="2">
        <v>44053.168055555558</v>
      </c>
      <c r="F180">
        <v>66569</v>
      </c>
      <c r="G180">
        <v>0</v>
      </c>
      <c r="H180">
        <v>0</v>
      </c>
      <c r="I180" t="s">
        <v>188</v>
      </c>
      <c r="J180">
        <v>0</v>
      </c>
      <c r="K180">
        <v>0</v>
      </c>
      <c r="L180">
        <v>0</v>
      </c>
      <c r="M180">
        <v>0</v>
      </c>
      <c r="N180">
        <v>0</v>
      </c>
      <c r="O180">
        <v>0</v>
      </c>
      <c r="P180">
        <v>0</v>
      </c>
      <c r="Q180">
        <f t="shared" si="14"/>
        <v>1</v>
      </c>
      <c r="R180">
        <f t="shared" si="15"/>
        <v>0</v>
      </c>
      <c r="S180">
        <f t="shared" si="16"/>
        <v>0</v>
      </c>
      <c r="T180">
        <f t="shared" si="17"/>
        <v>0</v>
      </c>
      <c r="U180">
        <f t="shared" si="18"/>
        <v>0</v>
      </c>
      <c r="V180">
        <f t="shared" si="19"/>
        <v>0</v>
      </c>
      <c r="W180">
        <f t="shared" si="20"/>
        <v>0</v>
      </c>
      <c r="X180">
        <v>1</v>
      </c>
      <c r="Y180">
        <v>0</v>
      </c>
      <c r="Z180">
        <v>43</v>
      </c>
      <c r="AA180">
        <v>34</v>
      </c>
      <c r="AB180">
        <v>7363</v>
      </c>
      <c r="AC180">
        <v>563</v>
      </c>
      <c r="AD180">
        <v>0</v>
      </c>
      <c r="AE180">
        <v>0</v>
      </c>
      <c r="AF180">
        <v>4.0000000000000001E-3</v>
      </c>
      <c r="AG180">
        <v>61</v>
      </c>
      <c r="AH180">
        <v>86</v>
      </c>
      <c r="AI180">
        <v>0</v>
      </c>
      <c r="AJ180">
        <v>0</v>
      </c>
    </row>
    <row r="181" spans="1:36" x14ac:dyDescent="0.25">
      <c r="A181" s="1">
        <v>180</v>
      </c>
      <c r="B181" t="s">
        <v>6</v>
      </c>
      <c r="C181">
        <v>1</v>
      </c>
      <c r="D181">
        <v>0</v>
      </c>
      <c r="E181" s="2">
        <v>44053.334722222222</v>
      </c>
      <c r="F181">
        <v>120469</v>
      </c>
      <c r="G181">
        <v>0</v>
      </c>
      <c r="H181">
        <v>0</v>
      </c>
      <c r="I181" t="s">
        <v>189</v>
      </c>
      <c r="J181">
        <v>0</v>
      </c>
      <c r="K181">
        <v>0</v>
      </c>
      <c r="L181">
        <v>0</v>
      </c>
      <c r="M181">
        <v>0</v>
      </c>
      <c r="N181">
        <v>0</v>
      </c>
      <c r="O181">
        <v>0</v>
      </c>
      <c r="P181">
        <v>0</v>
      </c>
      <c r="Q181">
        <f t="shared" si="14"/>
        <v>1</v>
      </c>
      <c r="R181">
        <f t="shared" si="15"/>
        <v>0</v>
      </c>
      <c r="S181">
        <f t="shared" si="16"/>
        <v>0</v>
      </c>
      <c r="T181">
        <f t="shared" si="17"/>
        <v>0</v>
      </c>
      <c r="U181">
        <f t="shared" si="18"/>
        <v>0</v>
      </c>
      <c r="V181">
        <f t="shared" si="19"/>
        <v>0</v>
      </c>
      <c r="W181">
        <f t="shared" si="20"/>
        <v>0</v>
      </c>
      <c r="X181">
        <v>-1</v>
      </c>
      <c r="Y181">
        <v>16</v>
      </c>
      <c r="Z181">
        <v>384</v>
      </c>
      <c r="AA181">
        <v>125</v>
      </c>
      <c r="AB181">
        <v>2382</v>
      </c>
      <c r="AC181">
        <v>0</v>
      </c>
      <c r="AD181">
        <v>2</v>
      </c>
      <c r="AE181">
        <v>175</v>
      </c>
      <c r="AF181">
        <v>0.3372</v>
      </c>
      <c r="AG181">
        <v>68</v>
      </c>
      <c r="AH181">
        <v>146</v>
      </c>
      <c r="AI181">
        <v>0</v>
      </c>
      <c r="AJ181">
        <v>1</v>
      </c>
    </row>
    <row r="182" spans="1:36" x14ac:dyDescent="0.25">
      <c r="A182" s="1">
        <v>181</v>
      </c>
      <c r="B182" t="s">
        <v>7</v>
      </c>
      <c r="C182">
        <v>1</v>
      </c>
      <c r="D182">
        <v>0</v>
      </c>
      <c r="E182" s="2">
        <v>44053.918055555558</v>
      </c>
      <c r="F182">
        <v>26073</v>
      </c>
      <c r="G182">
        <v>0</v>
      </c>
      <c r="H182">
        <v>0</v>
      </c>
      <c r="I182" t="s">
        <v>190</v>
      </c>
      <c r="J182">
        <v>0</v>
      </c>
      <c r="K182">
        <v>0</v>
      </c>
      <c r="L182">
        <v>0</v>
      </c>
      <c r="M182">
        <v>0</v>
      </c>
      <c r="N182">
        <v>0</v>
      </c>
      <c r="O182">
        <v>0</v>
      </c>
      <c r="P182">
        <v>0</v>
      </c>
      <c r="Q182">
        <f t="shared" si="14"/>
        <v>1</v>
      </c>
      <c r="R182">
        <f t="shared" si="15"/>
        <v>0</v>
      </c>
      <c r="S182">
        <f t="shared" si="16"/>
        <v>0</v>
      </c>
      <c r="T182">
        <f t="shared" si="17"/>
        <v>0</v>
      </c>
      <c r="U182">
        <f t="shared" si="18"/>
        <v>0</v>
      </c>
      <c r="V182">
        <f t="shared" si="19"/>
        <v>0</v>
      </c>
      <c r="W182">
        <f t="shared" si="20"/>
        <v>0</v>
      </c>
      <c r="X182">
        <v>-1</v>
      </c>
      <c r="Y182">
        <v>0</v>
      </c>
      <c r="Z182">
        <v>29</v>
      </c>
      <c r="AA182">
        <v>8</v>
      </c>
      <c r="AB182">
        <v>468</v>
      </c>
      <c r="AC182">
        <v>0</v>
      </c>
      <c r="AD182">
        <v>2</v>
      </c>
      <c r="AE182">
        <v>0</v>
      </c>
      <c r="AF182">
        <v>0</v>
      </c>
      <c r="AG182">
        <v>69</v>
      </c>
      <c r="AH182">
        <v>194</v>
      </c>
      <c r="AI182">
        <v>0</v>
      </c>
      <c r="AJ182">
        <v>0</v>
      </c>
    </row>
    <row r="183" spans="1:36" x14ac:dyDescent="0.25">
      <c r="A183" s="1">
        <v>182</v>
      </c>
      <c r="B183" t="s">
        <v>4</v>
      </c>
      <c r="C183">
        <v>0</v>
      </c>
      <c r="D183">
        <v>1</v>
      </c>
      <c r="E183" s="2">
        <v>44053.979166666657</v>
      </c>
      <c r="F183">
        <v>106572</v>
      </c>
      <c r="G183">
        <v>0</v>
      </c>
      <c r="H183">
        <v>0</v>
      </c>
      <c r="I183" t="s">
        <v>191</v>
      </c>
      <c r="J183">
        <v>0</v>
      </c>
      <c r="K183">
        <v>0</v>
      </c>
      <c r="L183">
        <v>0</v>
      </c>
      <c r="M183">
        <v>0</v>
      </c>
      <c r="N183">
        <v>0</v>
      </c>
      <c r="O183">
        <v>0</v>
      </c>
      <c r="P183">
        <v>0</v>
      </c>
      <c r="Q183">
        <f t="shared" si="14"/>
        <v>1</v>
      </c>
      <c r="R183">
        <f t="shared" si="15"/>
        <v>0</v>
      </c>
      <c r="S183">
        <f t="shared" si="16"/>
        <v>0</v>
      </c>
      <c r="T183">
        <f t="shared" si="17"/>
        <v>0</v>
      </c>
      <c r="U183">
        <f t="shared" si="18"/>
        <v>0</v>
      </c>
      <c r="V183">
        <f t="shared" si="19"/>
        <v>0</v>
      </c>
      <c r="W183">
        <f t="shared" si="20"/>
        <v>0</v>
      </c>
      <c r="X183">
        <v>1</v>
      </c>
      <c r="Y183">
        <v>21</v>
      </c>
      <c r="Z183">
        <v>565</v>
      </c>
      <c r="AA183">
        <v>162</v>
      </c>
      <c r="AB183">
        <v>2761</v>
      </c>
      <c r="AC183">
        <v>337</v>
      </c>
      <c r="AD183">
        <v>0</v>
      </c>
      <c r="AE183">
        <v>0</v>
      </c>
      <c r="AF183">
        <v>0.126533333</v>
      </c>
      <c r="AG183">
        <v>74</v>
      </c>
      <c r="AH183">
        <v>508</v>
      </c>
      <c r="AI183">
        <v>0</v>
      </c>
      <c r="AJ183">
        <v>0</v>
      </c>
    </row>
    <row r="184" spans="1:36" x14ac:dyDescent="0.25">
      <c r="A184" s="1">
        <v>183</v>
      </c>
      <c r="B184" t="s">
        <v>4</v>
      </c>
      <c r="C184">
        <v>0</v>
      </c>
      <c r="D184">
        <v>1</v>
      </c>
      <c r="E184" s="2">
        <v>44054.114583333343</v>
      </c>
      <c r="F184">
        <v>93187</v>
      </c>
      <c r="G184">
        <v>0</v>
      </c>
      <c r="H184">
        <v>0</v>
      </c>
      <c r="I184" t="s">
        <v>192</v>
      </c>
      <c r="J184">
        <v>0</v>
      </c>
      <c r="K184">
        <v>0</v>
      </c>
      <c r="L184">
        <v>0</v>
      </c>
      <c r="M184">
        <v>0</v>
      </c>
      <c r="N184">
        <v>0</v>
      </c>
      <c r="O184">
        <v>0</v>
      </c>
      <c r="P184">
        <v>1</v>
      </c>
      <c r="Q184">
        <f t="shared" si="14"/>
        <v>0</v>
      </c>
      <c r="R184">
        <f t="shared" si="15"/>
        <v>1</v>
      </c>
      <c r="S184">
        <f t="shared" si="16"/>
        <v>0</v>
      </c>
      <c r="T184">
        <f t="shared" si="17"/>
        <v>0</v>
      </c>
      <c r="U184">
        <f t="shared" si="18"/>
        <v>0</v>
      </c>
      <c r="V184">
        <f t="shared" si="19"/>
        <v>0</v>
      </c>
      <c r="W184">
        <f t="shared" si="20"/>
        <v>0</v>
      </c>
      <c r="X184">
        <v>1</v>
      </c>
      <c r="Y184">
        <v>2</v>
      </c>
      <c r="Z184">
        <v>192</v>
      </c>
      <c r="AA184">
        <v>77</v>
      </c>
      <c r="AB184">
        <v>2104</v>
      </c>
      <c r="AC184">
        <v>246</v>
      </c>
      <c r="AD184">
        <v>0</v>
      </c>
      <c r="AE184">
        <v>0</v>
      </c>
      <c r="AF184">
        <v>-0.15092</v>
      </c>
      <c r="AG184">
        <v>70</v>
      </c>
      <c r="AH184">
        <v>828</v>
      </c>
      <c r="AI184">
        <v>0</v>
      </c>
      <c r="AJ184">
        <v>0</v>
      </c>
    </row>
    <row r="185" spans="1:36" x14ac:dyDescent="0.25">
      <c r="A185" s="1">
        <v>184</v>
      </c>
      <c r="B185" t="s">
        <v>6</v>
      </c>
      <c r="C185">
        <v>1</v>
      </c>
      <c r="D185">
        <v>0</v>
      </c>
      <c r="E185" s="2">
        <v>44054.336111111108</v>
      </c>
      <c r="F185">
        <v>85470</v>
      </c>
      <c r="G185">
        <v>0</v>
      </c>
      <c r="H185">
        <v>0</v>
      </c>
      <c r="I185" t="s">
        <v>193</v>
      </c>
      <c r="J185">
        <v>0</v>
      </c>
      <c r="K185">
        <v>0</v>
      </c>
      <c r="L185">
        <v>0</v>
      </c>
      <c r="M185">
        <v>0</v>
      </c>
      <c r="N185">
        <v>0</v>
      </c>
      <c r="O185">
        <v>0</v>
      </c>
      <c r="P185">
        <v>1</v>
      </c>
      <c r="Q185">
        <f t="shared" si="14"/>
        <v>0</v>
      </c>
      <c r="R185">
        <f t="shared" si="15"/>
        <v>1</v>
      </c>
      <c r="S185">
        <f t="shared" si="16"/>
        <v>0</v>
      </c>
      <c r="T185">
        <f t="shared" si="17"/>
        <v>0</v>
      </c>
      <c r="U185">
        <f t="shared" si="18"/>
        <v>0</v>
      </c>
      <c r="V185">
        <f t="shared" si="19"/>
        <v>0</v>
      </c>
      <c r="W185">
        <f t="shared" si="20"/>
        <v>0</v>
      </c>
      <c r="X185">
        <v>-1</v>
      </c>
      <c r="Y185">
        <v>8</v>
      </c>
      <c r="Z185">
        <v>135</v>
      </c>
      <c r="AA185">
        <v>92</v>
      </c>
      <c r="AB185">
        <v>1069</v>
      </c>
      <c r="AC185">
        <v>0</v>
      </c>
      <c r="AD185">
        <v>4</v>
      </c>
      <c r="AE185">
        <v>113</v>
      </c>
      <c r="AF185">
        <v>4.0000000000000001E-3</v>
      </c>
      <c r="AG185">
        <v>84</v>
      </c>
      <c r="AH185">
        <v>130</v>
      </c>
      <c r="AI185">
        <v>0</v>
      </c>
      <c r="AJ185">
        <v>1</v>
      </c>
    </row>
    <row r="186" spans="1:36" x14ac:dyDescent="0.25">
      <c r="A186" s="1">
        <v>185</v>
      </c>
      <c r="B186" t="s">
        <v>4</v>
      </c>
      <c r="C186">
        <v>0</v>
      </c>
      <c r="D186">
        <v>1</v>
      </c>
      <c r="E186" s="2">
        <v>44054.947916666657</v>
      </c>
      <c r="F186">
        <v>84822</v>
      </c>
      <c r="G186">
        <v>0</v>
      </c>
      <c r="H186">
        <v>0</v>
      </c>
      <c r="I186" t="s">
        <v>194</v>
      </c>
      <c r="J186">
        <v>0</v>
      </c>
      <c r="K186">
        <v>0</v>
      </c>
      <c r="L186">
        <v>0</v>
      </c>
      <c r="M186">
        <v>0</v>
      </c>
      <c r="N186">
        <v>0</v>
      </c>
      <c r="O186">
        <v>0</v>
      </c>
      <c r="P186">
        <v>1</v>
      </c>
      <c r="Q186">
        <f t="shared" si="14"/>
        <v>0</v>
      </c>
      <c r="R186">
        <f t="shared" si="15"/>
        <v>1</v>
      </c>
      <c r="S186">
        <f t="shared" si="16"/>
        <v>0</v>
      </c>
      <c r="T186">
        <f t="shared" si="17"/>
        <v>0</v>
      </c>
      <c r="U186">
        <f t="shared" si="18"/>
        <v>0</v>
      </c>
      <c r="V186">
        <f t="shared" si="19"/>
        <v>0</v>
      </c>
      <c r="W186">
        <f t="shared" si="20"/>
        <v>0</v>
      </c>
      <c r="X186">
        <v>1</v>
      </c>
      <c r="Y186">
        <v>7</v>
      </c>
      <c r="Z186">
        <v>494</v>
      </c>
      <c r="AA186">
        <v>34</v>
      </c>
      <c r="AB186">
        <v>2591</v>
      </c>
      <c r="AC186">
        <v>375</v>
      </c>
      <c r="AD186">
        <v>0</v>
      </c>
      <c r="AE186">
        <v>0</v>
      </c>
      <c r="AF186">
        <v>0.15140000000000001</v>
      </c>
      <c r="AG186">
        <v>47</v>
      </c>
      <c r="AH186">
        <v>578</v>
      </c>
      <c r="AI186">
        <v>0</v>
      </c>
      <c r="AJ186">
        <v>0</v>
      </c>
    </row>
    <row r="187" spans="1:36" x14ac:dyDescent="0.25">
      <c r="A187" s="1">
        <v>186</v>
      </c>
      <c r="B187" t="s">
        <v>4</v>
      </c>
      <c r="C187">
        <v>0</v>
      </c>
      <c r="D187">
        <v>1</v>
      </c>
      <c r="E187" s="2">
        <v>44054.989583333343</v>
      </c>
      <c r="F187">
        <v>134754</v>
      </c>
      <c r="G187">
        <v>0</v>
      </c>
      <c r="H187">
        <v>0</v>
      </c>
      <c r="I187" t="s">
        <v>195</v>
      </c>
      <c r="J187">
        <v>0</v>
      </c>
      <c r="K187">
        <v>0</v>
      </c>
      <c r="L187">
        <v>0</v>
      </c>
      <c r="M187">
        <v>0</v>
      </c>
      <c r="N187">
        <v>0</v>
      </c>
      <c r="O187">
        <v>0</v>
      </c>
      <c r="P187">
        <v>1</v>
      </c>
      <c r="Q187">
        <f t="shared" si="14"/>
        <v>0</v>
      </c>
      <c r="R187">
        <f t="shared" si="15"/>
        <v>1</v>
      </c>
      <c r="S187">
        <f t="shared" si="16"/>
        <v>0</v>
      </c>
      <c r="T187">
        <f t="shared" si="17"/>
        <v>0</v>
      </c>
      <c r="U187">
        <f t="shared" si="18"/>
        <v>0</v>
      </c>
      <c r="V187">
        <f t="shared" si="19"/>
        <v>0</v>
      </c>
      <c r="W187">
        <f t="shared" si="20"/>
        <v>0</v>
      </c>
      <c r="X187">
        <v>1</v>
      </c>
      <c r="Y187">
        <v>14</v>
      </c>
      <c r="Z187">
        <v>240</v>
      </c>
      <c r="AA187">
        <v>323</v>
      </c>
      <c r="AB187">
        <v>7151</v>
      </c>
      <c r="AC187">
        <v>720</v>
      </c>
      <c r="AD187">
        <v>0</v>
      </c>
      <c r="AE187">
        <v>0</v>
      </c>
      <c r="AF187">
        <v>-0.47870000000000001</v>
      </c>
      <c r="AG187">
        <v>72</v>
      </c>
      <c r="AH187">
        <v>509</v>
      </c>
      <c r="AI187">
        <v>0</v>
      </c>
      <c r="AJ187">
        <v>0</v>
      </c>
    </row>
    <row r="188" spans="1:36" x14ac:dyDescent="0.25">
      <c r="A188" s="1">
        <v>187</v>
      </c>
      <c r="B188" t="s">
        <v>7</v>
      </c>
      <c r="C188">
        <v>1</v>
      </c>
      <c r="D188">
        <v>0</v>
      </c>
      <c r="E188" s="2">
        <v>44055.126388888893</v>
      </c>
      <c r="F188">
        <v>70901</v>
      </c>
      <c r="G188">
        <v>0</v>
      </c>
      <c r="H188">
        <v>0</v>
      </c>
      <c r="I188" t="s">
        <v>196</v>
      </c>
      <c r="J188">
        <v>0</v>
      </c>
      <c r="K188">
        <v>0</v>
      </c>
      <c r="L188">
        <v>0</v>
      </c>
      <c r="M188">
        <v>0</v>
      </c>
      <c r="N188">
        <v>0</v>
      </c>
      <c r="O188">
        <v>0</v>
      </c>
      <c r="P188">
        <v>2</v>
      </c>
      <c r="Q188">
        <f t="shared" si="14"/>
        <v>0</v>
      </c>
      <c r="R188">
        <f t="shared" si="15"/>
        <v>0</v>
      </c>
      <c r="S188">
        <f t="shared" si="16"/>
        <v>1</v>
      </c>
      <c r="T188">
        <f t="shared" si="17"/>
        <v>0</v>
      </c>
      <c r="U188">
        <f t="shared" si="18"/>
        <v>0</v>
      </c>
      <c r="V188">
        <f t="shared" si="19"/>
        <v>0</v>
      </c>
      <c r="W188">
        <f t="shared" si="20"/>
        <v>0</v>
      </c>
      <c r="X188">
        <v>-1</v>
      </c>
      <c r="Y188">
        <v>0</v>
      </c>
      <c r="Z188">
        <v>143</v>
      </c>
      <c r="AA188">
        <v>27</v>
      </c>
      <c r="AB188">
        <v>1928</v>
      </c>
      <c r="AC188">
        <v>0</v>
      </c>
      <c r="AD188">
        <v>2</v>
      </c>
      <c r="AE188">
        <v>0</v>
      </c>
      <c r="AF188">
        <v>0.18212500000000001</v>
      </c>
      <c r="AG188">
        <v>70</v>
      </c>
      <c r="AH188">
        <v>512</v>
      </c>
      <c r="AI188">
        <v>0</v>
      </c>
      <c r="AJ188">
        <v>0</v>
      </c>
    </row>
    <row r="189" spans="1:36" x14ac:dyDescent="0.25">
      <c r="A189" s="1">
        <v>188</v>
      </c>
      <c r="B189" t="s">
        <v>6</v>
      </c>
      <c r="C189">
        <v>1</v>
      </c>
      <c r="D189">
        <v>0</v>
      </c>
      <c r="E189" s="2">
        <v>44055.334722222222</v>
      </c>
      <c r="F189">
        <v>86136</v>
      </c>
      <c r="G189">
        <v>0</v>
      </c>
      <c r="H189">
        <v>0</v>
      </c>
      <c r="I189" t="s">
        <v>197</v>
      </c>
      <c r="J189">
        <v>0</v>
      </c>
      <c r="K189">
        <v>0</v>
      </c>
      <c r="L189">
        <v>0</v>
      </c>
      <c r="M189">
        <v>0</v>
      </c>
      <c r="N189">
        <v>0</v>
      </c>
      <c r="O189">
        <v>0</v>
      </c>
      <c r="P189">
        <v>2</v>
      </c>
      <c r="Q189">
        <f t="shared" si="14"/>
        <v>0</v>
      </c>
      <c r="R189">
        <f t="shared" si="15"/>
        <v>0</v>
      </c>
      <c r="S189">
        <f t="shared" si="16"/>
        <v>1</v>
      </c>
      <c r="T189">
        <f t="shared" si="17"/>
        <v>0</v>
      </c>
      <c r="U189">
        <f t="shared" si="18"/>
        <v>0</v>
      </c>
      <c r="V189">
        <f t="shared" si="19"/>
        <v>0</v>
      </c>
      <c r="W189">
        <f t="shared" si="20"/>
        <v>0</v>
      </c>
      <c r="X189">
        <v>-1</v>
      </c>
      <c r="Y189">
        <v>2</v>
      </c>
      <c r="Z189">
        <v>106</v>
      </c>
      <c r="AA189">
        <v>39</v>
      </c>
      <c r="AB189">
        <v>2006</v>
      </c>
      <c r="AC189">
        <v>0</v>
      </c>
      <c r="AD189">
        <v>98</v>
      </c>
      <c r="AE189">
        <v>218</v>
      </c>
      <c r="AF189">
        <v>4.0000000000000001E-3</v>
      </c>
      <c r="AG189">
        <v>85</v>
      </c>
      <c r="AH189">
        <v>196</v>
      </c>
      <c r="AI189">
        <v>0</v>
      </c>
      <c r="AJ189">
        <v>1</v>
      </c>
    </row>
    <row r="190" spans="1:36" x14ac:dyDescent="0.25">
      <c r="A190" s="1">
        <v>189</v>
      </c>
      <c r="B190" t="s">
        <v>4</v>
      </c>
      <c r="C190">
        <v>0</v>
      </c>
      <c r="D190">
        <v>1</v>
      </c>
      <c r="E190" s="2">
        <v>44055.947916666657</v>
      </c>
      <c r="F190">
        <v>86798</v>
      </c>
      <c r="G190">
        <v>0</v>
      </c>
      <c r="H190">
        <v>0</v>
      </c>
      <c r="I190" t="s">
        <v>198</v>
      </c>
      <c r="J190">
        <v>0</v>
      </c>
      <c r="K190">
        <v>0</v>
      </c>
      <c r="L190">
        <v>0</v>
      </c>
      <c r="M190">
        <v>0</v>
      </c>
      <c r="N190">
        <v>0</v>
      </c>
      <c r="O190">
        <v>0</v>
      </c>
      <c r="P190">
        <v>2</v>
      </c>
      <c r="Q190">
        <f t="shared" si="14"/>
        <v>0</v>
      </c>
      <c r="R190">
        <f t="shared" si="15"/>
        <v>0</v>
      </c>
      <c r="S190">
        <f t="shared" si="16"/>
        <v>1</v>
      </c>
      <c r="T190">
        <f t="shared" si="17"/>
        <v>0</v>
      </c>
      <c r="U190">
        <f t="shared" si="18"/>
        <v>0</v>
      </c>
      <c r="V190">
        <f t="shared" si="19"/>
        <v>0</v>
      </c>
      <c r="W190">
        <f t="shared" si="20"/>
        <v>0</v>
      </c>
      <c r="X190">
        <v>1</v>
      </c>
      <c r="Y190">
        <v>9</v>
      </c>
      <c r="Z190">
        <v>703</v>
      </c>
      <c r="AA190">
        <v>129</v>
      </c>
      <c r="AB190">
        <v>1770</v>
      </c>
      <c r="AC190">
        <v>255</v>
      </c>
      <c r="AD190">
        <v>0</v>
      </c>
      <c r="AE190">
        <v>0</v>
      </c>
      <c r="AF190">
        <v>0.2291</v>
      </c>
      <c r="AG190">
        <v>63</v>
      </c>
      <c r="AH190">
        <v>250</v>
      </c>
      <c r="AI190">
        <v>0</v>
      </c>
      <c r="AJ190">
        <v>0</v>
      </c>
    </row>
    <row r="191" spans="1:36" x14ac:dyDescent="0.25">
      <c r="A191" s="1">
        <v>190</v>
      </c>
      <c r="B191" t="s">
        <v>4</v>
      </c>
      <c r="C191">
        <v>0</v>
      </c>
      <c r="D191">
        <v>1</v>
      </c>
      <c r="E191" s="2">
        <v>44056.086111111108</v>
      </c>
      <c r="F191">
        <v>98929</v>
      </c>
      <c r="G191">
        <v>0</v>
      </c>
      <c r="H191">
        <v>0</v>
      </c>
      <c r="I191" t="s">
        <v>199</v>
      </c>
      <c r="J191">
        <v>0</v>
      </c>
      <c r="K191">
        <v>0</v>
      </c>
      <c r="L191">
        <v>0</v>
      </c>
      <c r="M191">
        <v>0</v>
      </c>
      <c r="N191">
        <v>0</v>
      </c>
      <c r="O191">
        <v>0</v>
      </c>
      <c r="P191">
        <v>3</v>
      </c>
      <c r="Q191">
        <f t="shared" si="14"/>
        <v>0</v>
      </c>
      <c r="R191">
        <f t="shared" si="15"/>
        <v>0</v>
      </c>
      <c r="S191">
        <f t="shared" si="16"/>
        <v>0</v>
      </c>
      <c r="T191">
        <f t="shared" si="17"/>
        <v>1</v>
      </c>
      <c r="U191">
        <f t="shared" si="18"/>
        <v>0</v>
      </c>
      <c r="V191">
        <f t="shared" si="19"/>
        <v>0</v>
      </c>
      <c r="W191">
        <f t="shared" si="20"/>
        <v>0</v>
      </c>
      <c r="X191">
        <v>1</v>
      </c>
      <c r="Y191">
        <v>5</v>
      </c>
      <c r="Z191">
        <v>513</v>
      </c>
      <c r="AA191">
        <v>196</v>
      </c>
      <c r="AB191">
        <v>4357</v>
      </c>
      <c r="AC191">
        <v>456</v>
      </c>
      <c r="AD191">
        <v>0</v>
      </c>
      <c r="AE191">
        <v>0</v>
      </c>
      <c r="AF191">
        <v>-0.11518</v>
      </c>
      <c r="AG191">
        <v>62</v>
      </c>
      <c r="AH191">
        <v>740</v>
      </c>
      <c r="AI191">
        <v>0</v>
      </c>
      <c r="AJ191">
        <v>0</v>
      </c>
    </row>
    <row r="192" spans="1:36" x14ac:dyDescent="0.25">
      <c r="A192" s="1">
        <v>191</v>
      </c>
      <c r="B192" t="s">
        <v>6</v>
      </c>
      <c r="C192">
        <v>1</v>
      </c>
      <c r="D192">
        <v>0</v>
      </c>
      <c r="E192" s="2">
        <v>44056.339583333327</v>
      </c>
      <c r="F192">
        <v>80389</v>
      </c>
      <c r="G192">
        <v>0</v>
      </c>
      <c r="H192">
        <v>0</v>
      </c>
      <c r="I192" t="s">
        <v>200</v>
      </c>
      <c r="J192">
        <v>0</v>
      </c>
      <c r="K192">
        <v>0</v>
      </c>
      <c r="L192">
        <v>0</v>
      </c>
      <c r="M192">
        <v>0</v>
      </c>
      <c r="N192">
        <v>0</v>
      </c>
      <c r="O192">
        <v>0</v>
      </c>
      <c r="P192">
        <v>3</v>
      </c>
      <c r="Q192">
        <f t="shared" si="14"/>
        <v>0</v>
      </c>
      <c r="R192">
        <f t="shared" si="15"/>
        <v>0</v>
      </c>
      <c r="S192">
        <f t="shared" si="16"/>
        <v>0</v>
      </c>
      <c r="T192">
        <f t="shared" si="17"/>
        <v>1</v>
      </c>
      <c r="U192">
        <f t="shared" si="18"/>
        <v>0</v>
      </c>
      <c r="V192">
        <f t="shared" si="19"/>
        <v>0</v>
      </c>
      <c r="W192">
        <f t="shared" si="20"/>
        <v>0</v>
      </c>
      <c r="X192">
        <v>-1</v>
      </c>
      <c r="Y192">
        <v>3</v>
      </c>
      <c r="Z192">
        <v>50</v>
      </c>
      <c r="AA192">
        <v>21</v>
      </c>
      <c r="AB192">
        <v>1056</v>
      </c>
      <c r="AC192">
        <v>0</v>
      </c>
      <c r="AD192">
        <v>2</v>
      </c>
      <c r="AE192">
        <v>141</v>
      </c>
      <c r="AF192">
        <v>-5.1000000000000004E-3</v>
      </c>
      <c r="AG192">
        <v>65</v>
      </c>
      <c r="AH192">
        <v>269</v>
      </c>
      <c r="AI192">
        <v>0</v>
      </c>
      <c r="AJ192">
        <v>1</v>
      </c>
    </row>
    <row r="193" spans="1:36" x14ac:dyDescent="0.25">
      <c r="A193" s="1">
        <v>192</v>
      </c>
      <c r="B193" t="s">
        <v>4</v>
      </c>
      <c r="C193">
        <v>0</v>
      </c>
      <c r="D193">
        <v>1</v>
      </c>
      <c r="E193" s="2">
        <v>44056.952777777777</v>
      </c>
      <c r="F193">
        <v>90211</v>
      </c>
      <c r="G193">
        <v>0</v>
      </c>
      <c r="H193">
        <v>0</v>
      </c>
      <c r="I193" t="s">
        <v>201</v>
      </c>
      <c r="J193">
        <v>0</v>
      </c>
      <c r="K193">
        <v>0</v>
      </c>
      <c r="L193">
        <v>0</v>
      </c>
      <c r="M193">
        <v>0</v>
      </c>
      <c r="N193">
        <v>0</v>
      </c>
      <c r="O193">
        <v>0</v>
      </c>
      <c r="P193">
        <v>3</v>
      </c>
      <c r="Q193">
        <f t="shared" si="14"/>
        <v>0</v>
      </c>
      <c r="R193">
        <f t="shared" si="15"/>
        <v>0</v>
      </c>
      <c r="S193">
        <f t="shared" si="16"/>
        <v>0</v>
      </c>
      <c r="T193">
        <f t="shared" si="17"/>
        <v>1</v>
      </c>
      <c r="U193">
        <f t="shared" si="18"/>
        <v>0</v>
      </c>
      <c r="V193">
        <f t="shared" si="19"/>
        <v>0</v>
      </c>
      <c r="W193">
        <f t="shared" si="20"/>
        <v>0</v>
      </c>
      <c r="X193">
        <v>1</v>
      </c>
      <c r="Y193">
        <v>7</v>
      </c>
      <c r="Z193">
        <v>179</v>
      </c>
      <c r="AA193">
        <v>97</v>
      </c>
      <c r="AB193">
        <v>2531</v>
      </c>
      <c r="AC193">
        <v>247</v>
      </c>
      <c r="AD193">
        <v>0</v>
      </c>
      <c r="AE193">
        <v>0</v>
      </c>
      <c r="AF193">
        <v>0.1395875</v>
      </c>
      <c r="AG193">
        <v>67</v>
      </c>
      <c r="AH193">
        <v>962</v>
      </c>
      <c r="AI193">
        <v>0</v>
      </c>
      <c r="AJ193">
        <v>0</v>
      </c>
    </row>
    <row r="194" spans="1:36" x14ac:dyDescent="0.25">
      <c r="A194" s="1">
        <v>193</v>
      </c>
      <c r="B194" t="s">
        <v>4</v>
      </c>
      <c r="C194">
        <v>0</v>
      </c>
      <c r="D194">
        <v>1</v>
      </c>
      <c r="E194" s="2">
        <v>44057.126388888893</v>
      </c>
      <c r="F194">
        <v>96369</v>
      </c>
      <c r="G194">
        <v>0</v>
      </c>
      <c r="H194">
        <v>0</v>
      </c>
      <c r="I194" t="s">
        <v>202</v>
      </c>
      <c r="J194">
        <v>0</v>
      </c>
      <c r="K194">
        <v>0</v>
      </c>
      <c r="L194">
        <v>0</v>
      </c>
      <c r="M194">
        <v>0</v>
      </c>
      <c r="N194">
        <v>0</v>
      </c>
      <c r="O194">
        <v>0</v>
      </c>
      <c r="P194">
        <v>4</v>
      </c>
      <c r="Q194">
        <f t="shared" si="14"/>
        <v>0</v>
      </c>
      <c r="R194">
        <f t="shared" si="15"/>
        <v>0</v>
      </c>
      <c r="S194">
        <f t="shared" si="16"/>
        <v>0</v>
      </c>
      <c r="T194">
        <f t="shared" si="17"/>
        <v>0</v>
      </c>
      <c r="U194">
        <f t="shared" si="18"/>
        <v>1</v>
      </c>
      <c r="V194">
        <f t="shared" si="19"/>
        <v>0</v>
      </c>
      <c r="W194">
        <f t="shared" si="20"/>
        <v>0</v>
      </c>
      <c r="X194">
        <v>1</v>
      </c>
      <c r="Y194">
        <v>4</v>
      </c>
      <c r="Z194">
        <v>601</v>
      </c>
      <c r="AA194">
        <v>224</v>
      </c>
      <c r="AB194">
        <v>4694</v>
      </c>
      <c r="AC194">
        <v>323</v>
      </c>
      <c r="AD194">
        <v>0</v>
      </c>
      <c r="AE194">
        <v>0</v>
      </c>
      <c r="AF194">
        <v>8.3933332999999999E-2</v>
      </c>
      <c r="AG194">
        <v>53</v>
      </c>
      <c r="AH194">
        <v>518</v>
      </c>
      <c r="AI194">
        <v>0</v>
      </c>
      <c r="AJ194">
        <v>0</v>
      </c>
    </row>
    <row r="195" spans="1:36" x14ac:dyDescent="0.25">
      <c r="A195" s="1">
        <v>194</v>
      </c>
      <c r="B195" t="s">
        <v>7</v>
      </c>
      <c r="C195">
        <v>1</v>
      </c>
      <c r="D195">
        <v>0</v>
      </c>
      <c r="E195" s="2">
        <v>44057.341666666667</v>
      </c>
      <c r="F195">
        <v>62114</v>
      </c>
      <c r="G195">
        <v>0</v>
      </c>
      <c r="H195">
        <v>0</v>
      </c>
      <c r="I195" t="s">
        <v>203</v>
      </c>
      <c r="J195">
        <v>0</v>
      </c>
      <c r="K195">
        <v>0</v>
      </c>
      <c r="L195">
        <v>0</v>
      </c>
      <c r="M195">
        <v>0</v>
      </c>
      <c r="N195">
        <v>0</v>
      </c>
      <c r="O195">
        <v>0</v>
      </c>
      <c r="P195">
        <v>4</v>
      </c>
      <c r="Q195">
        <f t="shared" ref="Q195:Q258" si="21">IF(P195=0,1,0)</f>
        <v>0</v>
      </c>
      <c r="R195">
        <f t="shared" ref="R195:R258" si="22">IF(P195=1,1,0)</f>
        <v>0</v>
      </c>
      <c r="S195">
        <f t="shared" ref="S195:S258" si="23">IF($P195=2,1,0)</f>
        <v>0</v>
      </c>
      <c r="T195">
        <f t="shared" ref="T195:T258" si="24">IF($P195=3,1,0)</f>
        <v>0</v>
      </c>
      <c r="U195">
        <f t="shared" ref="U195:U258" si="25">IF($P195=4,1,0)</f>
        <v>1</v>
      </c>
      <c r="V195">
        <f t="shared" ref="V195:V258" si="26">IF($P195=5,1,0)</f>
        <v>0</v>
      </c>
      <c r="W195">
        <f t="shared" ref="W195:W258" si="27">IF($P195=6,1,0)</f>
        <v>0</v>
      </c>
      <c r="X195">
        <v>-1</v>
      </c>
      <c r="Y195">
        <v>0</v>
      </c>
      <c r="Z195">
        <v>74</v>
      </c>
      <c r="AA195">
        <v>26</v>
      </c>
      <c r="AB195">
        <v>972</v>
      </c>
      <c r="AC195">
        <v>0</v>
      </c>
      <c r="AD195">
        <v>142</v>
      </c>
      <c r="AE195">
        <v>0</v>
      </c>
      <c r="AF195">
        <v>0</v>
      </c>
      <c r="AG195">
        <v>62</v>
      </c>
      <c r="AH195">
        <v>144</v>
      </c>
      <c r="AI195">
        <v>0</v>
      </c>
      <c r="AJ195">
        <v>1</v>
      </c>
    </row>
    <row r="196" spans="1:36" x14ac:dyDescent="0.25">
      <c r="A196" s="1">
        <v>195</v>
      </c>
      <c r="B196" t="s">
        <v>4</v>
      </c>
      <c r="C196">
        <v>0</v>
      </c>
      <c r="D196">
        <v>1</v>
      </c>
      <c r="E196" s="2">
        <v>44057.994444444441</v>
      </c>
      <c r="F196">
        <v>109478</v>
      </c>
      <c r="G196">
        <v>0</v>
      </c>
      <c r="H196">
        <v>0</v>
      </c>
      <c r="I196" t="s">
        <v>204</v>
      </c>
      <c r="J196">
        <v>0</v>
      </c>
      <c r="K196">
        <v>0</v>
      </c>
      <c r="L196">
        <v>0</v>
      </c>
      <c r="M196">
        <v>0</v>
      </c>
      <c r="N196">
        <v>0</v>
      </c>
      <c r="O196">
        <v>0</v>
      </c>
      <c r="P196">
        <v>4</v>
      </c>
      <c r="Q196">
        <f t="shared" si="21"/>
        <v>0</v>
      </c>
      <c r="R196">
        <f t="shared" si="22"/>
        <v>0</v>
      </c>
      <c r="S196">
        <f t="shared" si="23"/>
        <v>0</v>
      </c>
      <c r="T196">
        <f t="shared" si="24"/>
        <v>0</v>
      </c>
      <c r="U196">
        <f t="shared" si="25"/>
        <v>1</v>
      </c>
      <c r="V196">
        <f t="shared" si="26"/>
        <v>0</v>
      </c>
      <c r="W196">
        <f t="shared" si="27"/>
        <v>0</v>
      </c>
      <c r="X196">
        <v>1</v>
      </c>
      <c r="Y196">
        <v>37</v>
      </c>
      <c r="Z196">
        <v>1046</v>
      </c>
      <c r="AA196">
        <v>538</v>
      </c>
      <c r="AB196">
        <v>3948</v>
      </c>
      <c r="AC196">
        <v>320</v>
      </c>
      <c r="AD196">
        <v>1</v>
      </c>
      <c r="AE196">
        <v>0</v>
      </c>
      <c r="AF196">
        <v>0.32290000000000002</v>
      </c>
      <c r="AG196">
        <v>69</v>
      </c>
      <c r="AH196">
        <v>262</v>
      </c>
      <c r="AI196">
        <v>0</v>
      </c>
      <c r="AJ196">
        <v>0</v>
      </c>
    </row>
    <row r="197" spans="1:36" x14ac:dyDescent="0.25">
      <c r="A197" s="1">
        <v>196</v>
      </c>
      <c r="B197" t="s">
        <v>4</v>
      </c>
      <c r="C197">
        <v>0</v>
      </c>
      <c r="D197">
        <v>1</v>
      </c>
      <c r="E197" s="2">
        <v>44058.193055555559</v>
      </c>
      <c r="F197">
        <v>92682</v>
      </c>
      <c r="G197">
        <v>0</v>
      </c>
      <c r="H197">
        <v>0</v>
      </c>
      <c r="I197" t="s">
        <v>205</v>
      </c>
      <c r="J197">
        <v>0</v>
      </c>
      <c r="K197">
        <v>0</v>
      </c>
      <c r="L197">
        <v>0</v>
      </c>
      <c r="M197">
        <v>0</v>
      </c>
      <c r="N197">
        <v>0</v>
      </c>
      <c r="O197">
        <v>0</v>
      </c>
      <c r="P197">
        <v>5</v>
      </c>
      <c r="Q197">
        <f t="shared" si="21"/>
        <v>0</v>
      </c>
      <c r="R197">
        <f t="shared" si="22"/>
        <v>0</v>
      </c>
      <c r="S197">
        <f t="shared" si="23"/>
        <v>0</v>
      </c>
      <c r="T197">
        <f t="shared" si="24"/>
        <v>0</v>
      </c>
      <c r="U197">
        <f t="shared" si="25"/>
        <v>0</v>
      </c>
      <c r="V197">
        <f t="shared" si="26"/>
        <v>1</v>
      </c>
      <c r="W197">
        <f t="shared" si="27"/>
        <v>0</v>
      </c>
      <c r="X197">
        <v>1</v>
      </c>
      <c r="Y197">
        <v>2</v>
      </c>
      <c r="Z197">
        <v>88</v>
      </c>
      <c r="AA197">
        <v>445</v>
      </c>
      <c r="AB197">
        <v>5769</v>
      </c>
      <c r="AC197">
        <v>262</v>
      </c>
      <c r="AD197">
        <v>0</v>
      </c>
      <c r="AE197">
        <v>0</v>
      </c>
      <c r="AF197">
        <v>0</v>
      </c>
      <c r="AG197">
        <v>85</v>
      </c>
      <c r="AH197">
        <v>101</v>
      </c>
      <c r="AI197">
        <v>0</v>
      </c>
      <c r="AJ197">
        <v>0</v>
      </c>
    </row>
    <row r="198" spans="1:36" x14ac:dyDescent="0.25">
      <c r="A198" s="1">
        <v>197</v>
      </c>
      <c r="B198" t="s">
        <v>5</v>
      </c>
      <c r="C198">
        <v>0</v>
      </c>
      <c r="D198">
        <v>0</v>
      </c>
      <c r="E198" s="2">
        <v>44058.997916666667</v>
      </c>
      <c r="F198">
        <v>115195</v>
      </c>
      <c r="G198">
        <v>0</v>
      </c>
      <c r="H198">
        <v>1</v>
      </c>
      <c r="I198" t="s">
        <v>206</v>
      </c>
      <c r="J198">
        <v>0</v>
      </c>
      <c r="K198">
        <v>0</v>
      </c>
      <c r="L198">
        <v>0</v>
      </c>
      <c r="M198">
        <v>0</v>
      </c>
      <c r="N198">
        <v>0</v>
      </c>
      <c r="O198">
        <v>0</v>
      </c>
      <c r="P198">
        <v>5</v>
      </c>
      <c r="Q198">
        <f t="shared" si="21"/>
        <v>0</v>
      </c>
      <c r="R198">
        <f t="shared" si="22"/>
        <v>0</v>
      </c>
      <c r="S198">
        <f t="shared" si="23"/>
        <v>0</v>
      </c>
      <c r="T198">
        <f t="shared" si="24"/>
        <v>0</v>
      </c>
      <c r="U198">
        <f t="shared" si="25"/>
        <v>0</v>
      </c>
      <c r="V198">
        <f t="shared" si="26"/>
        <v>1</v>
      </c>
      <c r="W198">
        <f t="shared" si="27"/>
        <v>0</v>
      </c>
      <c r="X198">
        <v>-1</v>
      </c>
      <c r="Y198">
        <v>2</v>
      </c>
      <c r="Z198">
        <v>93</v>
      </c>
      <c r="AA198">
        <v>807</v>
      </c>
      <c r="AB198">
        <v>10436</v>
      </c>
      <c r="AC198">
        <v>0</v>
      </c>
      <c r="AD198">
        <v>0</v>
      </c>
      <c r="AE198">
        <v>0</v>
      </c>
      <c r="AF198">
        <v>4.0000000000000001E-3</v>
      </c>
      <c r="AG198">
        <v>90</v>
      </c>
      <c r="AH198">
        <v>121</v>
      </c>
      <c r="AI198">
        <v>0</v>
      </c>
      <c r="AJ198">
        <v>0</v>
      </c>
    </row>
    <row r="199" spans="1:36" x14ac:dyDescent="0.25">
      <c r="A199" s="1">
        <v>198</v>
      </c>
      <c r="B199" t="s">
        <v>4</v>
      </c>
      <c r="C199">
        <v>0</v>
      </c>
      <c r="D199">
        <v>1</v>
      </c>
      <c r="E199" s="2">
        <v>44059.334027777782</v>
      </c>
      <c r="F199">
        <v>83235</v>
      </c>
      <c r="G199">
        <v>0</v>
      </c>
      <c r="H199">
        <v>0</v>
      </c>
      <c r="I199" t="s">
        <v>207</v>
      </c>
      <c r="J199">
        <v>0</v>
      </c>
      <c r="K199">
        <v>0</v>
      </c>
      <c r="L199">
        <v>0</v>
      </c>
      <c r="M199">
        <v>0</v>
      </c>
      <c r="N199">
        <v>0</v>
      </c>
      <c r="O199">
        <v>0</v>
      </c>
      <c r="P199">
        <v>6</v>
      </c>
      <c r="Q199">
        <f t="shared" si="21"/>
        <v>0</v>
      </c>
      <c r="R199">
        <f t="shared" si="22"/>
        <v>0</v>
      </c>
      <c r="S199">
        <f t="shared" si="23"/>
        <v>0</v>
      </c>
      <c r="T199">
        <f t="shared" si="24"/>
        <v>0</v>
      </c>
      <c r="U199">
        <f t="shared" si="25"/>
        <v>0</v>
      </c>
      <c r="V199">
        <f t="shared" si="26"/>
        <v>0</v>
      </c>
      <c r="W199">
        <f t="shared" si="27"/>
        <v>1</v>
      </c>
      <c r="X199">
        <v>3</v>
      </c>
      <c r="Y199">
        <v>0</v>
      </c>
      <c r="Z199">
        <v>80</v>
      </c>
      <c r="AA199">
        <v>10</v>
      </c>
      <c r="AB199">
        <v>508</v>
      </c>
      <c r="AC199">
        <v>120</v>
      </c>
      <c r="AD199">
        <v>0</v>
      </c>
      <c r="AE199">
        <v>0</v>
      </c>
      <c r="AF199">
        <v>0.24911666700000001</v>
      </c>
      <c r="AG199">
        <v>89</v>
      </c>
      <c r="AH199">
        <v>224</v>
      </c>
      <c r="AI199">
        <v>0</v>
      </c>
      <c r="AJ199">
        <v>1</v>
      </c>
    </row>
    <row r="200" spans="1:36" x14ac:dyDescent="0.25">
      <c r="A200" s="1">
        <v>199</v>
      </c>
      <c r="B200" t="s">
        <v>4</v>
      </c>
      <c r="C200">
        <v>0</v>
      </c>
      <c r="D200">
        <v>1</v>
      </c>
      <c r="E200" s="2">
        <v>44059.947916666657</v>
      </c>
      <c r="F200">
        <v>144338</v>
      </c>
      <c r="G200">
        <v>0</v>
      </c>
      <c r="H200">
        <v>0</v>
      </c>
      <c r="I200" t="s">
        <v>208</v>
      </c>
      <c r="J200">
        <v>0</v>
      </c>
      <c r="K200">
        <v>0</v>
      </c>
      <c r="L200">
        <v>0</v>
      </c>
      <c r="M200">
        <v>0</v>
      </c>
      <c r="N200">
        <v>0</v>
      </c>
      <c r="O200">
        <v>0</v>
      </c>
      <c r="P200">
        <v>6</v>
      </c>
      <c r="Q200">
        <f t="shared" si="21"/>
        <v>0</v>
      </c>
      <c r="R200">
        <f t="shared" si="22"/>
        <v>0</v>
      </c>
      <c r="S200">
        <f t="shared" si="23"/>
        <v>0</v>
      </c>
      <c r="T200">
        <f t="shared" si="24"/>
        <v>0</v>
      </c>
      <c r="U200">
        <f t="shared" si="25"/>
        <v>0</v>
      </c>
      <c r="V200">
        <f t="shared" si="26"/>
        <v>0</v>
      </c>
      <c r="W200">
        <f t="shared" si="27"/>
        <v>1</v>
      </c>
      <c r="X200">
        <v>1</v>
      </c>
      <c r="Y200">
        <v>135</v>
      </c>
      <c r="Z200">
        <v>2838</v>
      </c>
      <c r="AA200">
        <v>489</v>
      </c>
      <c r="AB200">
        <v>5983</v>
      </c>
      <c r="AC200">
        <v>608</v>
      </c>
      <c r="AD200">
        <v>0</v>
      </c>
      <c r="AE200">
        <v>0</v>
      </c>
      <c r="AF200">
        <v>0</v>
      </c>
      <c r="AG200">
        <v>83</v>
      </c>
      <c r="AH200">
        <v>353</v>
      </c>
      <c r="AI200">
        <v>0</v>
      </c>
      <c r="AJ200">
        <v>0</v>
      </c>
    </row>
    <row r="201" spans="1:36" x14ac:dyDescent="0.25">
      <c r="A201" s="1">
        <v>200</v>
      </c>
      <c r="B201" t="s">
        <v>4</v>
      </c>
      <c r="C201">
        <v>0</v>
      </c>
      <c r="D201">
        <v>1</v>
      </c>
      <c r="E201" s="2">
        <v>44060.076388888891</v>
      </c>
      <c r="F201">
        <v>136180</v>
      </c>
      <c r="G201">
        <v>0</v>
      </c>
      <c r="H201">
        <v>0</v>
      </c>
      <c r="I201" t="s">
        <v>209</v>
      </c>
      <c r="J201">
        <v>0</v>
      </c>
      <c r="K201">
        <v>0</v>
      </c>
      <c r="L201">
        <v>0</v>
      </c>
      <c r="M201">
        <v>0</v>
      </c>
      <c r="N201">
        <v>0</v>
      </c>
      <c r="O201">
        <v>0</v>
      </c>
      <c r="P201">
        <v>0</v>
      </c>
      <c r="Q201">
        <f t="shared" si="21"/>
        <v>1</v>
      </c>
      <c r="R201">
        <f t="shared" si="22"/>
        <v>0</v>
      </c>
      <c r="S201">
        <f t="shared" si="23"/>
        <v>0</v>
      </c>
      <c r="T201">
        <f t="shared" si="24"/>
        <v>0</v>
      </c>
      <c r="U201">
        <f t="shared" si="25"/>
        <v>0</v>
      </c>
      <c r="V201">
        <f t="shared" si="26"/>
        <v>0</v>
      </c>
      <c r="W201">
        <f t="shared" si="27"/>
        <v>0</v>
      </c>
      <c r="X201">
        <v>1</v>
      </c>
      <c r="Y201">
        <v>12</v>
      </c>
      <c r="Z201">
        <v>287</v>
      </c>
      <c r="AA201">
        <v>224</v>
      </c>
      <c r="AB201">
        <v>11894</v>
      </c>
      <c r="AC201">
        <v>653</v>
      </c>
      <c r="AD201">
        <v>0</v>
      </c>
      <c r="AE201">
        <v>0</v>
      </c>
      <c r="AF201">
        <v>-4.7999999999999996E-3</v>
      </c>
      <c r="AG201">
        <v>56</v>
      </c>
      <c r="AH201">
        <v>363</v>
      </c>
      <c r="AI201">
        <v>0</v>
      </c>
      <c r="AJ201">
        <v>0</v>
      </c>
    </row>
    <row r="202" spans="1:36" x14ac:dyDescent="0.25">
      <c r="A202" s="1">
        <v>201</v>
      </c>
      <c r="B202" t="s">
        <v>4</v>
      </c>
      <c r="C202">
        <v>0</v>
      </c>
      <c r="D202">
        <v>1</v>
      </c>
      <c r="E202" s="2">
        <v>44060.334722222222</v>
      </c>
      <c r="F202">
        <v>46439</v>
      </c>
      <c r="G202">
        <v>0</v>
      </c>
      <c r="H202">
        <v>0</v>
      </c>
      <c r="I202" t="s">
        <v>210</v>
      </c>
      <c r="J202">
        <v>0</v>
      </c>
      <c r="K202">
        <v>0</v>
      </c>
      <c r="L202">
        <v>0</v>
      </c>
      <c r="M202">
        <v>0</v>
      </c>
      <c r="N202">
        <v>0</v>
      </c>
      <c r="O202">
        <v>0</v>
      </c>
      <c r="P202">
        <v>0</v>
      </c>
      <c r="Q202">
        <f t="shared" si="21"/>
        <v>1</v>
      </c>
      <c r="R202">
        <f t="shared" si="22"/>
        <v>0</v>
      </c>
      <c r="S202">
        <f t="shared" si="23"/>
        <v>0</v>
      </c>
      <c r="T202">
        <f t="shared" si="24"/>
        <v>0</v>
      </c>
      <c r="U202">
        <f t="shared" si="25"/>
        <v>0</v>
      </c>
      <c r="V202">
        <f t="shared" si="26"/>
        <v>0</v>
      </c>
      <c r="W202">
        <f t="shared" si="27"/>
        <v>0</v>
      </c>
      <c r="X202">
        <v>1</v>
      </c>
      <c r="Y202">
        <v>0</v>
      </c>
      <c r="Z202">
        <v>107</v>
      </c>
      <c r="AA202">
        <v>53</v>
      </c>
      <c r="AB202">
        <v>700</v>
      </c>
      <c r="AC202">
        <v>71</v>
      </c>
      <c r="AD202">
        <v>0</v>
      </c>
      <c r="AE202">
        <v>0</v>
      </c>
      <c r="AF202">
        <v>0.35204999999999997</v>
      </c>
      <c r="AG202">
        <v>67</v>
      </c>
      <c r="AH202">
        <v>214</v>
      </c>
      <c r="AI202">
        <v>0</v>
      </c>
      <c r="AJ202">
        <v>1</v>
      </c>
    </row>
    <row r="203" spans="1:36" x14ac:dyDescent="0.25">
      <c r="A203" s="1">
        <v>202</v>
      </c>
      <c r="B203" t="s">
        <v>7</v>
      </c>
      <c r="C203">
        <v>1</v>
      </c>
      <c r="D203">
        <v>0</v>
      </c>
      <c r="E203" s="2">
        <v>44060.418055555558</v>
      </c>
      <c r="F203">
        <v>64507</v>
      </c>
      <c r="G203">
        <v>0</v>
      </c>
      <c r="H203">
        <v>0</v>
      </c>
      <c r="I203" t="s">
        <v>211</v>
      </c>
      <c r="J203">
        <v>0</v>
      </c>
      <c r="K203">
        <v>0</v>
      </c>
      <c r="L203">
        <v>0</v>
      </c>
      <c r="M203">
        <v>0</v>
      </c>
      <c r="N203">
        <v>0</v>
      </c>
      <c r="O203">
        <v>0</v>
      </c>
      <c r="P203">
        <v>0</v>
      </c>
      <c r="Q203">
        <f t="shared" si="21"/>
        <v>1</v>
      </c>
      <c r="R203">
        <f t="shared" si="22"/>
        <v>0</v>
      </c>
      <c r="S203">
        <f t="shared" si="23"/>
        <v>0</v>
      </c>
      <c r="T203">
        <f t="shared" si="24"/>
        <v>0</v>
      </c>
      <c r="U203">
        <f t="shared" si="25"/>
        <v>0</v>
      </c>
      <c r="V203">
        <f t="shared" si="26"/>
        <v>0</v>
      </c>
      <c r="W203">
        <f t="shared" si="27"/>
        <v>0</v>
      </c>
      <c r="X203">
        <v>-1</v>
      </c>
      <c r="Y203">
        <v>0</v>
      </c>
      <c r="Z203">
        <v>307</v>
      </c>
      <c r="AA203">
        <v>63</v>
      </c>
      <c r="AB203">
        <v>2414</v>
      </c>
      <c r="AC203">
        <v>0</v>
      </c>
      <c r="AD203">
        <v>0</v>
      </c>
      <c r="AE203">
        <v>0</v>
      </c>
      <c r="AF203">
        <v>0</v>
      </c>
      <c r="AG203">
        <v>28</v>
      </c>
      <c r="AH203">
        <v>76</v>
      </c>
      <c r="AI203">
        <v>0</v>
      </c>
      <c r="AJ203">
        <v>0</v>
      </c>
    </row>
    <row r="204" spans="1:36" x14ac:dyDescent="0.25">
      <c r="A204" s="1">
        <v>203</v>
      </c>
      <c r="B204" t="s">
        <v>4</v>
      </c>
      <c r="C204">
        <v>0</v>
      </c>
      <c r="D204">
        <v>1</v>
      </c>
      <c r="E204" s="2">
        <v>44060.936805555553</v>
      </c>
      <c r="F204">
        <v>95768</v>
      </c>
      <c r="G204">
        <v>0</v>
      </c>
      <c r="H204">
        <v>0</v>
      </c>
      <c r="I204" t="s">
        <v>212</v>
      </c>
      <c r="J204">
        <v>0</v>
      </c>
      <c r="K204">
        <v>0</v>
      </c>
      <c r="L204">
        <v>0</v>
      </c>
      <c r="M204">
        <v>0</v>
      </c>
      <c r="N204">
        <v>0</v>
      </c>
      <c r="O204">
        <v>0</v>
      </c>
      <c r="P204">
        <v>0</v>
      </c>
      <c r="Q204">
        <f t="shared" si="21"/>
        <v>1</v>
      </c>
      <c r="R204">
        <f t="shared" si="22"/>
        <v>0</v>
      </c>
      <c r="S204">
        <f t="shared" si="23"/>
        <v>0</v>
      </c>
      <c r="T204">
        <f t="shared" si="24"/>
        <v>0</v>
      </c>
      <c r="U204">
        <f t="shared" si="25"/>
        <v>0</v>
      </c>
      <c r="V204">
        <f t="shared" si="26"/>
        <v>0</v>
      </c>
      <c r="W204">
        <f t="shared" si="27"/>
        <v>0</v>
      </c>
      <c r="X204">
        <v>1</v>
      </c>
      <c r="Y204">
        <v>16</v>
      </c>
      <c r="Z204">
        <v>502</v>
      </c>
      <c r="AA204">
        <v>270</v>
      </c>
      <c r="AB204">
        <v>4291</v>
      </c>
      <c r="AC204">
        <v>281</v>
      </c>
      <c r="AD204">
        <v>0</v>
      </c>
      <c r="AE204">
        <v>0</v>
      </c>
      <c r="AF204">
        <v>0.219</v>
      </c>
      <c r="AG204">
        <v>77</v>
      </c>
      <c r="AH204">
        <v>262</v>
      </c>
      <c r="AI204">
        <v>0</v>
      </c>
      <c r="AJ204">
        <v>0</v>
      </c>
    </row>
    <row r="205" spans="1:36" x14ac:dyDescent="0.25">
      <c r="A205" s="1">
        <v>204</v>
      </c>
      <c r="B205" t="s">
        <v>7</v>
      </c>
      <c r="C205">
        <v>1</v>
      </c>
      <c r="D205">
        <v>0</v>
      </c>
      <c r="E205" s="2">
        <v>44060.977777777778</v>
      </c>
      <c r="F205">
        <v>59150</v>
      </c>
      <c r="G205">
        <v>0</v>
      </c>
      <c r="H205">
        <v>0</v>
      </c>
      <c r="I205" t="s">
        <v>213</v>
      </c>
      <c r="J205">
        <v>0</v>
      </c>
      <c r="K205">
        <v>0</v>
      </c>
      <c r="L205">
        <v>0</v>
      </c>
      <c r="M205">
        <v>0</v>
      </c>
      <c r="N205">
        <v>0</v>
      </c>
      <c r="O205">
        <v>0</v>
      </c>
      <c r="P205">
        <v>0</v>
      </c>
      <c r="Q205">
        <f t="shared" si="21"/>
        <v>1</v>
      </c>
      <c r="R205">
        <f t="shared" si="22"/>
        <v>0</v>
      </c>
      <c r="S205">
        <f t="shared" si="23"/>
        <v>0</v>
      </c>
      <c r="T205">
        <f t="shared" si="24"/>
        <v>0</v>
      </c>
      <c r="U205">
        <f t="shared" si="25"/>
        <v>0</v>
      </c>
      <c r="V205">
        <f t="shared" si="26"/>
        <v>0</v>
      </c>
      <c r="W205">
        <f t="shared" si="27"/>
        <v>0</v>
      </c>
      <c r="X205">
        <v>-1</v>
      </c>
      <c r="Y205">
        <v>0</v>
      </c>
      <c r="Z205">
        <v>230</v>
      </c>
      <c r="AA205">
        <v>85</v>
      </c>
      <c r="AB205">
        <v>1299</v>
      </c>
      <c r="AC205">
        <v>0</v>
      </c>
      <c r="AD205">
        <v>0</v>
      </c>
      <c r="AE205">
        <v>0</v>
      </c>
      <c r="AF205">
        <v>0.24879999999999999</v>
      </c>
      <c r="AG205">
        <v>83</v>
      </c>
      <c r="AH205">
        <v>164</v>
      </c>
      <c r="AI205">
        <v>0</v>
      </c>
      <c r="AJ205">
        <v>0</v>
      </c>
    </row>
    <row r="206" spans="1:36" x14ac:dyDescent="0.25">
      <c r="A206" s="1">
        <v>205</v>
      </c>
      <c r="B206" t="s">
        <v>4</v>
      </c>
      <c r="C206">
        <v>0</v>
      </c>
      <c r="D206">
        <v>1</v>
      </c>
      <c r="E206" s="2">
        <v>44061.125</v>
      </c>
      <c r="F206">
        <v>102669</v>
      </c>
      <c r="G206">
        <v>0</v>
      </c>
      <c r="H206">
        <v>0</v>
      </c>
      <c r="I206" t="s">
        <v>214</v>
      </c>
      <c r="J206">
        <v>0</v>
      </c>
      <c r="K206">
        <v>0</v>
      </c>
      <c r="L206">
        <v>0</v>
      </c>
      <c r="M206">
        <v>0</v>
      </c>
      <c r="N206">
        <v>0</v>
      </c>
      <c r="O206">
        <v>0</v>
      </c>
      <c r="P206">
        <v>1</v>
      </c>
      <c r="Q206">
        <f t="shared" si="21"/>
        <v>0</v>
      </c>
      <c r="R206">
        <f t="shared" si="22"/>
        <v>1</v>
      </c>
      <c r="S206">
        <f t="shared" si="23"/>
        <v>0</v>
      </c>
      <c r="T206">
        <f t="shared" si="24"/>
        <v>0</v>
      </c>
      <c r="U206">
        <f t="shared" si="25"/>
        <v>0</v>
      </c>
      <c r="V206">
        <f t="shared" si="26"/>
        <v>0</v>
      </c>
      <c r="W206">
        <f t="shared" si="27"/>
        <v>0</v>
      </c>
      <c r="X206">
        <v>1</v>
      </c>
      <c r="Y206">
        <v>9</v>
      </c>
      <c r="Z206">
        <v>491</v>
      </c>
      <c r="AA206">
        <v>277</v>
      </c>
      <c r="AB206">
        <v>4391</v>
      </c>
      <c r="AC206">
        <v>346</v>
      </c>
      <c r="AD206">
        <v>0</v>
      </c>
      <c r="AE206">
        <v>0</v>
      </c>
      <c r="AF206">
        <v>0.1106</v>
      </c>
      <c r="AG206">
        <v>70</v>
      </c>
      <c r="AH206">
        <v>631</v>
      </c>
      <c r="AI206">
        <v>0</v>
      </c>
      <c r="AJ206">
        <v>0</v>
      </c>
    </row>
    <row r="207" spans="1:36" x14ac:dyDescent="0.25">
      <c r="A207" s="1">
        <v>206</v>
      </c>
      <c r="B207" t="s">
        <v>4</v>
      </c>
      <c r="C207">
        <v>0</v>
      </c>
      <c r="D207">
        <v>1</v>
      </c>
      <c r="E207" s="2">
        <v>44061.277777777781</v>
      </c>
      <c r="F207">
        <v>52105</v>
      </c>
      <c r="G207">
        <v>0</v>
      </c>
      <c r="H207">
        <v>0</v>
      </c>
      <c r="I207" t="s">
        <v>215</v>
      </c>
      <c r="J207">
        <v>0</v>
      </c>
      <c r="K207">
        <v>0</v>
      </c>
      <c r="L207">
        <v>0</v>
      </c>
      <c r="M207">
        <v>0</v>
      </c>
      <c r="N207">
        <v>0</v>
      </c>
      <c r="O207">
        <v>0</v>
      </c>
      <c r="P207">
        <v>1</v>
      </c>
      <c r="Q207">
        <f t="shared" si="21"/>
        <v>0</v>
      </c>
      <c r="R207">
        <f t="shared" si="22"/>
        <v>1</v>
      </c>
      <c r="S207">
        <f t="shared" si="23"/>
        <v>0</v>
      </c>
      <c r="T207">
        <f t="shared" si="24"/>
        <v>0</v>
      </c>
      <c r="U207">
        <f t="shared" si="25"/>
        <v>0</v>
      </c>
      <c r="V207">
        <f t="shared" si="26"/>
        <v>0</v>
      </c>
      <c r="W207">
        <f t="shared" si="27"/>
        <v>0</v>
      </c>
      <c r="X207">
        <v>1</v>
      </c>
      <c r="Y207">
        <v>6</v>
      </c>
      <c r="Z207">
        <v>154</v>
      </c>
      <c r="AA207">
        <v>32</v>
      </c>
      <c r="AB207">
        <v>634</v>
      </c>
      <c r="AC207">
        <v>65</v>
      </c>
      <c r="AD207">
        <v>0</v>
      </c>
      <c r="AE207">
        <v>0</v>
      </c>
      <c r="AF207">
        <v>0.36370000000000002</v>
      </c>
      <c r="AG207">
        <v>56</v>
      </c>
      <c r="AH207">
        <v>459</v>
      </c>
      <c r="AI207">
        <v>0</v>
      </c>
      <c r="AJ207">
        <v>0</v>
      </c>
    </row>
    <row r="208" spans="1:36" x14ac:dyDescent="0.25">
      <c r="A208" s="1">
        <v>207</v>
      </c>
      <c r="B208" t="s">
        <v>6</v>
      </c>
      <c r="C208">
        <v>1</v>
      </c>
      <c r="D208">
        <v>0</v>
      </c>
      <c r="E208" s="2">
        <v>44061.396527777782</v>
      </c>
      <c r="F208">
        <v>56350</v>
      </c>
      <c r="G208">
        <v>0</v>
      </c>
      <c r="H208">
        <v>0</v>
      </c>
      <c r="I208" t="s">
        <v>216</v>
      </c>
      <c r="J208">
        <v>0</v>
      </c>
      <c r="K208">
        <v>0</v>
      </c>
      <c r="L208">
        <v>0</v>
      </c>
      <c r="M208">
        <v>0</v>
      </c>
      <c r="N208">
        <v>0</v>
      </c>
      <c r="O208">
        <v>0</v>
      </c>
      <c r="P208">
        <v>1</v>
      </c>
      <c r="Q208">
        <f t="shared" si="21"/>
        <v>0</v>
      </c>
      <c r="R208">
        <f t="shared" si="22"/>
        <v>1</v>
      </c>
      <c r="S208">
        <f t="shared" si="23"/>
        <v>0</v>
      </c>
      <c r="T208">
        <f t="shared" si="24"/>
        <v>0</v>
      </c>
      <c r="U208">
        <f t="shared" si="25"/>
        <v>0</v>
      </c>
      <c r="V208">
        <f t="shared" si="26"/>
        <v>0</v>
      </c>
      <c r="W208">
        <f t="shared" si="27"/>
        <v>0</v>
      </c>
      <c r="X208">
        <v>-1</v>
      </c>
      <c r="Y208">
        <v>2</v>
      </c>
      <c r="Z208">
        <v>42</v>
      </c>
      <c r="AA208">
        <v>17</v>
      </c>
      <c r="AB208">
        <v>631</v>
      </c>
      <c r="AC208">
        <v>0</v>
      </c>
      <c r="AD208">
        <v>0</v>
      </c>
      <c r="AE208">
        <v>73</v>
      </c>
      <c r="AF208">
        <v>0.24476666699999999</v>
      </c>
      <c r="AG208">
        <v>72</v>
      </c>
      <c r="AH208">
        <v>256</v>
      </c>
      <c r="AI208">
        <v>0</v>
      </c>
      <c r="AJ208">
        <v>1</v>
      </c>
    </row>
    <row r="209" spans="1:36" x14ac:dyDescent="0.25">
      <c r="A209" s="1">
        <v>208</v>
      </c>
      <c r="B209" t="s">
        <v>4</v>
      </c>
      <c r="C209">
        <v>0</v>
      </c>
      <c r="D209">
        <v>1</v>
      </c>
      <c r="E209" s="2">
        <v>44062.05972222222</v>
      </c>
      <c r="F209">
        <v>86900</v>
      </c>
      <c r="G209">
        <v>0</v>
      </c>
      <c r="H209">
        <v>0</v>
      </c>
      <c r="I209" t="s">
        <v>217</v>
      </c>
      <c r="J209">
        <v>0</v>
      </c>
      <c r="K209">
        <v>0</v>
      </c>
      <c r="L209">
        <v>0</v>
      </c>
      <c r="M209">
        <v>0</v>
      </c>
      <c r="N209">
        <v>0</v>
      </c>
      <c r="O209">
        <v>0</v>
      </c>
      <c r="P209">
        <v>2</v>
      </c>
      <c r="Q209">
        <f t="shared" si="21"/>
        <v>0</v>
      </c>
      <c r="R209">
        <f t="shared" si="22"/>
        <v>0</v>
      </c>
      <c r="S209">
        <f t="shared" si="23"/>
        <v>1</v>
      </c>
      <c r="T209">
        <f t="shared" si="24"/>
        <v>0</v>
      </c>
      <c r="U209">
        <f t="shared" si="25"/>
        <v>0</v>
      </c>
      <c r="V209">
        <f t="shared" si="26"/>
        <v>0</v>
      </c>
      <c r="W209">
        <f t="shared" si="27"/>
        <v>0</v>
      </c>
      <c r="X209">
        <v>1</v>
      </c>
      <c r="Y209">
        <v>3</v>
      </c>
      <c r="Z209">
        <v>309</v>
      </c>
      <c r="AA209">
        <v>110</v>
      </c>
      <c r="AB209">
        <v>4157</v>
      </c>
      <c r="AC209">
        <v>329</v>
      </c>
      <c r="AD209">
        <v>0</v>
      </c>
      <c r="AE209">
        <v>0</v>
      </c>
      <c r="AF209">
        <v>0</v>
      </c>
      <c r="AG209">
        <v>77</v>
      </c>
      <c r="AH209">
        <v>363</v>
      </c>
      <c r="AI209">
        <v>0</v>
      </c>
      <c r="AJ209">
        <v>0</v>
      </c>
    </row>
    <row r="210" spans="1:36" x14ac:dyDescent="0.25">
      <c r="A210" s="1">
        <v>209</v>
      </c>
      <c r="B210" t="s">
        <v>4</v>
      </c>
      <c r="C210">
        <v>0</v>
      </c>
      <c r="D210">
        <v>1</v>
      </c>
      <c r="E210" s="2">
        <v>44062.168055555558</v>
      </c>
      <c r="F210">
        <v>43816</v>
      </c>
      <c r="G210">
        <v>0</v>
      </c>
      <c r="H210">
        <v>0</v>
      </c>
      <c r="I210" t="s">
        <v>218</v>
      </c>
      <c r="J210">
        <v>0</v>
      </c>
      <c r="K210">
        <v>0</v>
      </c>
      <c r="L210">
        <v>0</v>
      </c>
      <c r="M210">
        <v>0</v>
      </c>
      <c r="N210">
        <v>0</v>
      </c>
      <c r="O210">
        <v>0</v>
      </c>
      <c r="P210">
        <v>2</v>
      </c>
      <c r="Q210">
        <f t="shared" si="21"/>
        <v>0</v>
      </c>
      <c r="R210">
        <f t="shared" si="22"/>
        <v>0</v>
      </c>
      <c r="S210">
        <f t="shared" si="23"/>
        <v>1</v>
      </c>
      <c r="T210">
        <f t="shared" si="24"/>
        <v>0</v>
      </c>
      <c r="U210">
        <f t="shared" si="25"/>
        <v>0</v>
      </c>
      <c r="V210">
        <f t="shared" si="26"/>
        <v>0</v>
      </c>
      <c r="W210">
        <f t="shared" si="27"/>
        <v>0</v>
      </c>
      <c r="X210">
        <v>1</v>
      </c>
      <c r="Y210">
        <v>0</v>
      </c>
      <c r="Z210">
        <v>26</v>
      </c>
      <c r="AA210">
        <v>20</v>
      </c>
      <c r="AB210">
        <v>3355</v>
      </c>
      <c r="AC210">
        <v>455</v>
      </c>
      <c r="AD210">
        <v>2</v>
      </c>
      <c r="AE210">
        <v>0</v>
      </c>
      <c r="AF210">
        <v>4.0000000000000001E-3</v>
      </c>
      <c r="AG210">
        <v>84</v>
      </c>
      <c r="AH210">
        <v>120</v>
      </c>
      <c r="AI210">
        <v>0</v>
      </c>
      <c r="AJ210">
        <v>0</v>
      </c>
    </row>
    <row r="211" spans="1:36" x14ac:dyDescent="0.25">
      <c r="A211" s="1">
        <v>210</v>
      </c>
      <c r="B211" t="s">
        <v>6</v>
      </c>
      <c r="C211">
        <v>1</v>
      </c>
      <c r="D211">
        <v>0</v>
      </c>
      <c r="E211" s="2">
        <v>44062.336111111108</v>
      </c>
      <c r="F211">
        <v>62636</v>
      </c>
      <c r="G211">
        <v>0</v>
      </c>
      <c r="H211">
        <v>0</v>
      </c>
      <c r="I211" t="s">
        <v>219</v>
      </c>
      <c r="J211">
        <v>0</v>
      </c>
      <c r="K211">
        <v>0</v>
      </c>
      <c r="L211">
        <v>0</v>
      </c>
      <c r="M211">
        <v>0</v>
      </c>
      <c r="N211">
        <v>0</v>
      </c>
      <c r="O211">
        <v>0</v>
      </c>
      <c r="P211">
        <v>2</v>
      </c>
      <c r="Q211">
        <f t="shared" si="21"/>
        <v>0</v>
      </c>
      <c r="R211">
        <f t="shared" si="22"/>
        <v>0</v>
      </c>
      <c r="S211">
        <f t="shared" si="23"/>
        <v>1</v>
      </c>
      <c r="T211">
        <f t="shared" si="24"/>
        <v>0</v>
      </c>
      <c r="U211">
        <f t="shared" si="25"/>
        <v>0</v>
      </c>
      <c r="V211">
        <f t="shared" si="26"/>
        <v>0</v>
      </c>
      <c r="W211">
        <f t="shared" si="27"/>
        <v>0</v>
      </c>
      <c r="X211">
        <v>-1</v>
      </c>
      <c r="Y211">
        <v>1</v>
      </c>
      <c r="Z211">
        <v>44</v>
      </c>
      <c r="AA211">
        <v>21</v>
      </c>
      <c r="AB211">
        <v>617</v>
      </c>
      <c r="AC211">
        <v>0</v>
      </c>
      <c r="AD211">
        <v>2</v>
      </c>
      <c r="AE211">
        <v>101</v>
      </c>
      <c r="AF211">
        <v>-0.63660000000000005</v>
      </c>
      <c r="AG211">
        <v>33</v>
      </c>
      <c r="AH211">
        <v>251</v>
      </c>
      <c r="AI211">
        <v>0</v>
      </c>
      <c r="AJ211">
        <v>0</v>
      </c>
    </row>
    <row r="212" spans="1:36" x14ac:dyDescent="0.25">
      <c r="A212" s="1">
        <v>211</v>
      </c>
      <c r="B212" t="s">
        <v>4</v>
      </c>
      <c r="C212">
        <v>0</v>
      </c>
      <c r="D212">
        <v>1</v>
      </c>
      <c r="E212" s="2">
        <v>44062.947916666657</v>
      </c>
      <c r="F212">
        <v>105328</v>
      </c>
      <c r="G212">
        <v>0</v>
      </c>
      <c r="H212">
        <v>0</v>
      </c>
      <c r="I212" t="s">
        <v>220</v>
      </c>
      <c r="J212">
        <v>0</v>
      </c>
      <c r="K212">
        <v>0</v>
      </c>
      <c r="L212">
        <v>0</v>
      </c>
      <c r="M212">
        <v>0</v>
      </c>
      <c r="N212">
        <v>0</v>
      </c>
      <c r="O212">
        <v>0</v>
      </c>
      <c r="P212">
        <v>2</v>
      </c>
      <c r="Q212">
        <f t="shared" si="21"/>
        <v>0</v>
      </c>
      <c r="R212">
        <f t="shared" si="22"/>
        <v>0</v>
      </c>
      <c r="S212">
        <f t="shared" si="23"/>
        <v>1</v>
      </c>
      <c r="T212">
        <f t="shared" si="24"/>
        <v>0</v>
      </c>
      <c r="U212">
        <f t="shared" si="25"/>
        <v>0</v>
      </c>
      <c r="V212">
        <f t="shared" si="26"/>
        <v>0</v>
      </c>
      <c r="W212">
        <f t="shared" si="27"/>
        <v>0</v>
      </c>
      <c r="X212">
        <v>4</v>
      </c>
      <c r="Y212">
        <v>30</v>
      </c>
      <c r="Z212">
        <v>497</v>
      </c>
      <c r="AA212">
        <v>54</v>
      </c>
      <c r="AB212">
        <v>2980</v>
      </c>
      <c r="AC212">
        <v>14872</v>
      </c>
      <c r="AD212">
        <v>199</v>
      </c>
      <c r="AE212">
        <v>0</v>
      </c>
      <c r="AF212">
        <v>0.1119</v>
      </c>
      <c r="AG212">
        <v>56</v>
      </c>
      <c r="AH212">
        <v>378</v>
      </c>
      <c r="AI212">
        <v>0</v>
      </c>
      <c r="AJ212">
        <v>0</v>
      </c>
    </row>
    <row r="213" spans="1:36" x14ac:dyDescent="0.25">
      <c r="A213" s="1">
        <v>212</v>
      </c>
      <c r="B213" t="s">
        <v>4</v>
      </c>
      <c r="C213">
        <v>0</v>
      </c>
      <c r="D213">
        <v>1</v>
      </c>
      <c r="E213" s="2">
        <v>44063.063888888893</v>
      </c>
      <c r="F213">
        <v>74839</v>
      </c>
      <c r="G213">
        <v>0</v>
      </c>
      <c r="H213">
        <v>0</v>
      </c>
      <c r="I213" t="s">
        <v>221</v>
      </c>
      <c r="J213">
        <v>0</v>
      </c>
      <c r="K213">
        <v>0</v>
      </c>
      <c r="L213">
        <v>0</v>
      </c>
      <c r="M213">
        <v>0</v>
      </c>
      <c r="N213">
        <v>0</v>
      </c>
      <c r="O213">
        <v>0</v>
      </c>
      <c r="P213">
        <v>3</v>
      </c>
      <c r="Q213">
        <f t="shared" si="21"/>
        <v>0</v>
      </c>
      <c r="R213">
        <f t="shared" si="22"/>
        <v>0</v>
      </c>
      <c r="S213">
        <f t="shared" si="23"/>
        <v>0</v>
      </c>
      <c r="T213">
        <f t="shared" si="24"/>
        <v>1</v>
      </c>
      <c r="U213">
        <f t="shared" si="25"/>
        <v>0</v>
      </c>
      <c r="V213">
        <f t="shared" si="26"/>
        <v>0</v>
      </c>
      <c r="W213">
        <f t="shared" si="27"/>
        <v>0</v>
      </c>
      <c r="X213">
        <v>1</v>
      </c>
      <c r="Y213">
        <v>3</v>
      </c>
      <c r="Z213">
        <v>195</v>
      </c>
      <c r="AA213">
        <v>62</v>
      </c>
      <c r="AB213">
        <v>1920</v>
      </c>
      <c r="AC213">
        <v>223</v>
      </c>
      <c r="AD213">
        <v>1</v>
      </c>
      <c r="AE213">
        <v>0</v>
      </c>
      <c r="AF213">
        <v>4.0000000000000001E-3</v>
      </c>
      <c r="AG213">
        <v>60</v>
      </c>
      <c r="AH213">
        <v>550</v>
      </c>
      <c r="AI213">
        <v>0</v>
      </c>
      <c r="AJ213">
        <v>0</v>
      </c>
    </row>
    <row r="214" spans="1:36" x14ac:dyDescent="0.25">
      <c r="A214" s="1">
        <v>213</v>
      </c>
      <c r="B214" t="s">
        <v>6</v>
      </c>
      <c r="C214">
        <v>1</v>
      </c>
      <c r="D214">
        <v>0</v>
      </c>
      <c r="E214" s="2">
        <v>44063.333333333343</v>
      </c>
      <c r="F214">
        <v>67210</v>
      </c>
      <c r="G214">
        <v>0</v>
      </c>
      <c r="H214">
        <v>0</v>
      </c>
      <c r="I214" t="s">
        <v>222</v>
      </c>
      <c r="J214">
        <v>0</v>
      </c>
      <c r="K214">
        <v>0</v>
      </c>
      <c r="L214">
        <v>0</v>
      </c>
      <c r="M214">
        <v>0</v>
      </c>
      <c r="N214">
        <v>0</v>
      </c>
      <c r="O214">
        <v>0</v>
      </c>
      <c r="P214">
        <v>3</v>
      </c>
      <c r="Q214">
        <f t="shared" si="21"/>
        <v>0</v>
      </c>
      <c r="R214">
        <f t="shared" si="22"/>
        <v>0</v>
      </c>
      <c r="S214">
        <f t="shared" si="23"/>
        <v>0</v>
      </c>
      <c r="T214">
        <f t="shared" si="24"/>
        <v>1</v>
      </c>
      <c r="U214">
        <f t="shared" si="25"/>
        <v>0</v>
      </c>
      <c r="V214">
        <f t="shared" si="26"/>
        <v>0</v>
      </c>
      <c r="W214">
        <f t="shared" si="27"/>
        <v>0</v>
      </c>
      <c r="X214">
        <v>-1</v>
      </c>
      <c r="Y214">
        <v>0</v>
      </c>
      <c r="Z214">
        <v>77</v>
      </c>
      <c r="AA214">
        <v>7</v>
      </c>
      <c r="AB214">
        <v>686</v>
      </c>
      <c r="AC214">
        <v>0</v>
      </c>
      <c r="AD214">
        <v>169</v>
      </c>
      <c r="AE214">
        <v>43</v>
      </c>
      <c r="AF214">
        <v>4.0000000000000001E-3</v>
      </c>
      <c r="AG214">
        <v>58</v>
      </c>
      <c r="AH214">
        <v>177</v>
      </c>
      <c r="AI214">
        <v>0</v>
      </c>
      <c r="AJ214">
        <v>0</v>
      </c>
    </row>
    <row r="215" spans="1:36" x14ac:dyDescent="0.25">
      <c r="A215" s="1">
        <v>214</v>
      </c>
      <c r="B215" t="s">
        <v>4</v>
      </c>
      <c r="C215">
        <v>0</v>
      </c>
      <c r="D215">
        <v>1</v>
      </c>
      <c r="E215" s="2">
        <v>44063.972916666673</v>
      </c>
      <c r="F215">
        <v>86361</v>
      </c>
      <c r="G215">
        <v>0</v>
      </c>
      <c r="H215">
        <v>0</v>
      </c>
      <c r="I215" t="s">
        <v>223</v>
      </c>
      <c r="J215">
        <v>0</v>
      </c>
      <c r="K215">
        <v>0</v>
      </c>
      <c r="L215">
        <v>0</v>
      </c>
      <c r="M215">
        <v>0</v>
      </c>
      <c r="N215">
        <v>0</v>
      </c>
      <c r="O215">
        <v>0</v>
      </c>
      <c r="P215">
        <v>3</v>
      </c>
      <c r="Q215">
        <f t="shared" si="21"/>
        <v>0</v>
      </c>
      <c r="R215">
        <f t="shared" si="22"/>
        <v>0</v>
      </c>
      <c r="S215">
        <f t="shared" si="23"/>
        <v>0</v>
      </c>
      <c r="T215">
        <f t="shared" si="24"/>
        <v>1</v>
      </c>
      <c r="U215">
        <f t="shared" si="25"/>
        <v>0</v>
      </c>
      <c r="V215">
        <f t="shared" si="26"/>
        <v>0</v>
      </c>
      <c r="W215">
        <f t="shared" si="27"/>
        <v>0</v>
      </c>
      <c r="X215">
        <v>1</v>
      </c>
      <c r="Y215">
        <v>4</v>
      </c>
      <c r="Z215">
        <v>362</v>
      </c>
      <c r="AA215">
        <v>97</v>
      </c>
      <c r="AB215">
        <v>2101</v>
      </c>
      <c r="AC215">
        <v>168</v>
      </c>
      <c r="AD215">
        <v>0</v>
      </c>
      <c r="AE215">
        <v>0</v>
      </c>
      <c r="AF215">
        <v>0.150733333</v>
      </c>
      <c r="AG215">
        <v>65</v>
      </c>
      <c r="AH215">
        <v>473</v>
      </c>
      <c r="AI215">
        <v>0</v>
      </c>
      <c r="AJ215">
        <v>0</v>
      </c>
    </row>
    <row r="216" spans="1:36" x14ac:dyDescent="0.25">
      <c r="A216" s="1">
        <v>215</v>
      </c>
      <c r="B216" t="s">
        <v>4</v>
      </c>
      <c r="C216">
        <v>0</v>
      </c>
      <c r="D216">
        <v>1</v>
      </c>
      <c r="E216" s="2">
        <v>44064.169444444437</v>
      </c>
      <c r="F216">
        <v>78521</v>
      </c>
      <c r="G216">
        <v>0</v>
      </c>
      <c r="H216">
        <v>0</v>
      </c>
      <c r="I216" t="s">
        <v>224</v>
      </c>
      <c r="J216">
        <v>0</v>
      </c>
      <c r="K216">
        <v>0</v>
      </c>
      <c r="L216">
        <v>0</v>
      </c>
      <c r="M216">
        <v>0</v>
      </c>
      <c r="N216">
        <v>0</v>
      </c>
      <c r="O216">
        <v>0</v>
      </c>
      <c r="P216">
        <v>4</v>
      </c>
      <c r="Q216">
        <f t="shared" si="21"/>
        <v>0</v>
      </c>
      <c r="R216">
        <f t="shared" si="22"/>
        <v>0</v>
      </c>
      <c r="S216">
        <f t="shared" si="23"/>
        <v>0</v>
      </c>
      <c r="T216">
        <f t="shared" si="24"/>
        <v>0</v>
      </c>
      <c r="U216">
        <f t="shared" si="25"/>
        <v>1</v>
      </c>
      <c r="V216">
        <f t="shared" si="26"/>
        <v>0</v>
      </c>
      <c r="W216">
        <f t="shared" si="27"/>
        <v>0</v>
      </c>
      <c r="X216">
        <v>3</v>
      </c>
      <c r="Y216">
        <v>4</v>
      </c>
      <c r="Z216">
        <v>179</v>
      </c>
      <c r="AA216">
        <v>14</v>
      </c>
      <c r="AB216">
        <v>909</v>
      </c>
      <c r="AC216">
        <v>97</v>
      </c>
      <c r="AD216">
        <v>0</v>
      </c>
      <c r="AE216">
        <v>0</v>
      </c>
      <c r="AF216">
        <v>0</v>
      </c>
      <c r="AG216">
        <v>80</v>
      </c>
      <c r="AH216">
        <v>131</v>
      </c>
      <c r="AI216">
        <v>0</v>
      </c>
      <c r="AJ216">
        <v>1</v>
      </c>
    </row>
    <row r="217" spans="1:36" x14ac:dyDescent="0.25">
      <c r="A217" s="1">
        <v>216</v>
      </c>
      <c r="B217" t="s">
        <v>6</v>
      </c>
      <c r="C217">
        <v>1</v>
      </c>
      <c r="D217">
        <v>0</v>
      </c>
      <c r="E217" s="2">
        <v>44064.336111111108</v>
      </c>
      <c r="F217">
        <v>92671</v>
      </c>
      <c r="G217">
        <v>0</v>
      </c>
      <c r="H217">
        <v>0</v>
      </c>
      <c r="I217" t="s">
        <v>225</v>
      </c>
      <c r="J217">
        <v>0</v>
      </c>
      <c r="K217">
        <v>0</v>
      </c>
      <c r="L217">
        <v>0</v>
      </c>
      <c r="M217">
        <v>0</v>
      </c>
      <c r="N217">
        <v>0</v>
      </c>
      <c r="O217">
        <v>0</v>
      </c>
      <c r="P217">
        <v>4</v>
      </c>
      <c r="Q217">
        <f t="shared" si="21"/>
        <v>0</v>
      </c>
      <c r="R217">
        <f t="shared" si="22"/>
        <v>0</v>
      </c>
      <c r="S217">
        <f t="shared" si="23"/>
        <v>0</v>
      </c>
      <c r="T217">
        <f t="shared" si="24"/>
        <v>0</v>
      </c>
      <c r="U217">
        <f t="shared" si="25"/>
        <v>1</v>
      </c>
      <c r="V217">
        <f t="shared" si="26"/>
        <v>0</v>
      </c>
      <c r="W217">
        <f t="shared" si="27"/>
        <v>0</v>
      </c>
      <c r="X217">
        <v>-1</v>
      </c>
      <c r="Y217">
        <v>8</v>
      </c>
      <c r="Z217">
        <v>139</v>
      </c>
      <c r="AA217">
        <v>46</v>
      </c>
      <c r="AB217">
        <v>2063</v>
      </c>
      <c r="AC217">
        <v>0</v>
      </c>
      <c r="AD217">
        <v>0</v>
      </c>
      <c r="AE217">
        <v>195</v>
      </c>
      <c r="AF217">
        <v>4.2700000000000002E-2</v>
      </c>
      <c r="AG217">
        <v>89</v>
      </c>
      <c r="AH217">
        <v>259</v>
      </c>
      <c r="AI217">
        <v>0</v>
      </c>
      <c r="AJ217">
        <v>1</v>
      </c>
    </row>
    <row r="218" spans="1:36" x14ac:dyDescent="0.25">
      <c r="A218" s="1">
        <v>217</v>
      </c>
      <c r="B218" t="s">
        <v>6</v>
      </c>
      <c r="C218">
        <v>1</v>
      </c>
      <c r="D218">
        <v>0</v>
      </c>
      <c r="E218" s="2">
        <v>44064.96875</v>
      </c>
      <c r="F218">
        <v>54970</v>
      </c>
      <c r="G218">
        <v>0</v>
      </c>
      <c r="H218">
        <v>0</v>
      </c>
      <c r="I218" t="s">
        <v>226</v>
      </c>
      <c r="J218">
        <v>0</v>
      </c>
      <c r="K218">
        <v>0</v>
      </c>
      <c r="L218">
        <v>0</v>
      </c>
      <c r="M218">
        <v>0</v>
      </c>
      <c r="N218">
        <v>0</v>
      </c>
      <c r="O218">
        <v>0</v>
      </c>
      <c r="P218">
        <v>4</v>
      </c>
      <c r="Q218">
        <f t="shared" si="21"/>
        <v>0</v>
      </c>
      <c r="R218">
        <f t="shared" si="22"/>
        <v>0</v>
      </c>
      <c r="S218">
        <f t="shared" si="23"/>
        <v>0</v>
      </c>
      <c r="T218">
        <f t="shared" si="24"/>
        <v>0</v>
      </c>
      <c r="U218">
        <f t="shared" si="25"/>
        <v>1</v>
      </c>
      <c r="V218">
        <f t="shared" si="26"/>
        <v>0</v>
      </c>
      <c r="W218">
        <f t="shared" si="27"/>
        <v>0</v>
      </c>
      <c r="X218">
        <v>-1</v>
      </c>
      <c r="Y218">
        <v>0</v>
      </c>
      <c r="Z218">
        <v>43</v>
      </c>
      <c r="AA218">
        <v>2</v>
      </c>
      <c r="AB218">
        <v>366</v>
      </c>
      <c r="AC218">
        <v>0</v>
      </c>
      <c r="AD218">
        <v>0</v>
      </c>
      <c r="AE218">
        <v>59</v>
      </c>
      <c r="AF218">
        <v>0</v>
      </c>
      <c r="AG218">
        <v>53</v>
      </c>
      <c r="AH218">
        <v>272</v>
      </c>
      <c r="AI218">
        <v>0</v>
      </c>
      <c r="AJ218">
        <v>0</v>
      </c>
    </row>
    <row r="219" spans="1:36" x14ac:dyDescent="0.25">
      <c r="A219" s="1">
        <v>218</v>
      </c>
      <c r="B219" t="s">
        <v>4</v>
      </c>
      <c r="C219">
        <v>0</v>
      </c>
      <c r="D219">
        <v>1</v>
      </c>
      <c r="E219" s="2">
        <v>44065.175694444442</v>
      </c>
      <c r="F219">
        <v>74059</v>
      </c>
      <c r="G219">
        <v>0</v>
      </c>
      <c r="H219">
        <v>0</v>
      </c>
      <c r="I219" t="s">
        <v>227</v>
      </c>
      <c r="J219">
        <v>0</v>
      </c>
      <c r="K219">
        <v>0</v>
      </c>
      <c r="L219">
        <v>0</v>
      </c>
      <c r="M219">
        <v>0</v>
      </c>
      <c r="N219">
        <v>0</v>
      </c>
      <c r="O219">
        <v>0</v>
      </c>
      <c r="P219">
        <v>5</v>
      </c>
      <c r="Q219">
        <f t="shared" si="21"/>
        <v>0</v>
      </c>
      <c r="R219">
        <f t="shared" si="22"/>
        <v>0</v>
      </c>
      <c r="S219">
        <f t="shared" si="23"/>
        <v>0</v>
      </c>
      <c r="T219">
        <f t="shared" si="24"/>
        <v>0</v>
      </c>
      <c r="U219">
        <f t="shared" si="25"/>
        <v>0</v>
      </c>
      <c r="V219">
        <f t="shared" si="26"/>
        <v>1</v>
      </c>
      <c r="W219">
        <f t="shared" si="27"/>
        <v>0</v>
      </c>
      <c r="X219">
        <v>1</v>
      </c>
      <c r="Y219">
        <v>0</v>
      </c>
      <c r="Z219">
        <v>154</v>
      </c>
      <c r="AA219">
        <v>243</v>
      </c>
      <c r="AB219">
        <v>4514</v>
      </c>
      <c r="AC219">
        <v>690</v>
      </c>
      <c r="AD219">
        <v>0</v>
      </c>
      <c r="AE219">
        <v>0</v>
      </c>
      <c r="AF219">
        <v>0</v>
      </c>
      <c r="AG219">
        <v>54</v>
      </c>
      <c r="AH219">
        <v>79</v>
      </c>
      <c r="AI219">
        <v>0</v>
      </c>
      <c r="AJ219">
        <v>0</v>
      </c>
    </row>
    <row r="220" spans="1:36" x14ac:dyDescent="0.25">
      <c r="A220" s="1">
        <v>219</v>
      </c>
      <c r="B220" t="s">
        <v>4</v>
      </c>
      <c r="C220">
        <v>0</v>
      </c>
      <c r="D220">
        <v>1</v>
      </c>
      <c r="E220" s="2">
        <v>44065.334722222222</v>
      </c>
      <c r="F220">
        <v>103565</v>
      </c>
      <c r="G220">
        <v>0</v>
      </c>
      <c r="H220">
        <v>0</v>
      </c>
      <c r="I220" t="s">
        <v>228</v>
      </c>
      <c r="J220">
        <v>0</v>
      </c>
      <c r="K220">
        <v>0</v>
      </c>
      <c r="L220">
        <v>0</v>
      </c>
      <c r="M220">
        <v>0</v>
      </c>
      <c r="N220">
        <v>0</v>
      </c>
      <c r="O220">
        <v>0</v>
      </c>
      <c r="P220">
        <v>5</v>
      </c>
      <c r="Q220">
        <f t="shared" si="21"/>
        <v>0</v>
      </c>
      <c r="R220">
        <f t="shared" si="22"/>
        <v>0</v>
      </c>
      <c r="S220">
        <f t="shared" si="23"/>
        <v>0</v>
      </c>
      <c r="T220">
        <f t="shared" si="24"/>
        <v>0</v>
      </c>
      <c r="U220">
        <f t="shared" si="25"/>
        <v>0</v>
      </c>
      <c r="V220">
        <f t="shared" si="26"/>
        <v>1</v>
      </c>
      <c r="W220">
        <f t="shared" si="27"/>
        <v>0</v>
      </c>
      <c r="X220">
        <v>1</v>
      </c>
      <c r="Y220">
        <v>3</v>
      </c>
      <c r="Z220">
        <v>178</v>
      </c>
      <c r="AA220">
        <v>48</v>
      </c>
      <c r="AB220">
        <v>773</v>
      </c>
      <c r="AC220">
        <v>43</v>
      </c>
      <c r="AD220">
        <v>1</v>
      </c>
      <c r="AE220">
        <v>0</v>
      </c>
      <c r="AF220">
        <v>0</v>
      </c>
      <c r="AG220">
        <v>61</v>
      </c>
      <c r="AH220">
        <v>47</v>
      </c>
      <c r="AI220">
        <v>0</v>
      </c>
      <c r="AJ220">
        <v>1</v>
      </c>
    </row>
    <row r="221" spans="1:36" x14ac:dyDescent="0.25">
      <c r="A221" s="1">
        <v>220</v>
      </c>
      <c r="B221" t="s">
        <v>7</v>
      </c>
      <c r="C221">
        <v>1</v>
      </c>
      <c r="D221">
        <v>0</v>
      </c>
      <c r="E221" s="2">
        <v>44065.490972222222</v>
      </c>
      <c r="F221">
        <v>70437</v>
      </c>
      <c r="G221">
        <v>0</v>
      </c>
      <c r="H221">
        <v>0</v>
      </c>
      <c r="I221" t="s">
        <v>229</v>
      </c>
      <c r="J221">
        <v>0</v>
      </c>
      <c r="K221">
        <v>0</v>
      </c>
      <c r="L221">
        <v>0</v>
      </c>
      <c r="M221">
        <v>0</v>
      </c>
      <c r="N221">
        <v>0</v>
      </c>
      <c r="O221">
        <v>0</v>
      </c>
      <c r="P221">
        <v>5</v>
      </c>
      <c r="Q221">
        <f t="shared" si="21"/>
        <v>0</v>
      </c>
      <c r="R221">
        <f t="shared" si="22"/>
        <v>0</v>
      </c>
      <c r="S221">
        <f t="shared" si="23"/>
        <v>0</v>
      </c>
      <c r="T221">
        <f t="shared" si="24"/>
        <v>0</v>
      </c>
      <c r="U221">
        <f t="shared" si="25"/>
        <v>0</v>
      </c>
      <c r="V221">
        <f t="shared" si="26"/>
        <v>1</v>
      </c>
      <c r="W221">
        <f t="shared" si="27"/>
        <v>0</v>
      </c>
      <c r="X221">
        <v>-1</v>
      </c>
      <c r="Y221">
        <v>0</v>
      </c>
      <c r="Z221">
        <v>308</v>
      </c>
      <c r="AA221">
        <v>42</v>
      </c>
      <c r="AB221">
        <v>2249</v>
      </c>
      <c r="AC221">
        <v>0</v>
      </c>
      <c r="AD221">
        <v>6</v>
      </c>
      <c r="AE221">
        <v>0</v>
      </c>
      <c r="AF221">
        <v>0</v>
      </c>
      <c r="AG221">
        <v>61</v>
      </c>
      <c r="AH221">
        <v>40</v>
      </c>
      <c r="AI221">
        <v>0</v>
      </c>
      <c r="AJ221">
        <v>0</v>
      </c>
    </row>
    <row r="222" spans="1:36" x14ac:dyDescent="0.25">
      <c r="A222" s="1">
        <v>221</v>
      </c>
      <c r="B222" t="s">
        <v>7</v>
      </c>
      <c r="C222">
        <v>1</v>
      </c>
      <c r="D222">
        <v>0</v>
      </c>
      <c r="E222" s="2">
        <v>44065.517361111109</v>
      </c>
      <c r="F222">
        <v>82575</v>
      </c>
      <c r="G222">
        <v>0</v>
      </c>
      <c r="H222">
        <v>0</v>
      </c>
      <c r="I222" t="s">
        <v>230</v>
      </c>
      <c r="J222">
        <v>0</v>
      </c>
      <c r="K222">
        <v>0</v>
      </c>
      <c r="L222">
        <v>0</v>
      </c>
      <c r="M222">
        <v>0</v>
      </c>
      <c r="N222">
        <v>0</v>
      </c>
      <c r="O222">
        <v>0</v>
      </c>
      <c r="P222">
        <v>5</v>
      </c>
      <c r="Q222">
        <f t="shared" si="21"/>
        <v>0</v>
      </c>
      <c r="R222">
        <f t="shared" si="22"/>
        <v>0</v>
      </c>
      <c r="S222">
        <f t="shared" si="23"/>
        <v>0</v>
      </c>
      <c r="T222">
        <f t="shared" si="24"/>
        <v>0</v>
      </c>
      <c r="U222">
        <f t="shared" si="25"/>
        <v>0</v>
      </c>
      <c r="V222">
        <f t="shared" si="26"/>
        <v>1</v>
      </c>
      <c r="W222">
        <f t="shared" si="27"/>
        <v>0</v>
      </c>
      <c r="X222">
        <v>-1</v>
      </c>
      <c r="Y222">
        <v>0</v>
      </c>
      <c r="Z222">
        <v>179</v>
      </c>
      <c r="AA222">
        <v>43</v>
      </c>
      <c r="AB222">
        <v>2219</v>
      </c>
      <c r="AC222">
        <v>0</v>
      </c>
      <c r="AD222">
        <v>3</v>
      </c>
      <c r="AE222">
        <v>0</v>
      </c>
      <c r="AF222">
        <v>0</v>
      </c>
      <c r="AG222">
        <v>83</v>
      </c>
      <c r="AH222">
        <v>133</v>
      </c>
      <c r="AI222">
        <v>0</v>
      </c>
      <c r="AJ222">
        <v>0</v>
      </c>
    </row>
    <row r="223" spans="1:36" x14ac:dyDescent="0.25">
      <c r="A223" s="1">
        <v>222</v>
      </c>
      <c r="B223" t="s">
        <v>6</v>
      </c>
      <c r="C223">
        <v>1</v>
      </c>
      <c r="D223">
        <v>0</v>
      </c>
      <c r="E223" s="2">
        <v>44065.966666666667</v>
      </c>
      <c r="F223">
        <v>109171</v>
      </c>
      <c r="G223">
        <v>0</v>
      </c>
      <c r="H223">
        <v>0</v>
      </c>
      <c r="I223" t="s">
        <v>231</v>
      </c>
      <c r="J223">
        <v>0</v>
      </c>
      <c r="K223">
        <v>0</v>
      </c>
      <c r="L223">
        <v>0</v>
      </c>
      <c r="M223">
        <v>0</v>
      </c>
      <c r="N223">
        <v>0</v>
      </c>
      <c r="O223">
        <v>0</v>
      </c>
      <c r="P223">
        <v>5</v>
      </c>
      <c r="Q223">
        <f t="shared" si="21"/>
        <v>0</v>
      </c>
      <c r="R223">
        <f t="shared" si="22"/>
        <v>0</v>
      </c>
      <c r="S223">
        <f t="shared" si="23"/>
        <v>0</v>
      </c>
      <c r="T223">
        <f t="shared" si="24"/>
        <v>0</v>
      </c>
      <c r="U223">
        <f t="shared" si="25"/>
        <v>0</v>
      </c>
      <c r="V223">
        <f t="shared" si="26"/>
        <v>1</v>
      </c>
      <c r="W223">
        <f t="shared" si="27"/>
        <v>0</v>
      </c>
      <c r="X223">
        <v>-1</v>
      </c>
      <c r="Y223">
        <v>3</v>
      </c>
      <c r="Z223">
        <v>216</v>
      </c>
      <c r="AA223">
        <v>70</v>
      </c>
      <c r="AB223">
        <v>2912</v>
      </c>
      <c r="AC223">
        <v>0</v>
      </c>
      <c r="AD223">
        <v>826</v>
      </c>
      <c r="AE223">
        <v>87</v>
      </c>
      <c r="AF223">
        <v>0.37159999999999999</v>
      </c>
      <c r="AG223">
        <v>67</v>
      </c>
      <c r="AH223">
        <v>310</v>
      </c>
      <c r="AI223">
        <v>1</v>
      </c>
      <c r="AJ223">
        <v>0</v>
      </c>
    </row>
    <row r="224" spans="1:36" x14ac:dyDescent="0.25">
      <c r="A224" s="1">
        <v>223</v>
      </c>
      <c r="B224" t="s">
        <v>7</v>
      </c>
      <c r="C224">
        <v>1</v>
      </c>
      <c r="D224">
        <v>0</v>
      </c>
      <c r="E224" s="2">
        <v>44065.997916666667</v>
      </c>
      <c r="F224">
        <v>145619</v>
      </c>
      <c r="G224">
        <v>0</v>
      </c>
      <c r="H224">
        <v>1</v>
      </c>
      <c r="I224" t="s">
        <v>232</v>
      </c>
      <c r="J224">
        <v>0</v>
      </c>
      <c r="K224">
        <v>0</v>
      </c>
      <c r="L224">
        <v>0</v>
      </c>
      <c r="M224">
        <v>0</v>
      </c>
      <c r="N224">
        <v>0</v>
      </c>
      <c r="O224">
        <v>0</v>
      </c>
      <c r="P224">
        <v>5</v>
      </c>
      <c r="Q224">
        <f t="shared" si="21"/>
        <v>0</v>
      </c>
      <c r="R224">
        <f t="shared" si="22"/>
        <v>0</v>
      </c>
      <c r="S224">
        <f t="shared" si="23"/>
        <v>0</v>
      </c>
      <c r="T224">
        <f t="shared" si="24"/>
        <v>0</v>
      </c>
      <c r="U224">
        <f t="shared" si="25"/>
        <v>0</v>
      </c>
      <c r="V224">
        <f t="shared" si="26"/>
        <v>1</v>
      </c>
      <c r="W224">
        <f t="shared" si="27"/>
        <v>0</v>
      </c>
      <c r="X224">
        <v>-1</v>
      </c>
      <c r="Y224">
        <v>0</v>
      </c>
      <c r="Z224">
        <v>1134</v>
      </c>
      <c r="AA224">
        <v>440</v>
      </c>
      <c r="AB224">
        <v>13619</v>
      </c>
      <c r="AC224">
        <v>0</v>
      </c>
      <c r="AD224">
        <v>12</v>
      </c>
      <c r="AE224">
        <v>0</v>
      </c>
      <c r="AF224">
        <v>4.0000000000000001E-3</v>
      </c>
      <c r="AG224">
        <v>85</v>
      </c>
      <c r="AH224">
        <v>60</v>
      </c>
      <c r="AI224">
        <v>0</v>
      </c>
      <c r="AJ224">
        <v>0</v>
      </c>
    </row>
    <row r="225" spans="1:36" x14ac:dyDescent="0.25">
      <c r="A225" s="1">
        <v>224</v>
      </c>
      <c r="B225" t="s">
        <v>5</v>
      </c>
      <c r="C225">
        <v>0</v>
      </c>
      <c r="D225">
        <v>0</v>
      </c>
      <c r="E225" s="2">
        <v>44066.168055555558</v>
      </c>
      <c r="F225">
        <v>171469</v>
      </c>
      <c r="G225">
        <v>0</v>
      </c>
      <c r="H225">
        <v>0</v>
      </c>
      <c r="I225" t="s">
        <v>233</v>
      </c>
      <c r="J225">
        <v>0</v>
      </c>
      <c r="K225">
        <v>0</v>
      </c>
      <c r="L225">
        <v>0</v>
      </c>
      <c r="M225">
        <v>0</v>
      </c>
      <c r="N225">
        <v>0</v>
      </c>
      <c r="O225">
        <v>0</v>
      </c>
      <c r="P225">
        <v>6</v>
      </c>
      <c r="Q225">
        <f t="shared" si="21"/>
        <v>0</v>
      </c>
      <c r="R225">
        <f t="shared" si="22"/>
        <v>0</v>
      </c>
      <c r="S225">
        <f t="shared" si="23"/>
        <v>0</v>
      </c>
      <c r="T225">
        <f t="shared" si="24"/>
        <v>0</v>
      </c>
      <c r="U225">
        <f t="shared" si="25"/>
        <v>0</v>
      </c>
      <c r="V225">
        <f t="shared" si="26"/>
        <v>0</v>
      </c>
      <c r="W225">
        <f t="shared" si="27"/>
        <v>1</v>
      </c>
      <c r="X225">
        <v>-1</v>
      </c>
      <c r="Y225">
        <v>3</v>
      </c>
      <c r="Z225">
        <v>96</v>
      </c>
      <c r="AA225">
        <v>674</v>
      </c>
      <c r="AB225">
        <v>16995</v>
      </c>
      <c r="AC225">
        <v>0</v>
      </c>
      <c r="AD225">
        <v>0</v>
      </c>
      <c r="AE225">
        <v>0</v>
      </c>
      <c r="AF225">
        <v>0</v>
      </c>
      <c r="AG225">
        <v>83</v>
      </c>
      <c r="AH225">
        <v>93</v>
      </c>
      <c r="AI225">
        <v>0</v>
      </c>
      <c r="AJ225">
        <v>0</v>
      </c>
    </row>
    <row r="226" spans="1:36" x14ac:dyDescent="0.25">
      <c r="A226" s="1">
        <v>225</v>
      </c>
      <c r="B226" t="s">
        <v>6</v>
      </c>
      <c r="C226">
        <v>1</v>
      </c>
      <c r="D226">
        <v>0</v>
      </c>
      <c r="E226" s="2">
        <v>44066.347222222219</v>
      </c>
      <c r="F226">
        <v>106704</v>
      </c>
      <c r="G226">
        <v>0</v>
      </c>
      <c r="H226">
        <v>0</v>
      </c>
      <c r="I226" t="s">
        <v>234</v>
      </c>
      <c r="J226">
        <v>0</v>
      </c>
      <c r="K226">
        <v>0</v>
      </c>
      <c r="L226">
        <v>0</v>
      </c>
      <c r="M226">
        <v>0</v>
      </c>
      <c r="N226">
        <v>0</v>
      </c>
      <c r="O226">
        <v>0</v>
      </c>
      <c r="P226">
        <v>6</v>
      </c>
      <c r="Q226">
        <f t="shared" si="21"/>
        <v>0</v>
      </c>
      <c r="R226">
        <f t="shared" si="22"/>
        <v>0</v>
      </c>
      <c r="S226">
        <f t="shared" si="23"/>
        <v>0</v>
      </c>
      <c r="T226">
        <f t="shared" si="24"/>
        <v>0</v>
      </c>
      <c r="U226">
        <f t="shared" si="25"/>
        <v>0</v>
      </c>
      <c r="V226">
        <f t="shared" si="26"/>
        <v>0</v>
      </c>
      <c r="W226">
        <f t="shared" si="27"/>
        <v>1</v>
      </c>
      <c r="X226">
        <v>-1</v>
      </c>
      <c r="Y226">
        <v>3</v>
      </c>
      <c r="Z226">
        <v>161</v>
      </c>
      <c r="AA226">
        <v>48</v>
      </c>
      <c r="AB226">
        <v>2104</v>
      </c>
      <c r="AC226">
        <v>0</v>
      </c>
      <c r="AD226">
        <v>5</v>
      </c>
      <c r="AE226">
        <v>219</v>
      </c>
      <c r="AF226">
        <v>-3.8399999999999997E-2</v>
      </c>
      <c r="AG226">
        <v>70</v>
      </c>
      <c r="AH226">
        <v>226</v>
      </c>
      <c r="AI226">
        <v>0</v>
      </c>
      <c r="AJ226">
        <v>1</v>
      </c>
    </row>
    <row r="227" spans="1:36" x14ac:dyDescent="0.25">
      <c r="A227" s="1">
        <v>226</v>
      </c>
      <c r="B227" t="s">
        <v>4</v>
      </c>
      <c r="C227">
        <v>0</v>
      </c>
      <c r="D227">
        <v>1</v>
      </c>
      <c r="E227" s="2">
        <v>44066.953472222223</v>
      </c>
      <c r="F227">
        <v>87713</v>
      </c>
      <c r="G227">
        <v>0</v>
      </c>
      <c r="H227">
        <v>0</v>
      </c>
      <c r="I227" t="s">
        <v>235</v>
      </c>
      <c r="J227">
        <v>0</v>
      </c>
      <c r="K227">
        <v>0</v>
      </c>
      <c r="L227">
        <v>0</v>
      </c>
      <c r="M227">
        <v>0</v>
      </c>
      <c r="N227">
        <v>0</v>
      </c>
      <c r="O227">
        <v>0</v>
      </c>
      <c r="P227">
        <v>6</v>
      </c>
      <c r="Q227">
        <f t="shared" si="21"/>
        <v>0</v>
      </c>
      <c r="R227">
        <f t="shared" si="22"/>
        <v>0</v>
      </c>
      <c r="S227">
        <f t="shared" si="23"/>
        <v>0</v>
      </c>
      <c r="T227">
        <f t="shared" si="24"/>
        <v>0</v>
      </c>
      <c r="U227">
        <f t="shared" si="25"/>
        <v>0</v>
      </c>
      <c r="V227">
        <f t="shared" si="26"/>
        <v>0</v>
      </c>
      <c r="W227">
        <f t="shared" si="27"/>
        <v>1</v>
      </c>
      <c r="X227">
        <v>1</v>
      </c>
      <c r="Y227">
        <v>5</v>
      </c>
      <c r="Z227">
        <v>296</v>
      </c>
      <c r="AA227">
        <v>75</v>
      </c>
      <c r="AB227">
        <v>1718</v>
      </c>
      <c r="AC227">
        <v>375</v>
      </c>
      <c r="AD227">
        <v>0</v>
      </c>
      <c r="AE227">
        <v>0</v>
      </c>
      <c r="AF227">
        <v>0</v>
      </c>
      <c r="AG227">
        <v>48</v>
      </c>
      <c r="AH227">
        <v>342</v>
      </c>
      <c r="AI227">
        <v>0</v>
      </c>
      <c r="AJ227">
        <v>0</v>
      </c>
    </row>
    <row r="228" spans="1:36" x14ac:dyDescent="0.25">
      <c r="A228" s="1">
        <v>227</v>
      </c>
      <c r="B228" t="s">
        <v>4</v>
      </c>
      <c r="C228">
        <v>0</v>
      </c>
      <c r="D228">
        <v>1</v>
      </c>
      <c r="E228" s="2">
        <v>44067.043055555558</v>
      </c>
      <c r="F228">
        <v>70830</v>
      </c>
      <c r="G228">
        <v>0</v>
      </c>
      <c r="H228">
        <v>0</v>
      </c>
      <c r="I228" t="s">
        <v>236</v>
      </c>
      <c r="J228">
        <v>0</v>
      </c>
      <c r="K228">
        <v>0</v>
      </c>
      <c r="L228">
        <v>0</v>
      </c>
      <c r="M228">
        <v>0</v>
      </c>
      <c r="N228">
        <v>0</v>
      </c>
      <c r="O228">
        <v>0</v>
      </c>
      <c r="P228">
        <v>0</v>
      </c>
      <c r="Q228">
        <f t="shared" si="21"/>
        <v>1</v>
      </c>
      <c r="R228">
        <f t="shared" si="22"/>
        <v>0</v>
      </c>
      <c r="S228">
        <f t="shared" si="23"/>
        <v>0</v>
      </c>
      <c r="T228">
        <f t="shared" si="24"/>
        <v>0</v>
      </c>
      <c r="U228">
        <f t="shared" si="25"/>
        <v>0</v>
      </c>
      <c r="V228">
        <f t="shared" si="26"/>
        <v>0</v>
      </c>
      <c r="W228">
        <f t="shared" si="27"/>
        <v>0</v>
      </c>
      <c r="X228">
        <v>4</v>
      </c>
      <c r="Y228">
        <v>3</v>
      </c>
      <c r="Z228">
        <v>151</v>
      </c>
      <c r="AA228">
        <v>12</v>
      </c>
      <c r="AB228">
        <v>587</v>
      </c>
      <c r="AC228">
        <v>2823</v>
      </c>
      <c r="AD228">
        <v>0</v>
      </c>
      <c r="AE228">
        <v>0</v>
      </c>
      <c r="AF228">
        <v>0</v>
      </c>
      <c r="AG228">
        <v>72</v>
      </c>
      <c r="AH228">
        <v>281</v>
      </c>
      <c r="AI228">
        <v>0</v>
      </c>
      <c r="AJ228">
        <v>0</v>
      </c>
    </row>
    <row r="229" spans="1:36" x14ac:dyDescent="0.25">
      <c r="A229" s="1">
        <v>228</v>
      </c>
      <c r="B229" t="s">
        <v>6</v>
      </c>
      <c r="C229">
        <v>1</v>
      </c>
      <c r="D229">
        <v>0</v>
      </c>
      <c r="E229" s="2">
        <v>44067.375</v>
      </c>
      <c r="F229">
        <v>83435</v>
      </c>
      <c r="G229">
        <v>0</v>
      </c>
      <c r="H229">
        <v>0</v>
      </c>
      <c r="I229" t="s">
        <v>237</v>
      </c>
      <c r="J229">
        <v>0</v>
      </c>
      <c r="K229">
        <v>0</v>
      </c>
      <c r="L229">
        <v>0</v>
      </c>
      <c r="M229">
        <v>0</v>
      </c>
      <c r="N229">
        <v>0</v>
      </c>
      <c r="O229">
        <v>0</v>
      </c>
      <c r="P229">
        <v>0</v>
      </c>
      <c r="Q229">
        <f t="shared" si="21"/>
        <v>1</v>
      </c>
      <c r="R229">
        <f t="shared" si="22"/>
        <v>0</v>
      </c>
      <c r="S229">
        <f t="shared" si="23"/>
        <v>0</v>
      </c>
      <c r="T229">
        <f t="shared" si="24"/>
        <v>0</v>
      </c>
      <c r="U229">
        <f t="shared" si="25"/>
        <v>0</v>
      </c>
      <c r="V229">
        <f t="shared" si="26"/>
        <v>0</v>
      </c>
      <c r="W229">
        <f t="shared" si="27"/>
        <v>0</v>
      </c>
      <c r="X229">
        <v>-1</v>
      </c>
      <c r="Y229">
        <v>4</v>
      </c>
      <c r="Z229">
        <v>55</v>
      </c>
      <c r="AA229">
        <v>33</v>
      </c>
      <c r="AB229">
        <v>829</v>
      </c>
      <c r="AC229">
        <v>0</v>
      </c>
      <c r="AD229">
        <v>43</v>
      </c>
      <c r="AE229">
        <v>110</v>
      </c>
      <c r="AF229">
        <v>0</v>
      </c>
      <c r="AG229">
        <v>72</v>
      </c>
      <c r="AH229">
        <v>283</v>
      </c>
      <c r="AI229">
        <v>0</v>
      </c>
      <c r="AJ229">
        <v>1</v>
      </c>
    </row>
    <row r="230" spans="1:36" x14ac:dyDescent="0.25">
      <c r="A230" s="1">
        <v>229</v>
      </c>
      <c r="B230" t="s">
        <v>7</v>
      </c>
      <c r="C230">
        <v>1</v>
      </c>
      <c r="D230">
        <v>0</v>
      </c>
      <c r="E230" s="2">
        <v>44067.519444444442</v>
      </c>
      <c r="F230">
        <v>58777</v>
      </c>
      <c r="G230">
        <v>0</v>
      </c>
      <c r="H230">
        <v>0</v>
      </c>
      <c r="I230" t="s">
        <v>238</v>
      </c>
      <c r="J230">
        <v>0</v>
      </c>
      <c r="K230">
        <v>0</v>
      </c>
      <c r="L230">
        <v>0</v>
      </c>
      <c r="M230">
        <v>0</v>
      </c>
      <c r="N230">
        <v>0</v>
      </c>
      <c r="O230">
        <v>0</v>
      </c>
      <c r="P230">
        <v>0</v>
      </c>
      <c r="Q230">
        <f t="shared" si="21"/>
        <v>1</v>
      </c>
      <c r="R230">
        <f t="shared" si="22"/>
        <v>0</v>
      </c>
      <c r="S230">
        <f t="shared" si="23"/>
        <v>0</v>
      </c>
      <c r="T230">
        <f t="shared" si="24"/>
        <v>0</v>
      </c>
      <c r="U230">
        <f t="shared" si="25"/>
        <v>0</v>
      </c>
      <c r="V230">
        <f t="shared" si="26"/>
        <v>0</v>
      </c>
      <c r="W230">
        <f t="shared" si="27"/>
        <v>0</v>
      </c>
      <c r="X230">
        <v>-1</v>
      </c>
      <c r="Y230">
        <v>0</v>
      </c>
      <c r="Z230">
        <v>111</v>
      </c>
      <c r="AA230">
        <v>25</v>
      </c>
      <c r="AB230">
        <v>1127</v>
      </c>
      <c r="AC230">
        <v>0</v>
      </c>
      <c r="AD230">
        <v>0</v>
      </c>
      <c r="AE230">
        <v>0</v>
      </c>
      <c r="AF230">
        <v>4.0000000000000001E-3</v>
      </c>
      <c r="AG230">
        <v>57</v>
      </c>
      <c r="AH230">
        <v>212</v>
      </c>
      <c r="AI230">
        <v>0</v>
      </c>
      <c r="AJ230">
        <v>0</v>
      </c>
    </row>
    <row r="231" spans="1:36" x14ac:dyDescent="0.25">
      <c r="A231" s="1">
        <v>230</v>
      </c>
      <c r="B231" t="s">
        <v>7</v>
      </c>
      <c r="C231">
        <v>1</v>
      </c>
      <c r="D231">
        <v>0</v>
      </c>
      <c r="E231" s="2">
        <v>44068.021527777782</v>
      </c>
      <c r="F231">
        <v>51796</v>
      </c>
      <c r="G231">
        <v>0</v>
      </c>
      <c r="H231">
        <v>0</v>
      </c>
      <c r="I231" t="s">
        <v>239</v>
      </c>
      <c r="J231">
        <v>0</v>
      </c>
      <c r="K231">
        <v>0</v>
      </c>
      <c r="L231">
        <v>0</v>
      </c>
      <c r="M231">
        <v>0</v>
      </c>
      <c r="N231">
        <v>0</v>
      </c>
      <c r="O231">
        <v>0</v>
      </c>
      <c r="P231">
        <v>1</v>
      </c>
      <c r="Q231">
        <f t="shared" si="21"/>
        <v>0</v>
      </c>
      <c r="R231">
        <f t="shared" si="22"/>
        <v>1</v>
      </c>
      <c r="S231">
        <f t="shared" si="23"/>
        <v>0</v>
      </c>
      <c r="T231">
        <f t="shared" si="24"/>
        <v>0</v>
      </c>
      <c r="U231">
        <f t="shared" si="25"/>
        <v>0</v>
      </c>
      <c r="V231">
        <f t="shared" si="26"/>
        <v>0</v>
      </c>
      <c r="W231">
        <f t="shared" si="27"/>
        <v>0</v>
      </c>
      <c r="X231">
        <v>-1</v>
      </c>
      <c r="Y231">
        <v>0</v>
      </c>
      <c r="Z231">
        <v>34</v>
      </c>
      <c r="AA231">
        <v>38</v>
      </c>
      <c r="AB231">
        <v>1442</v>
      </c>
      <c r="AC231">
        <v>0</v>
      </c>
      <c r="AD231">
        <v>9</v>
      </c>
      <c r="AE231">
        <v>0</v>
      </c>
      <c r="AF231">
        <v>0</v>
      </c>
      <c r="AG231">
        <v>91</v>
      </c>
      <c r="AH231">
        <v>74</v>
      </c>
      <c r="AI231">
        <v>0</v>
      </c>
      <c r="AJ231">
        <v>0</v>
      </c>
    </row>
    <row r="232" spans="1:36" x14ac:dyDescent="0.25">
      <c r="A232" s="1">
        <v>231</v>
      </c>
      <c r="B232" t="s">
        <v>4</v>
      </c>
      <c r="C232">
        <v>0</v>
      </c>
      <c r="D232">
        <v>1</v>
      </c>
      <c r="E232" s="2">
        <v>44068.078472222223</v>
      </c>
      <c r="F232">
        <v>150771</v>
      </c>
      <c r="G232">
        <v>0</v>
      </c>
      <c r="H232">
        <v>0</v>
      </c>
      <c r="I232" t="s">
        <v>240</v>
      </c>
      <c r="J232">
        <v>0</v>
      </c>
      <c r="K232">
        <v>0</v>
      </c>
      <c r="L232">
        <v>0</v>
      </c>
      <c r="M232">
        <v>0</v>
      </c>
      <c r="N232">
        <v>0</v>
      </c>
      <c r="O232">
        <v>0</v>
      </c>
      <c r="P232">
        <v>1</v>
      </c>
      <c r="Q232">
        <f t="shared" si="21"/>
        <v>0</v>
      </c>
      <c r="R232">
        <f t="shared" si="22"/>
        <v>1</v>
      </c>
      <c r="S232">
        <f t="shared" si="23"/>
        <v>0</v>
      </c>
      <c r="T232">
        <f t="shared" si="24"/>
        <v>0</v>
      </c>
      <c r="U232">
        <f t="shared" si="25"/>
        <v>0</v>
      </c>
      <c r="V232">
        <f t="shared" si="26"/>
        <v>0</v>
      </c>
      <c r="W232">
        <f t="shared" si="27"/>
        <v>0</v>
      </c>
      <c r="X232">
        <v>1</v>
      </c>
      <c r="Y232">
        <v>10</v>
      </c>
      <c r="Z232">
        <v>457</v>
      </c>
      <c r="AA232">
        <v>485</v>
      </c>
      <c r="AB232">
        <v>12070</v>
      </c>
      <c r="AC232">
        <v>498</v>
      </c>
      <c r="AD232">
        <v>0</v>
      </c>
      <c r="AE232">
        <v>0</v>
      </c>
      <c r="AF232">
        <v>9.11E-2</v>
      </c>
      <c r="AG232">
        <v>75</v>
      </c>
      <c r="AH232">
        <v>291</v>
      </c>
      <c r="AI232">
        <v>0</v>
      </c>
      <c r="AJ232">
        <v>0</v>
      </c>
    </row>
    <row r="233" spans="1:36" x14ac:dyDescent="0.25">
      <c r="A233" s="1">
        <v>232</v>
      </c>
      <c r="B233" t="s">
        <v>4</v>
      </c>
      <c r="C233">
        <v>0</v>
      </c>
      <c r="D233">
        <v>1</v>
      </c>
      <c r="E233" s="2">
        <v>44068.334722222222</v>
      </c>
      <c r="F233">
        <v>78328</v>
      </c>
      <c r="G233">
        <v>0</v>
      </c>
      <c r="H233">
        <v>0</v>
      </c>
      <c r="I233" t="s">
        <v>241</v>
      </c>
      <c r="J233">
        <v>0</v>
      </c>
      <c r="K233">
        <v>0</v>
      </c>
      <c r="L233">
        <v>0</v>
      </c>
      <c r="M233">
        <v>0</v>
      </c>
      <c r="N233">
        <v>0</v>
      </c>
      <c r="O233">
        <v>0</v>
      </c>
      <c r="P233">
        <v>1</v>
      </c>
      <c r="Q233">
        <f t="shared" si="21"/>
        <v>0</v>
      </c>
      <c r="R233">
        <f t="shared" si="22"/>
        <v>1</v>
      </c>
      <c r="S233">
        <f t="shared" si="23"/>
        <v>0</v>
      </c>
      <c r="T233">
        <f t="shared" si="24"/>
        <v>0</v>
      </c>
      <c r="U233">
        <f t="shared" si="25"/>
        <v>0</v>
      </c>
      <c r="V233">
        <f t="shared" si="26"/>
        <v>0</v>
      </c>
      <c r="W233">
        <f t="shared" si="27"/>
        <v>0</v>
      </c>
      <c r="X233">
        <v>4</v>
      </c>
      <c r="Y233">
        <v>1</v>
      </c>
      <c r="Z233">
        <v>136</v>
      </c>
      <c r="AA233">
        <v>33</v>
      </c>
      <c r="AB233">
        <v>512</v>
      </c>
      <c r="AC233">
        <v>861</v>
      </c>
      <c r="AD233">
        <v>0</v>
      </c>
      <c r="AE233">
        <v>0</v>
      </c>
      <c r="AF233">
        <v>0.50119999999999998</v>
      </c>
      <c r="AG233">
        <v>72</v>
      </c>
      <c r="AH233">
        <v>474</v>
      </c>
      <c r="AI233">
        <v>0</v>
      </c>
      <c r="AJ233">
        <v>0</v>
      </c>
    </row>
    <row r="234" spans="1:36" x14ac:dyDescent="0.25">
      <c r="A234" s="1">
        <v>233</v>
      </c>
      <c r="B234" t="s">
        <v>7</v>
      </c>
      <c r="C234">
        <v>1</v>
      </c>
      <c r="D234">
        <v>0</v>
      </c>
      <c r="E234" s="2">
        <v>44068.459722222222</v>
      </c>
      <c r="F234">
        <v>106291</v>
      </c>
      <c r="G234">
        <v>0</v>
      </c>
      <c r="H234">
        <v>0</v>
      </c>
      <c r="I234" t="s">
        <v>242</v>
      </c>
      <c r="J234">
        <v>0</v>
      </c>
      <c r="K234">
        <v>0</v>
      </c>
      <c r="L234">
        <v>0</v>
      </c>
      <c r="M234">
        <v>0</v>
      </c>
      <c r="N234">
        <v>0</v>
      </c>
      <c r="O234">
        <v>0</v>
      </c>
      <c r="P234">
        <v>1</v>
      </c>
      <c r="Q234">
        <f t="shared" si="21"/>
        <v>0</v>
      </c>
      <c r="R234">
        <f t="shared" si="22"/>
        <v>1</v>
      </c>
      <c r="S234">
        <f t="shared" si="23"/>
        <v>0</v>
      </c>
      <c r="T234">
        <f t="shared" si="24"/>
        <v>0</v>
      </c>
      <c r="U234">
        <f t="shared" si="25"/>
        <v>0</v>
      </c>
      <c r="V234">
        <f t="shared" si="26"/>
        <v>0</v>
      </c>
      <c r="W234">
        <f t="shared" si="27"/>
        <v>0</v>
      </c>
      <c r="X234">
        <v>1</v>
      </c>
      <c r="Y234">
        <v>0</v>
      </c>
      <c r="Z234">
        <v>1108</v>
      </c>
      <c r="AA234">
        <v>241</v>
      </c>
      <c r="AB234">
        <v>4340</v>
      </c>
      <c r="AC234">
        <v>0</v>
      </c>
      <c r="AD234">
        <v>1</v>
      </c>
      <c r="AE234">
        <v>0</v>
      </c>
      <c r="AF234">
        <v>0</v>
      </c>
      <c r="AG234">
        <v>84</v>
      </c>
      <c r="AH234">
        <v>72</v>
      </c>
      <c r="AI234">
        <v>0</v>
      </c>
      <c r="AJ234">
        <v>0</v>
      </c>
    </row>
    <row r="235" spans="1:36" x14ac:dyDescent="0.25">
      <c r="A235" s="1">
        <v>234</v>
      </c>
      <c r="B235" t="s">
        <v>7</v>
      </c>
      <c r="C235">
        <v>1</v>
      </c>
      <c r="D235">
        <v>0</v>
      </c>
      <c r="E235" s="2">
        <v>44068.928472222222</v>
      </c>
      <c r="F235">
        <v>63293</v>
      </c>
      <c r="G235">
        <v>0</v>
      </c>
      <c r="H235">
        <v>0</v>
      </c>
      <c r="I235" t="s">
        <v>243</v>
      </c>
      <c r="J235">
        <v>0</v>
      </c>
      <c r="K235">
        <v>0</v>
      </c>
      <c r="L235">
        <v>0</v>
      </c>
      <c r="M235">
        <v>0</v>
      </c>
      <c r="N235">
        <v>0</v>
      </c>
      <c r="O235">
        <v>0</v>
      </c>
      <c r="P235">
        <v>1</v>
      </c>
      <c r="Q235">
        <f t="shared" si="21"/>
        <v>0</v>
      </c>
      <c r="R235">
        <f t="shared" si="22"/>
        <v>1</v>
      </c>
      <c r="S235">
        <f t="shared" si="23"/>
        <v>0</v>
      </c>
      <c r="T235">
        <f t="shared" si="24"/>
        <v>0</v>
      </c>
      <c r="U235">
        <f t="shared" si="25"/>
        <v>0</v>
      </c>
      <c r="V235">
        <f t="shared" si="26"/>
        <v>0</v>
      </c>
      <c r="W235">
        <f t="shared" si="27"/>
        <v>0</v>
      </c>
      <c r="X235">
        <v>-1</v>
      </c>
      <c r="Y235">
        <v>0</v>
      </c>
      <c r="Z235">
        <v>174</v>
      </c>
      <c r="AA235">
        <v>62</v>
      </c>
      <c r="AB235">
        <v>2946</v>
      </c>
      <c r="AC235">
        <v>0</v>
      </c>
      <c r="AD235">
        <v>0</v>
      </c>
      <c r="AE235">
        <v>0</v>
      </c>
      <c r="AF235">
        <v>0</v>
      </c>
      <c r="AG235">
        <v>79</v>
      </c>
      <c r="AH235">
        <v>191</v>
      </c>
      <c r="AI235">
        <v>0</v>
      </c>
      <c r="AJ235">
        <v>0</v>
      </c>
    </row>
    <row r="236" spans="1:36" x14ac:dyDescent="0.25">
      <c r="A236" s="1">
        <v>235</v>
      </c>
      <c r="B236" t="s">
        <v>4</v>
      </c>
      <c r="C236">
        <v>0</v>
      </c>
      <c r="D236">
        <v>1</v>
      </c>
      <c r="E236" s="2">
        <v>44069.06527777778</v>
      </c>
      <c r="F236">
        <v>88040</v>
      </c>
      <c r="G236">
        <v>0</v>
      </c>
      <c r="H236">
        <v>0</v>
      </c>
      <c r="I236" t="s">
        <v>244</v>
      </c>
      <c r="J236">
        <v>0</v>
      </c>
      <c r="K236">
        <v>0</v>
      </c>
      <c r="L236">
        <v>0</v>
      </c>
      <c r="M236">
        <v>0</v>
      </c>
      <c r="N236">
        <v>0</v>
      </c>
      <c r="O236">
        <v>0</v>
      </c>
      <c r="P236">
        <v>2</v>
      </c>
      <c r="Q236">
        <f t="shared" si="21"/>
        <v>0</v>
      </c>
      <c r="R236">
        <f t="shared" si="22"/>
        <v>0</v>
      </c>
      <c r="S236">
        <f t="shared" si="23"/>
        <v>1</v>
      </c>
      <c r="T236">
        <f t="shared" si="24"/>
        <v>0</v>
      </c>
      <c r="U236">
        <f t="shared" si="25"/>
        <v>0</v>
      </c>
      <c r="V236">
        <f t="shared" si="26"/>
        <v>0</v>
      </c>
      <c r="W236">
        <f t="shared" si="27"/>
        <v>0</v>
      </c>
      <c r="X236">
        <v>1</v>
      </c>
      <c r="Y236">
        <v>5</v>
      </c>
      <c r="Z236">
        <v>386</v>
      </c>
      <c r="AA236">
        <v>299</v>
      </c>
      <c r="AB236">
        <v>5185</v>
      </c>
      <c r="AC236">
        <v>310</v>
      </c>
      <c r="AD236">
        <v>0</v>
      </c>
      <c r="AE236">
        <v>0</v>
      </c>
      <c r="AF236">
        <v>4.0000000000000001E-3</v>
      </c>
      <c r="AG236">
        <v>40</v>
      </c>
      <c r="AH236">
        <v>286</v>
      </c>
      <c r="AI236">
        <v>0</v>
      </c>
      <c r="AJ236">
        <v>0</v>
      </c>
    </row>
    <row r="237" spans="1:36" x14ac:dyDescent="0.25">
      <c r="A237" s="1">
        <v>236</v>
      </c>
      <c r="B237" t="s">
        <v>4</v>
      </c>
      <c r="C237">
        <v>0</v>
      </c>
      <c r="D237">
        <v>1</v>
      </c>
      <c r="E237" s="2">
        <v>44069.336111111108</v>
      </c>
      <c r="F237">
        <v>90710</v>
      </c>
      <c r="G237">
        <v>0</v>
      </c>
      <c r="H237">
        <v>0</v>
      </c>
      <c r="I237" t="s">
        <v>245</v>
      </c>
      <c r="J237">
        <v>0</v>
      </c>
      <c r="K237">
        <v>0</v>
      </c>
      <c r="L237">
        <v>0</v>
      </c>
      <c r="M237">
        <v>0</v>
      </c>
      <c r="N237">
        <v>0</v>
      </c>
      <c r="O237">
        <v>0</v>
      </c>
      <c r="P237">
        <v>2</v>
      </c>
      <c r="Q237">
        <f t="shared" si="21"/>
        <v>0</v>
      </c>
      <c r="R237">
        <f t="shared" si="22"/>
        <v>0</v>
      </c>
      <c r="S237">
        <f t="shared" si="23"/>
        <v>1</v>
      </c>
      <c r="T237">
        <f t="shared" si="24"/>
        <v>0</v>
      </c>
      <c r="U237">
        <f t="shared" si="25"/>
        <v>0</v>
      </c>
      <c r="V237">
        <f t="shared" si="26"/>
        <v>0</v>
      </c>
      <c r="W237">
        <f t="shared" si="27"/>
        <v>0</v>
      </c>
      <c r="X237">
        <v>1</v>
      </c>
      <c r="Y237">
        <v>0</v>
      </c>
      <c r="Z237">
        <v>120</v>
      </c>
      <c r="AA237">
        <v>44</v>
      </c>
      <c r="AB237">
        <v>792</v>
      </c>
      <c r="AC237">
        <v>46</v>
      </c>
      <c r="AD237">
        <v>0</v>
      </c>
      <c r="AE237">
        <v>0</v>
      </c>
      <c r="AF237">
        <v>0.29915000000000003</v>
      </c>
      <c r="AG237">
        <v>68</v>
      </c>
      <c r="AH237">
        <v>268</v>
      </c>
      <c r="AI237">
        <v>0</v>
      </c>
      <c r="AJ237">
        <v>1</v>
      </c>
    </row>
    <row r="238" spans="1:36" x14ac:dyDescent="0.25">
      <c r="A238" s="1">
        <v>237</v>
      </c>
      <c r="B238" t="s">
        <v>4</v>
      </c>
      <c r="C238">
        <v>0</v>
      </c>
      <c r="D238">
        <v>1</v>
      </c>
      <c r="E238" s="2">
        <v>44069.947916666657</v>
      </c>
      <c r="F238">
        <v>95326</v>
      </c>
      <c r="G238">
        <v>0</v>
      </c>
      <c r="H238">
        <v>0</v>
      </c>
      <c r="I238" t="s">
        <v>246</v>
      </c>
      <c r="J238">
        <v>0</v>
      </c>
      <c r="K238">
        <v>0</v>
      </c>
      <c r="L238">
        <v>0</v>
      </c>
      <c r="M238">
        <v>0</v>
      </c>
      <c r="N238">
        <v>0</v>
      </c>
      <c r="O238">
        <v>0</v>
      </c>
      <c r="P238">
        <v>2</v>
      </c>
      <c r="Q238">
        <f t="shared" si="21"/>
        <v>0</v>
      </c>
      <c r="R238">
        <f t="shared" si="22"/>
        <v>0</v>
      </c>
      <c r="S238">
        <f t="shared" si="23"/>
        <v>1</v>
      </c>
      <c r="T238">
        <f t="shared" si="24"/>
        <v>0</v>
      </c>
      <c r="U238">
        <f t="shared" si="25"/>
        <v>0</v>
      </c>
      <c r="V238">
        <f t="shared" si="26"/>
        <v>0</v>
      </c>
      <c r="W238">
        <f t="shared" si="27"/>
        <v>0</v>
      </c>
      <c r="X238">
        <v>4</v>
      </c>
      <c r="Y238">
        <v>67</v>
      </c>
      <c r="Z238">
        <v>1086</v>
      </c>
      <c r="AA238">
        <v>153</v>
      </c>
      <c r="AB238">
        <v>2641</v>
      </c>
      <c r="AC238">
        <v>18556</v>
      </c>
      <c r="AD238">
        <v>412</v>
      </c>
      <c r="AE238">
        <v>0</v>
      </c>
      <c r="AF238">
        <v>0.10135</v>
      </c>
      <c r="AG238">
        <v>70</v>
      </c>
      <c r="AH238">
        <v>384</v>
      </c>
      <c r="AI238">
        <v>0</v>
      </c>
      <c r="AJ238">
        <v>0</v>
      </c>
    </row>
    <row r="239" spans="1:36" x14ac:dyDescent="0.25">
      <c r="A239" s="1">
        <v>238</v>
      </c>
      <c r="B239" t="s">
        <v>4</v>
      </c>
      <c r="C239">
        <v>0</v>
      </c>
      <c r="D239">
        <v>1</v>
      </c>
      <c r="E239" s="2">
        <v>44070.2</v>
      </c>
      <c r="F239">
        <v>66715</v>
      </c>
      <c r="G239">
        <v>0</v>
      </c>
      <c r="H239">
        <v>0</v>
      </c>
      <c r="I239" t="s">
        <v>247</v>
      </c>
      <c r="J239">
        <v>0</v>
      </c>
      <c r="K239">
        <v>0</v>
      </c>
      <c r="L239">
        <v>0</v>
      </c>
      <c r="M239">
        <v>0</v>
      </c>
      <c r="N239">
        <v>0</v>
      </c>
      <c r="O239">
        <v>0</v>
      </c>
      <c r="P239">
        <v>3</v>
      </c>
      <c r="Q239">
        <f t="shared" si="21"/>
        <v>0</v>
      </c>
      <c r="R239">
        <f t="shared" si="22"/>
        <v>0</v>
      </c>
      <c r="S239">
        <f t="shared" si="23"/>
        <v>0</v>
      </c>
      <c r="T239">
        <f t="shared" si="24"/>
        <v>1</v>
      </c>
      <c r="U239">
        <f t="shared" si="25"/>
        <v>0</v>
      </c>
      <c r="V239">
        <f t="shared" si="26"/>
        <v>0</v>
      </c>
      <c r="W239">
        <f t="shared" si="27"/>
        <v>0</v>
      </c>
      <c r="X239">
        <v>1</v>
      </c>
      <c r="Y239">
        <v>0</v>
      </c>
      <c r="Z239">
        <v>81</v>
      </c>
      <c r="AA239">
        <v>21</v>
      </c>
      <c r="AB239">
        <v>769</v>
      </c>
      <c r="AC239">
        <v>267</v>
      </c>
      <c r="AD239">
        <v>362</v>
      </c>
      <c r="AE239">
        <v>0</v>
      </c>
      <c r="AF239">
        <v>0</v>
      </c>
      <c r="AG239">
        <v>70</v>
      </c>
      <c r="AH239">
        <v>165</v>
      </c>
      <c r="AI239">
        <v>0</v>
      </c>
      <c r="AJ239">
        <v>0</v>
      </c>
    </row>
    <row r="240" spans="1:36" x14ac:dyDescent="0.25">
      <c r="A240" s="1">
        <v>239</v>
      </c>
      <c r="B240" t="s">
        <v>6</v>
      </c>
      <c r="C240">
        <v>1</v>
      </c>
      <c r="D240">
        <v>0</v>
      </c>
      <c r="E240" s="2">
        <v>44070.325694444437</v>
      </c>
      <c r="F240">
        <v>79694</v>
      </c>
      <c r="G240">
        <v>0</v>
      </c>
      <c r="H240">
        <v>0</v>
      </c>
      <c r="I240" t="s">
        <v>248</v>
      </c>
      <c r="J240">
        <v>0</v>
      </c>
      <c r="K240">
        <v>0</v>
      </c>
      <c r="L240">
        <v>0</v>
      </c>
      <c r="M240">
        <v>0</v>
      </c>
      <c r="N240">
        <v>0</v>
      </c>
      <c r="O240">
        <v>0</v>
      </c>
      <c r="P240">
        <v>3</v>
      </c>
      <c r="Q240">
        <f t="shared" si="21"/>
        <v>0</v>
      </c>
      <c r="R240">
        <f t="shared" si="22"/>
        <v>0</v>
      </c>
      <c r="S240">
        <f t="shared" si="23"/>
        <v>0</v>
      </c>
      <c r="T240">
        <f t="shared" si="24"/>
        <v>1</v>
      </c>
      <c r="U240">
        <f t="shared" si="25"/>
        <v>0</v>
      </c>
      <c r="V240">
        <f t="shared" si="26"/>
        <v>0</v>
      </c>
      <c r="W240">
        <f t="shared" si="27"/>
        <v>0</v>
      </c>
      <c r="X240">
        <v>-1</v>
      </c>
      <c r="Y240">
        <v>5</v>
      </c>
      <c r="Z240">
        <v>110</v>
      </c>
      <c r="AA240">
        <v>61</v>
      </c>
      <c r="AB240">
        <v>1420</v>
      </c>
      <c r="AC240">
        <v>0</v>
      </c>
      <c r="AD240">
        <v>68</v>
      </c>
      <c r="AE240">
        <v>116</v>
      </c>
      <c r="AF240">
        <v>0.17787500000000001</v>
      </c>
      <c r="AG240">
        <v>77</v>
      </c>
      <c r="AH240">
        <v>222</v>
      </c>
      <c r="AI240">
        <v>0</v>
      </c>
      <c r="AJ240">
        <v>1</v>
      </c>
    </row>
    <row r="241" spans="1:36" x14ac:dyDescent="0.25">
      <c r="A241" s="1">
        <v>240</v>
      </c>
      <c r="B241" t="s">
        <v>4</v>
      </c>
      <c r="C241">
        <v>0</v>
      </c>
      <c r="D241">
        <v>1</v>
      </c>
      <c r="E241" s="2">
        <v>44070.405555555553</v>
      </c>
      <c r="F241">
        <v>89949</v>
      </c>
      <c r="G241">
        <v>0</v>
      </c>
      <c r="H241">
        <v>0</v>
      </c>
      <c r="I241" t="s">
        <v>249</v>
      </c>
      <c r="J241">
        <v>0</v>
      </c>
      <c r="K241">
        <v>0</v>
      </c>
      <c r="L241">
        <v>0</v>
      </c>
      <c r="M241">
        <v>0</v>
      </c>
      <c r="N241">
        <v>0</v>
      </c>
      <c r="O241">
        <v>0</v>
      </c>
      <c r="P241">
        <v>3</v>
      </c>
      <c r="Q241">
        <f t="shared" si="21"/>
        <v>0</v>
      </c>
      <c r="R241">
        <f t="shared" si="22"/>
        <v>0</v>
      </c>
      <c r="S241">
        <f t="shared" si="23"/>
        <v>0</v>
      </c>
      <c r="T241">
        <f t="shared" si="24"/>
        <v>1</v>
      </c>
      <c r="U241">
        <f t="shared" si="25"/>
        <v>0</v>
      </c>
      <c r="V241">
        <f t="shared" si="26"/>
        <v>0</v>
      </c>
      <c r="W241">
        <f t="shared" si="27"/>
        <v>0</v>
      </c>
      <c r="X241">
        <v>1</v>
      </c>
      <c r="Y241">
        <v>34</v>
      </c>
      <c r="Z241">
        <v>560</v>
      </c>
      <c r="AA241">
        <v>135</v>
      </c>
      <c r="AB241">
        <v>1806</v>
      </c>
      <c r="AC241">
        <v>187</v>
      </c>
      <c r="AD241">
        <v>0</v>
      </c>
      <c r="AE241">
        <v>0</v>
      </c>
      <c r="AF241">
        <v>0</v>
      </c>
      <c r="AG241">
        <v>60</v>
      </c>
      <c r="AH241">
        <v>711</v>
      </c>
      <c r="AI241">
        <v>0</v>
      </c>
      <c r="AJ241">
        <v>0</v>
      </c>
    </row>
    <row r="242" spans="1:36" x14ac:dyDescent="0.25">
      <c r="A242" s="1">
        <v>241</v>
      </c>
      <c r="B242" t="s">
        <v>7</v>
      </c>
      <c r="C242">
        <v>1</v>
      </c>
      <c r="D242">
        <v>0</v>
      </c>
      <c r="E242" s="2">
        <v>44070.918749999997</v>
      </c>
      <c r="F242">
        <v>53364</v>
      </c>
      <c r="G242">
        <v>0</v>
      </c>
      <c r="H242">
        <v>0</v>
      </c>
      <c r="I242" t="s">
        <v>250</v>
      </c>
      <c r="J242">
        <v>0</v>
      </c>
      <c r="K242">
        <v>0</v>
      </c>
      <c r="L242">
        <v>0</v>
      </c>
      <c r="M242">
        <v>0</v>
      </c>
      <c r="N242">
        <v>0</v>
      </c>
      <c r="O242">
        <v>0</v>
      </c>
      <c r="P242">
        <v>3</v>
      </c>
      <c r="Q242">
        <f t="shared" si="21"/>
        <v>0</v>
      </c>
      <c r="R242">
        <f t="shared" si="22"/>
        <v>0</v>
      </c>
      <c r="S242">
        <f t="shared" si="23"/>
        <v>0</v>
      </c>
      <c r="T242">
        <f t="shared" si="24"/>
        <v>1</v>
      </c>
      <c r="U242">
        <f t="shared" si="25"/>
        <v>0</v>
      </c>
      <c r="V242">
        <f t="shared" si="26"/>
        <v>0</v>
      </c>
      <c r="W242">
        <f t="shared" si="27"/>
        <v>0</v>
      </c>
      <c r="X242">
        <v>-1</v>
      </c>
      <c r="Y242">
        <v>0</v>
      </c>
      <c r="Z242">
        <v>49</v>
      </c>
      <c r="AA242">
        <v>15</v>
      </c>
      <c r="AB242">
        <v>1033</v>
      </c>
      <c r="AC242">
        <v>0</v>
      </c>
      <c r="AD242">
        <v>1</v>
      </c>
      <c r="AE242">
        <v>0</v>
      </c>
      <c r="AF242">
        <v>5.0866666999999997E-2</v>
      </c>
      <c r="AG242">
        <v>72</v>
      </c>
      <c r="AH242">
        <v>488</v>
      </c>
      <c r="AI242">
        <v>0</v>
      </c>
      <c r="AJ242">
        <v>0</v>
      </c>
    </row>
    <row r="243" spans="1:36" x14ac:dyDescent="0.25">
      <c r="A243" s="1">
        <v>242</v>
      </c>
      <c r="B243" t="s">
        <v>4</v>
      </c>
      <c r="C243">
        <v>0</v>
      </c>
      <c r="D243">
        <v>1</v>
      </c>
      <c r="E243" s="2">
        <v>44071.138888888891</v>
      </c>
      <c r="F243">
        <v>59762</v>
      </c>
      <c r="G243">
        <v>0</v>
      </c>
      <c r="H243">
        <v>0</v>
      </c>
      <c r="I243" t="s">
        <v>251</v>
      </c>
      <c r="J243">
        <v>0</v>
      </c>
      <c r="K243">
        <v>0</v>
      </c>
      <c r="L243">
        <v>0</v>
      </c>
      <c r="M243">
        <v>0</v>
      </c>
      <c r="N243">
        <v>0</v>
      </c>
      <c r="O243">
        <v>0</v>
      </c>
      <c r="P243">
        <v>4</v>
      </c>
      <c r="Q243">
        <f t="shared" si="21"/>
        <v>0</v>
      </c>
      <c r="R243">
        <f t="shared" si="22"/>
        <v>0</v>
      </c>
      <c r="S243">
        <f t="shared" si="23"/>
        <v>0</v>
      </c>
      <c r="T243">
        <f t="shared" si="24"/>
        <v>0</v>
      </c>
      <c r="U243">
        <f t="shared" si="25"/>
        <v>1</v>
      </c>
      <c r="V243">
        <f t="shared" si="26"/>
        <v>0</v>
      </c>
      <c r="W243">
        <f t="shared" si="27"/>
        <v>0</v>
      </c>
      <c r="X243">
        <v>1</v>
      </c>
      <c r="Y243">
        <v>0</v>
      </c>
      <c r="Z243">
        <v>28</v>
      </c>
      <c r="AA243">
        <v>4</v>
      </c>
      <c r="AB243">
        <v>5566</v>
      </c>
      <c r="AC243">
        <v>1273</v>
      </c>
      <c r="AD243">
        <v>1</v>
      </c>
      <c r="AE243">
        <v>0</v>
      </c>
      <c r="AF243">
        <v>4.0000000000000001E-3</v>
      </c>
      <c r="AG243">
        <v>76</v>
      </c>
      <c r="AH243">
        <v>105</v>
      </c>
      <c r="AI243">
        <v>0</v>
      </c>
      <c r="AJ243">
        <v>0</v>
      </c>
    </row>
    <row r="244" spans="1:36" x14ac:dyDescent="0.25">
      <c r="A244" s="1">
        <v>243</v>
      </c>
      <c r="B244" t="s">
        <v>4</v>
      </c>
      <c r="C244">
        <v>0</v>
      </c>
      <c r="D244">
        <v>1</v>
      </c>
      <c r="E244" s="2">
        <v>44071.251388888893</v>
      </c>
      <c r="F244">
        <v>59477</v>
      </c>
      <c r="G244">
        <v>0</v>
      </c>
      <c r="H244">
        <v>0</v>
      </c>
      <c r="I244" t="s">
        <v>252</v>
      </c>
      <c r="J244">
        <v>0</v>
      </c>
      <c r="K244">
        <v>0</v>
      </c>
      <c r="L244">
        <v>0</v>
      </c>
      <c r="M244">
        <v>0</v>
      </c>
      <c r="N244">
        <v>0</v>
      </c>
      <c r="O244">
        <v>0</v>
      </c>
      <c r="P244">
        <v>4</v>
      </c>
      <c r="Q244">
        <f t="shared" si="21"/>
        <v>0</v>
      </c>
      <c r="R244">
        <f t="shared" si="22"/>
        <v>0</v>
      </c>
      <c r="S244">
        <f t="shared" si="23"/>
        <v>0</v>
      </c>
      <c r="T244">
        <f t="shared" si="24"/>
        <v>0</v>
      </c>
      <c r="U244">
        <f t="shared" si="25"/>
        <v>1</v>
      </c>
      <c r="V244">
        <f t="shared" si="26"/>
        <v>0</v>
      </c>
      <c r="W244">
        <f t="shared" si="27"/>
        <v>0</v>
      </c>
      <c r="X244">
        <v>1</v>
      </c>
      <c r="Y244">
        <v>0</v>
      </c>
      <c r="Z244">
        <v>75</v>
      </c>
      <c r="AA244">
        <v>15</v>
      </c>
      <c r="AB244">
        <v>360</v>
      </c>
      <c r="AC244">
        <v>93</v>
      </c>
      <c r="AD244">
        <v>820</v>
      </c>
      <c r="AE244">
        <v>0</v>
      </c>
      <c r="AF244">
        <v>4.0000000000000001E-3</v>
      </c>
      <c r="AG244">
        <v>64</v>
      </c>
      <c r="AH244">
        <v>165</v>
      </c>
      <c r="AI244">
        <v>1</v>
      </c>
      <c r="AJ244">
        <v>0</v>
      </c>
    </row>
    <row r="245" spans="1:36" x14ac:dyDescent="0.25">
      <c r="A245" s="1">
        <v>244</v>
      </c>
      <c r="B245" t="s">
        <v>6</v>
      </c>
      <c r="C245">
        <v>1</v>
      </c>
      <c r="D245">
        <v>0</v>
      </c>
      <c r="E245" s="2">
        <v>44071.979166666657</v>
      </c>
      <c r="F245">
        <v>75817</v>
      </c>
      <c r="G245">
        <v>0</v>
      </c>
      <c r="H245">
        <v>0</v>
      </c>
      <c r="I245" t="s">
        <v>253</v>
      </c>
      <c r="J245">
        <v>0</v>
      </c>
      <c r="K245">
        <v>0</v>
      </c>
      <c r="L245">
        <v>0</v>
      </c>
      <c r="M245">
        <v>0</v>
      </c>
      <c r="N245">
        <v>0</v>
      </c>
      <c r="O245">
        <v>0</v>
      </c>
      <c r="P245">
        <v>4</v>
      </c>
      <c r="Q245">
        <f t="shared" si="21"/>
        <v>0</v>
      </c>
      <c r="R245">
        <f t="shared" si="22"/>
        <v>0</v>
      </c>
      <c r="S245">
        <f t="shared" si="23"/>
        <v>0</v>
      </c>
      <c r="T245">
        <f t="shared" si="24"/>
        <v>0</v>
      </c>
      <c r="U245">
        <f t="shared" si="25"/>
        <v>1</v>
      </c>
      <c r="V245">
        <f t="shared" si="26"/>
        <v>0</v>
      </c>
      <c r="W245">
        <f t="shared" si="27"/>
        <v>0</v>
      </c>
      <c r="X245">
        <v>-1</v>
      </c>
      <c r="Y245">
        <v>0</v>
      </c>
      <c r="Z245">
        <v>28</v>
      </c>
      <c r="AA245">
        <v>44</v>
      </c>
      <c r="AB245">
        <v>878</v>
      </c>
      <c r="AC245">
        <v>0</v>
      </c>
      <c r="AD245">
        <v>0</v>
      </c>
      <c r="AE245">
        <v>105</v>
      </c>
      <c r="AF245">
        <v>0.15690000000000001</v>
      </c>
      <c r="AG245">
        <v>71</v>
      </c>
      <c r="AH245">
        <v>184</v>
      </c>
      <c r="AI245">
        <v>0</v>
      </c>
      <c r="AJ245">
        <v>0</v>
      </c>
    </row>
    <row r="246" spans="1:36" x14ac:dyDescent="0.25">
      <c r="A246" s="1">
        <v>246</v>
      </c>
      <c r="B246" t="s">
        <v>4</v>
      </c>
      <c r="C246">
        <v>0</v>
      </c>
      <c r="D246">
        <v>1</v>
      </c>
      <c r="E246" s="2">
        <v>44072.209722222222</v>
      </c>
      <c r="F246">
        <v>122241</v>
      </c>
      <c r="G246">
        <v>0</v>
      </c>
      <c r="H246">
        <v>0</v>
      </c>
      <c r="I246" t="s">
        <v>254</v>
      </c>
      <c r="J246">
        <v>0</v>
      </c>
      <c r="K246">
        <v>0</v>
      </c>
      <c r="L246">
        <v>0</v>
      </c>
      <c r="M246">
        <v>0</v>
      </c>
      <c r="N246">
        <v>0</v>
      </c>
      <c r="O246">
        <v>0</v>
      </c>
      <c r="P246">
        <v>5</v>
      </c>
      <c r="Q246">
        <f t="shared" si="21"/>
        <v>0</v>
      </c>
      <c r="R246">
        <f t="shared" si="22"/>
        <v>0</v>
      </c>
      <c r="S246">
        <f t="shared" si="23"/>
        <v>0</v>
      </c>
      <c r="T246">
        <f t="shared" si="24"/>
        <v>0</v>
      </c>
      <c r="U246">
        <f t="shared" si="25"/>
        <v>0</v>
      </c>
      <c r="V246">
        <f t="shared" si="26"/>
        <v>1</v>
      </c>
      <c r="W246">
        <f t="shared" si="27"/>
        <v>0</v>
      </c>
      <c r="X246">
        <v>1</v>
      </c>
      <c r="Y246">
        <v>4</v>
      </c>
      <c r="Z246">
        <v>600</v>
      </c>
      <c r="AA246">
        <v>469</v>
      </c>
      <c r="AB246">
        <v>6662</v>
      </c>
      <c r="AC246">
        <v>584</v>
      </c>
      <c r="AD246">
        <v>0</v>
      </c>
      <c r="AE246">
        <v>0</v>
      </c>
      <c r="AF246">
        <v>0.46060000000000001</v>
      </c>
      <c r="AG246">
        <v>66</v>
      </c>
      <c r="AH246">
        <v>181</v>
      </c>
      <c r="AI246">
        <v>0</v>
      </c>
      <c r="AJ246">
        <v>0</v>
      </c>
    </row>
    <row r="247" spans="1:36" x14ac:dyDescent="0.25">
      <c r="A247" s="1">
        <v>247</v>
      </c>
      <c r="B247" t="s">
        <v>6</v>
      </c>
      <c r="C247">
        <v>1</v>
      </c>
      <c r="D247">
        <v>0</v>
      </c>
      <c r="E247" s="2">
        <v>44072.375</v>
      </c>
      <c r="F247">
        <v>17536</v>
      </c>
      <c r="G247">
        <v>0</v>
      </c>
      <c r="H247">
        <v>0</v>
      </c>
      <c r="I247" t="s">
        <v>255</v>
      </c>
      <c r="J247">
        <v>0</v>
      </c>
      <c r="K247">
        <v>0</v>
      </c>
      <c r="L247">
        <v>0</v>
      </c>
      <c r="M247">
        <v>0</v>
      </c>
      <c r="N247">
        <v>0</v>
      </c>
      <c r="O247">
        <v>0</v>
      </c>
      <c r="P247">
        <v>5</v>
      </c>
      <c r="Q247">
        <f t="shared" si="21"/>
        <v>0</v>
      </c>
      <c r="R247">
        <f t="shared" si="22"/>
        <v>0</v>
      </c>
      <c r="S247">
        <f t="shared" si="23"/>
        <v>0</v>
      </c>
      <c r="T247">
        <f t="shared" si="24"/>
        <v>0</v>
      </c>
      <c r="U247">
        <f t="shared" si="25"/>
        <v>0</v>
      </c>
      <c r="V247">
        <f t="shared" si="26"/>
        <v>1</v>
      </c>
      <c r="W247">
        <f t="shared" si="27"/>
        <v>0</v>
      </c>
      <c r="X247">
        <v>-1</v>
      </c>
      <c r="Y247">
        <v>1</v>
      </c>
      <c r="Z247">
        <v>27</v>
      </c>
      <c r="AA247">
        <v>2</v>
      </c>
      <c r="AB247">
        <v>252</v>
      </c>
      <c r="AC247">
        <v>0</v>
      </c>
      <c r="AD247">
        <v>2</v>
      </c>
      <c r="AE247">
        <v>35</v>
      </c>
      <c r="AF247">
        <v>4.0000000000000001E-3</v>
      </c>
      <c r="AG247">
        <v>73</v>
      </c>
      <c r="AH247">
        <v>144</v>
      </c>
      <c r="AI247">
        <v>0</v>
      </c>
      <c r="AJ247">
        <v>1</v>
      </c>
    </row>
    <row r="248" spans="1:36" x14ac:dyDescent="0.25">
      <c r="A248" s="1">
        <v>248</v>
      </c>
      <c r="B248" t="s">
        <v>4</v>
      </c>
      <c r="C248">
        <v>0</v>
      </c>
      <c r="D248">
        <v>1</v>
      </c>
      <c r="E248" s="2">
        <v>44072.96875</v>
      </c>
      <c r="F248">
        <v>73263</v>
      </c>
      <c r="G248">
        <v>0</v>
      </c>
      <c r="H248">
        <v>0</v>
      </c>
      <c r="I248" t="s">
        <v>256</v>
      </c>
      <c r="J248">
        <v>0</v>
      </c>
      <c r="K248">
        <v>0</v>
      </c>
      <c r="L248">
        <v>0</v>
      </c>
      <c r="M248">
        <v>0</v>
      </c>
      <c r="N248">
        <v>0</v>
      </c>
      <c r="O248">
        <v>0</v>
      </c>
      <c r="P248">
        <v>5</v>
      </c>
      <c r="Q248">
        <f t="shared" si="21"/>
        <v>0</v>
      </c>
      <c r="R248">
        <f t="shared" si="22"/>
        <v>0</v>
      </c>
      <c r="S248">
        <f t="shared" si="23"/>
        <v>0</v>
      </c>
      <c r="T248">
        <f t="shared" si="24"/>
        <v>0</v>
      </c>
      <c r="U248">
        <f t="shared" si="25"/>
        <v>0</v>
      </c>
      <c r="V248">
        <f t="shared" si="26"/>
        <v>1</v>
      </c>
      <c r="W248">
        <f t="shared" si="27"/>
        <v>0</v>
      </c>
      <c r="X248">
        <v>1</v>
      </c>
      <c r="Y248">
        <v>4</v>
      </c>
      <c r="Z248">
        <v>375</v>
      </c>
      <c r="AA248">
        <v>53</v>
      </c>
      <c r="AB248">
        <v>1709</v>
      </c>
      <c r="AC248">
        <v>235</v>
      </c>
      <c r="AD248">
        <v>0</v>
      </c>
      <c r="AE248">
        <v>0</v>
      </c>
      <c r="AF248">
        <v>0.13639999999999999</v>
      </c>
      <c r="AG248">
        <v>43</v>
      </c>
      <c r="AH248">
        <v>686</v>
      </c>
      <c r="AI248">
        <v>0</v>
      </c>
      <c r="AJ248">
        <v>0</v>
      </c>
    </row>
    <row r="249" spans="1:36" x14ac:dyDescent="0.25">
      <c r="A249" s="1">
        <v>249</v>
      </c>
      <c r="B249" t="s">
        <v>5</v>
      </c>
      <c r="C249">
        <v>0</v>
      </c>
      <c r="D249">
        <v>0</v>
      </c>
      <c r="E249" s="2">
        <v>44073.168055555558</v>
      </c>
      <c r="F249">
        <v>73822</v>
      </c>
      <c r="G249">
        <v>0</v>
      </c>
      <c r="H249">
        <v>0</v>
      </c>
      <c r="I249" t="s">
        <v>257</v>
      </c>
      <c r="J249">
        <v>0</v>
      </c>
      <c r="K249">
        <v>0</v>
      </c>
      <c r="L249">
        <v>0</v>
      </c>
      <c r="M249">
        <v>0</v>
      </c>
      <c r="N249">
        <v>0</v>
      </c>
      <c r="O249">
        <v>0</v>
      </c>
      <c r="P249">
        <v>6</v>
      </c>
      <c r="Q249">
        <f t="shared" si="21"/>
        <v>0</v>
      </c>
      <c r="R249">
        <f t="shared" si="22"/>
        <v>0</v>
      </c>
      <c r="S249">
        <f t="shared" si="23"/>
        <v>0</v>
      </c>
      <c r="T249">
        <f t="shared" si="24"/>
        <v>0</v>
      </c>
      <c r="U249">
        <f t="shared" si="25"/>
        <v>0</v>
      </c>
      <c r="V249">
        <f t="shared" si="26"/>
        <v>0</v>
      </c>
      <c r="W249">
        <f t="shared" si="27"/>
        <v>1</v>
      </c>
      <c r="X249">
        <v>-1</v>
      </c>
      <c r="Y249">
        <v>1</v>
      </c>
      <c r="Z249">
        <v>91</v>
      </c>
      <c r="AA249">
        <v>204</v>
      </c>
      <c r="AB249">
        <v>2884</v>
      </c>
      <c r="AC249">
        <v>0</v>
      </c>
      <c r="AD249">
        <v>0</v>
      </c>
      <c r="AE249">
        <v>0</v>
      </c>
      <c r="AF249">
        <v>4.0000000000000001E-3</v>
      </c>
      <c r="AG249">
        <v>85</v>
      </c>
      <c r="AH249">
        <v>98</v>
      </c>
      <c r="AI249">
        <v>0</v>
      </c>
      <c r="AJ249">
        <v>0</v>
      </c>
    </row>
    <row r="250" spans="1:36" x14ac:dyDescent="0.25">
      <c r="A250" s="1">
        <v>250</v>
      </c>
      <c r="B250" t="s">
        <v>6</v>
      </c>
      <c r="C250">
        <v>1</v>
      </c>
      <c r="D250">
        <v>0</v>
      </c>
      <c r="E250" s="2">
        <v>44073.334722222222</v>
      </c>
      <c r="F250">
        <v>85096</v>
      </c>
      <c r="G250">
        <v>0</v>
      </c>
      <c r="H250">
        <v>0</v>
      </c>
      <c r="I250" t="s">
        <v>258</v>
      </c>
      <c r="J250">
        <v>0</v>
      </c>
      <c r="K250">
        <v>0</v>
      </c>
      <c r="L250">
        <v>0</v>
      </c>
      <c r="M250">
        <v>0</v>
      </c>
      <c r="N250">
        <v>0</v>
      </c>
      <c r="O250">
        <v>0</v>
      </c>
      <c r="P250">
        <v>6</v>
      </c>
      <c r="Q250">
        <f t="shared" si="21"/>
        <v>0</v>
      </c>
      <c r="R250">
        <f t="shared" si="22"/>
        <v>0</v>
      </c>
      <c r="S250">
        <f t="shared" si="23"/>
        <v>0</v>
      </c>
      <c r="T250">
        <f t="shared" si="24"/>
        <v>0</v>
      </c>
      <c r="U250">
        <f t="shared" si="25"/>
        <v>0</v>
      </c>
      <c r="V250">
        <f t="shared" si="26"/>
        <v>0</v>
      </c>
      <c r="W250">
        <f t="shared" si="27"/>
        <v>1</v>
      </c>
      <c r="X250">
        <v>-1</v>
      </c>
      <c r="Y250">
        <v>2</v>
      </c>
      <c r="Z250">
        <v>75</v>
      </c>
      <c r="AA250">
        <v>8</v>
      </c>
      <c r="AB250">
        <v>778</v>
      </c>
      <c r="AC250">
        <v>0</v>
      </c>
      <c r="AD250">
        <v>1</v>
      </c>
      <c r="AE250">
        <v>80</v>
      </c>
      <c r="AF250">
        <v>4.0000000000000001E-3</v>
      </c>
      <c r="AG250">
        <v>57</v>
      </c>
      <c r="AH250">
        <v>202</v>
      </c>
      <c r="AI250">
        <v>0</v>
      </c>
      <c r="AJ250">
        <v>1</v>
      </c>
    </row>
    <row r="251" spans="1:36" x14ac:dyDescent="0.25">
      <c r="A251" s="1">
        <v>251</v>
      </c>
      <c r="B251" t="s">
        <v>4</v>
      </c>
      <c r="C251">
        <v>0</v>
      </c>
      <c r="D251">
        <v>1</v>
      </c>
      <c r="E251" s="2">
        <v>44073.947222222218</v>
      </c>
      <c r="F251">
        <v>113208</v>
      </c>
      <c r="G251">
        <v>0</v>
      </c>
      <c r="H251">
        <v>0</v>
      </c>
      <c r="I251" t="s">
        <v>259</v>
      </c>
      <c r="J251">
        <v>0</v>
      </c>
      <c r="K251">
        <v>0</v>
      </c>
      <c r="L251">
        <v>0</v>
      </c>
      <c r="M251">
        <v>0</v>
      </c>
      <c r="N251">
        <v>0</v>
      </c>
      <c r="O251">
        <v>0</v>
      </c>
      <c r="P251">
        <v>6</v>
      </c>
      <c r="Q251">
        <f t="shared" si="21"/>
        <v>0</v>
      </c>
      <c r="R251">
        <f t="shared" si="22"/>
        <v>0</v>
      </c>
      <c r="S251">
        <f t="shared" si="23"/>
        <v>0</v>
      </c>
      <c r="T251">
        <f t="shared" si="24"/>
        <v>0</v>
      </c>
      <c r="U251">
        <f t="shared" si="25"/>
        <v>0</v>
      </c>
      <c r="V251">
        <f t="shared" si="26"/>
        <v>0</v>
      </c>
      <c r="W251">
        <f t="shared" si="27"/>
        <v>1</v>
      </c>
      <c r="X251">
        <v>1</v>
      </c>
      <c r="Y251">
        <v>6</v>
      </c>
      <c r="Z251">
        <v>555</v>
      </c>
      <c r="AA251">
        <v>92</v>
      </c>
      <c r="AB251">
        <v>7316</v>
      </c>
      <c r="AC251">
        <v>646</v>
      </c>
      <c r="AD251">
        <v>0</v>
      </c>
      <c r="AE251">
        <v>0</v>
      </c>
      <c r="AF251">
        <v>-7.0519999999999999E-2</v>
      </c>
      <c r="AG251">
        <v>69</v>
      </c>
      <c r="AH251">
        <v>585</v>
      </c>
      <c r="AI251">
        <v>0</v>
      </c>
      <c r="AJ251">
        <v>0</v>
      </c>
    </row>
    <row r="252" spans="1:36" x14ac:dyDescent="0.25">
      <c r="A252" s="1">
        <v>252</v>
      </c>
      <c r="B252" t="s">
        <v>4</v>
      </c>
      <c r="C252">
        <v>0</v>
      </c>
      <c r="D252">
        <v>1</v>
      </c>
      <c r="E252" s="2">
        <v>44074.21875</v>
      </c>
      <c r="F252">
        <v>54810</v>
      </c>
      <c r="G252">
        <v>0</v>
      </c>
      <c r="H252">
        <v>0</v>
      </c>
      <c r="I252" t="s">
        <v>260</v>
      </c>
      <c r="J252">
        <v>0</v>
      </c>
      <c r="K252">
        <v>0</v>
      </c>
      <c r="L252">
        <v>0</v>
      </c>
      <c r="M252">
        <v>0</v>
      </c>
      <c r="N252">
        <v>0</v>
      </c>
      <c r="O252">
        <v>0</v>
      </c>
      <c r="P252">
        <v>0</v>
      </c>
      <c r="Q252">
        <f t="shared" si="21"/>
        <v>1</v>
      </c>
      <c r="R252">
        <f t="shared" si="22"/>
        <v>0</v>
      </c>
      <c r="S252">
        <f t="shared" si="23"/>
        <v>0</v>
      </c>
      <c r="T252">
        <f t="shared" si="24"/>
        <v>0</v>
      </c>
      <c r="U252">
        <f t="shared" si="25"/>
        <v>0</v>
      </c>
      <c r="V252">
        <f t="shared" si="26"/>
        <v>0</v>
      </c>
      <c r="W252">
        <f t="shared" si="27"/>
        <v>0</v>
      </c>
      <c r="X252">
        <v>1</v>
      </c>
      <c r="Y252">
        <v>0</v>
      </c>
      <c r="Z252">
        <v>46</v>
      </c>
      <c r="AA252">
        <v>16</v>
      </c>
      <c r="AB252">
        <v>948</v>
      </c>
      <c r="AC252">
        <v>134</v>
      </c>
      <c r="AD252">
        <v>0</v>
      </c>
      <c r="AE252">
        <v>0</v>
      </c>
      <c r="AF252">
        <v>9.2700000000000005E-2</v>
      </c>
      <c r="AG252">
        <v>80</v>
      </c>
      <c r="AH252">
        <v>57</v>
      </c>
      <c r="AI252">
        <v>0</v>
      </c>
      <c r="AJ252">
        <v>0</v>
      </c>
    </row>
    <row r="253" spans="1:36" x14ac:dyDescent="0.25">
      <c r="A253" s="1">
        <v>253</v>
      </c>
      <c r="B253" t="s">
        <v>4</v>
      </c>
      <c r="C253">
        <v>0</v>
      </c>
      <c r="D253">
        <v>1</v>
      </c>
      <c r="E253" s="2">
        <v>44074.394444444442</v>
      </c>
      <c r="F253">
        <v>95674</v>
      </c>
      <c r="G253">
        <v>0</v>
      </c>
      <c r="H253">
        <v>0</v>
      </c>
      <c r="I253" t="s">
        <v>261</v>
      </c>
      <c r="J253">
        <v>0</v>
      </c>
      <c r="K253">
        <v>0</v>
      </c>
      <c r="L253">
        <v>0</v>
      </c>
      <c r="M253">
        <v>0</v>
      </c>
      <c r="N253">
        <v>0</v>
      </c>
      <c r="O253">
        <v>0</v>
      </c>
      <c r="P253">
        <v>0</v>
      </c>
      <c r="Q253">
        <f t="shared" si="21"/>
        <v>1</v>
      </c>
      <c r="R253">
        <f t="shared" si="22"/>
        <v>0</v>
      </c>
      <c r="S253">
        <f t="shared" si="23"/>
        <v>0</v>
      </c>
      <c r="T253">
        <f t="shared" si="24"/>
        <v>0</v>
      </c>
      <c r="U253">
        <f t="shared" si="25"/>
        <v>0</v>
      </c>
      <c r="V253">
        <f t="shared" si="26"/>
        <v>0</v>
      </c>
      <c r="W253">
        <f t="shared" si="27"/>
        <v>0</v>
      </c>
      <c r="X253">
        <v>3</v>
      </c>
      <c r="Y253">
        <v>4</v>
      </c>
      <c r="Z253">
        <v>186</v>
      </c>
      <c r="AA253">
        <v>24</v>
      </c>
      <c r="AB253">
        <v>498</v>
      </c>
      <c r="AC253">
        <v>160</v>
      </c>
      <c r="AD253">
        <v>33</v>
      </c>
      <c r="AE253">
        <v>0</v>
      </c>
      <c r="AF253">
        <v>0.24906666699999999</v>
      </c>
      <c r="AG253">
        <v>59</v>
      </c>
      <c r="AH253">
        <v>360</v>
      </c>
      <c r="AI253">
        <v>0</v>
      </c>
      <c r="AJ253">
        <v>1</v>
      </c>
    </row>
    <row r="254" spans="1:36" x14ac:dyDescent="0.25">
      <c r="A254" s="1">
        <v>254</v>
      </c>
      <c r="B254" t="s">
        <v>7</v>
      </c>
      <c r="C254">
        <v>1</v>
      </c>
      <c r="D254">
        <v>0</v>
      </c>
      <c r="E254" s="2">
        <v>44075.055555555547</v>
      </c>
      <c r="F254">
        <v>76136</v>
      </c>
      <c r="G254">
        <v>0</v>
      </c>
      <c r="H254">
        <v>0</v>
      </c>
      <c r="I254" t="s">
        <v>262</v>
      </c>
      <c r="J254">
        <v>0</v>
      </c>
      <c r="K254">
        <v>0</v>
      </c>
      <c r="L254">
        <v>0</v>
      </c>
      <c r="M254">
        <v>0</v>
      </c>
      <c r="N254">
        <v>0</v>
      </c>
      <c r="O254">
        <v>0</v>
      </c>
      <c r="P254">
        <v>1</v>
      </c>
      <c r="Q254">
        <f t="shared" si="21"/>
        <v>0</v>
      </c>
      <c r="R254">
        <f t="shared" si="22"/>
        <v>1</v>
      </c>
      <c r="S254">
        <f t="shared" si="23"/>
        <v>0</v>
      </c>
      <c r="T254">
        <f t="shared" si="24"/>
        <v>0</v>
      </c>
      <c r="U254">
        <f t="shared" si="25"/>
        <v>0</v>
      </c>
      <c r="V254">
        <f t="shared" si="26"/>
        <v>0</v>
      </c>
      <c r="W254">
        <f t="shared" si="27"/>
        <v>0</v>
      </c>
      <c r="X254">
        <v>-1</v>
      </c>
      <c r="Y254">
        <v>0</v>
      </c>
      <c r="Z254">
        <v>210</v>
      </c>
      <c r="AA254">
        <v>122</v>
      </c>
      <c r="AB254">
        <v>1366</v>
      </c>
      <c r="AC254">
        <v>0</v>
      </c>
      <c r="AD254">
        <v>2</v>
      </c>
      <c r="AE254">
        <v>0</v>
      </c>
      <c r="AF254">
        <v>0.41980000000000001</v>
      </c>
      <c r="AG254">
        <v>77</v>
      </c>
      <c r="AH254">
        <v>179</v>
      </c>
      <c r="AI254">
        <v>0</v>
      </c>
      <c r="AJ254">
        <v>0</v>
      </c>
    </row>
    <row r="255" spans="1:36" x14ac:dyDescent="0.25">
      <c r="A255" s="1">
        <v>255</v>
      </c>
      <c r="B255" t="s">
        <v>4</v>
      </c>
      <c r="C255">
        <v>0</v>
      </c>
      <c r="D255">
        <v>1</v>
      </c>
      <c r="E255" s="2">
        <v>44075.129166666673</v>
      </c>
      <c r="F255">
        <v>74966</v>
      </c>
      <c r="G255">
        <v>0</v>
      </c>
      <c r="H255">
        <v>0</v>
      </c>
      <c r="I255" t="s">
        <v>263</v>
      </c>
      <c r="J255">
        <v>0</v>
      </c>
      <c r="K255">
        <v>0</v>
      </c>
      <c r="L255">
        <v>0</v>
      </c>
      <c r="M255">
        <v>0</v>
      </c>
      <c r="N255">
        <v>0</v>
      </c>
      <c r="O255">
        <v>0</v>
      </c>
      <c r="P255">
        <v>1</v>
      </c>
      <c r="Q255">
        <f t="shared" si="21"/>
        <v>0</v>
      </c>
      <c r="R255">
        <f t="shared" si="22"/>
        <v>1</v>
      </c>
      <c r="S255">
        <f t="shared" si="23"/>
        <v>0</v>
      </c>
      <c r="T255">
        <f t="shared" si="24"/>
        <v>0</v>
      </c>
      <c r="U255">
        <f t="shared" si="25"/>
        <v>0</v>
      </c>
      <c r="V255">
        <f t="shared" si="26"/>
        <v>0</v>
      </c>
      <c r="W255">
        <f t="shared" si="27"/>
        <v>0</v>
      </c>
      <c r="X255">
        <v>1</v>
      </c>
      <c r="Y255">
        <v>9</v>
      </c>
      <c r="Z255">
        <v>286</v>
      </c>
      <c r="AA255">
        <v>61</v>
      </c>
      <c r="AB255">
        <v>1505</v>
      </c>
      <c r="AC255">
        <v>368</v>
      </c>
      <c r="AD255">
        <v>1</v>
      </c>
      <c r="AE255">
        <v>0</v>
      </c>
      <c r="AF255">
        <v>-0.1774</v>
      </c>
      <c r="AG255">
        <v>74</v>
      </c>
      <c r="AH255">
        <v>293</v>
      </c>
      <c r="AI255">
        <v>0</v>
      </c>
      <c r="AJ255">
        <v>0</v>
      </c>
    </row>
    <row r="256" spans="1:36" x14ac:dyDescent="0.25">
      <c r="A256" s="1">
        <v>256</v>
      </c>
      <c r="B256" t="s">
        <v>6</v>
      </c>
      <c r="C256">
        <v>1</v>
      </c>
      <c r="D256">
        <v>0</v>
      </c>
      <c r="E256" s="2">
        <v>44075.334722222222</v>
      </c>
      <c r="F256">
        <v>78924</v>
      </c>
      <c r="G256">
        <v>0</v>
      </c>
      <c r="H256">
        <v>0</v>
      </c>
      <c r="I256" t="s">
        <v>264</v>
      </c>
      <c r="J256">
        <v>0</v>
      </c>
      <c r="K256">
        <v>0</v>
      </c>
      <c r="L256">
        <v>0</v>
      </c>
      <c r="M256">
        <v>0</v>
      </c>
      <c r="N256">
        <v>0</v>
      </c>
      <c r="O256">
        <v>0</v>
      </c>
      <c r="P256">
        <v>1</v>
      </c>
      <c r="Q256">
        <f t="shared" si="21"/>
        <v>0</v>
      </c>
      <c r="R256">
        <f t="shared" si="22"/>
        <v>1</v>
      </c>
      <c r="S256">
        <f t="shared" si="23"/>
        <v>0</v>
      </c>
      <c r="T256">
        <f t="shared" si="24"/>
        <v>0</v>
      </c>
      <c r="U256">
        <f t="shared" si="25"/>
        <v>0</v>
      </c>
      <c r="V256">
        <f t="shared" si="26"/>
        <v>0</v>
      </c>
      <c r="W256">
        <f t="shared" si="27"/>
        <v>0</v>
      </c>
      <c r="X256">
        <v>-1</v>
      </c>
      <c r="Y256">
        <v>1</v>
      </c>
      <c r="Z256">
        <v>71</v>
      </c>
      <c r="AA256">
        <v>12</v>
      </c>
      <c r="AB256">
        <v>783</v>
      </c>
      <c r="AC256">
        <v>0</v>
      </c>
      <c r="AD256">
        <v>757</v>
      </c>
      <c r="AE256">
        <v>60</v>
      </c>
      <c r="AF256">
        <v>0</v>
      </c>
      <c r="AG256">
        <v>91</v>
      </c>
      <c r="AH256">
        <v>88</v>
      </c>
      <c r="AI256">
        <v>0</v>
      </c>
      <c r="AJ256">
        <v>0</v>
      </c>
    </row>
    <row r="257" spans="1:36" x14ac:dyDescent="0.25">
      <c r="A257" s="1">
        <v>257</v>
      </c>
      <c r="B257" t="s">
        <v>4</v>
      </c>
      <c r="C257">
        <v>0</v>
      </c>
      <c r="D257">
        <v>1</v>
      </c>
      <c r="E257" s="2">
        <v>44075.945138888892</v>
      </c>
      <c r="F257">
        <v>53320</v>
      </c>
      <c r="G257">
        <v>0</v>
      </c>
      <c r="H257">
        <v>0</v>
      </c>
      <c r="I257" t="s">
        <v>265</v>
      </c>
      <c r="J257">
        <v>0</v>
      </c>
      <c r="K257">
        <v>0</v>
      </c>
      <c r="L257">
        <v>0</v>
      </c>
      <c r="M257">
        <v>0</v>
      </c>
      <c r="N257">
        <v>0</v>
      </c>
      <c r="O257">
        <v>0</v>
      </c>
      <c r="P257">
        <v>1</v>
      </c>
      <c r="Q257">
        <f t="shared" si="21"/>
        <v>0</v>
      </c>
      <c r="R257">
        <f t="shared" si="22"/>
        <v>1</v>
      </c>
      <c r="S257">
        <f t="shared" si="23"/>
        <v>0</v>
      </c>
      <c r="T257">
        <f t="shared" si="24"/>
        <v>0</v>
      </c>
      <c r="U257">
        <f t="shared" si="25"/>
        <v>0</v>
      </c>
      <c r="V257">
        <f t="shared" si="26"/>
        <v>0</v>
      </c>
      <c r="W257">
        <f t="shared" si="27"/>
        <v>0</v>
      </c>
      <c r="X257">
        <v>1</v>
      </c>
      <c r="Y257">
        <v>4</v>
      </c>
      <c r="Z257">
        <v>350</v>
      </c>
      <c r="AA257">
        <v>39</v>
      </c>
      <c r="AB257">
        <v>1314</v>
      </c>
      <c r="AC257">
        <v>145</v>
      </c>
      <c r="AD257">
        <v>0</v>
      </c>
      <c r="AE257">
        <v>0</v>
      </c>
      <c r="AF257">
        <v>4.0000000000000001E-3</v>
      </c>
      <c r="AG257">
        <v>67</v>
      </c>
      <c r="AH257">
        <v>502</v>
      </c>
      <c r="AI257">
        <v>0</v>
      </c>
      <c r="AJ257">
        <v>0</v>
      </c>
    </row>
    <row r="258" spans="1:36" x14ac:dyDescent="0.25">
      <c r="A258" s="1">
        <v>258</v>
      </c>
      <c r="B258" t="s">
        <v>4</v>
      </c>
      <c r="C258">
        <v>0</v>
      </c>
      <c r="D258">
        <v>1</v>
      </c>
      <c r="E258" s="2">
        <v>44076.114583333343</v>
      </c>
      <c r="F258">
        <v>35926</v>
      </c>
      <c r="G258">
        <v>0</v>
      </c>
      <c r="H258">
        <v>0</v>
      </c>
      <c r="I258" t="s">
        <v>266</v>
      </c>
      <c r="J258">
        <v>0</v>
      </c>
      <c r="K258">
        <v>0</v>
      </c>
      <c r="L258">
        <v>0</v>
      </c>
      <c r="M258">
        <v>0</v>
      </c>
      <c r="N258">
        <v>0</v>
      </c>
      <c r="O258">
        <v>0</v>
      </c>
      <c r="P258">
        <v>2</v>
      </c>
      <c r="Q258">
        <f t="shared" si="21"/>
        <v>0</v>
      </c>
      <c r="R258">
        <f t="shared" si="22"/>
        <v>0</v>
      </c>
      <c r="S258">
        <f t="shared" si="23"/>
        <v>1</v>
      </c>
      <c r="T258">
        <f t="shared" si="24"/>
        <v>0</v>
      </c>
      <c r="U258">
        <f t="shared" si="25"/>
        <v>0</v>
      </c>
      <c r="V258">
        <f t="shared" si="26"/>
        <v>0</v>
      </c>
      <c r="W258">
        <f t="shared" si="27"/>
        <v>0</v>
      </c>
      <c r="X258">
        <v>1</v>
      </c>
      <c r="Y258">
        <v>0</v>
      </c>
      <c r="Z258">
        <v>36</v>
      </c>
      <c r="AA258">
        <v>28</v>
      </c>
      <c r="AB258">
        <v>363</v>
      </c>
      <c r="AC258">
        <v>62</v>
      </c>
      <c r="AD258">
        <v>0</v>
      </c>
      <c r="AE258">
        <v>0</v>
      </c>
      <c r="AF258">
        <v>0.1593</v>
      </c>
      <c r="AG258">
        <v>61</v>
      </c>
      <c r="AH258">
        <v>583</v>
      </c>
      <c r="AI258">
        <v>0</v>
      </c>
      <c r="AJ258">
        <v>0</v>
      </c>
    </row>
    <row r="259" spans="1:36" x14ac:dyDescent="0.25">
      <c r="A259" s="1">
        <v>259</v>
      </c>
      <c r="B259" t="s">
        <v>4</v>
      </c>
      <c r="C259">
        <v>0</v>
      </c>
      <c r="D259">
        <v>1</v>
      </c>
      <c r="E259" s="2">
        <v>44076.316666666673</v>
      </c>
      <c r="F259">
        <v>138239</v>
      </c>
      <c r="G259">
        <v>0</v>
      </c>
      <c r="H259">
        <v>0</v>
      </c>
      <c r="I259" t="s">
        <v>267</v>
      </c>
      <c r="J259">
        <v>0</v>
      </c>
      <c r="K259">
        <v>0</v>
      </c>
      <c r="L259">
        <v>0</v>
      </c>
      <c r="M259">
        <v>0</v>
      </c>
      <c r="N259">
        <v>0</v>
      </c>
      <c r="O259">
        <v>0</v>
      </c>
      <c r="P259">
        <v>2</v>
      </c>
      <c r="Q259">
        <f t="shared" ref="Q259:Q322" si="28">IF(P259=0,1,0)</f>
        <v>0</v>
      </c>
      <c r="R259">
        <f t="shared" ref="R259:R322" si="29">IF(P259=1,1,0)</f>
        <v>0</v>
      </c>
      <c r="S259">
        <f t="shared" ref="S259:S322" si="30">IF($P259=2,1,0)</f>
        <v>1</v>
      </c>
      <c r="T259">
        <f t="shared" ref="T259:T322" si="31">IF($P259=3,1,0)</f>
        <v>0</v>
      </c>
      <c r="U259">
        <f t="shared" ref="U259:U322" si="32">IF($P259=4,1,0)</f>
        <v>0</v>
      </c>
      <c r="V259">
        <f t="shared" ref="V259:V322" si="33">IF($P259=5,1,0)</f>
        <v>0</v>
      </c>
      <c r="W259">
        <f t="shared" ref="W259:W322" si="34">IF($P259=6,1,0)</f>
        <v>0</v>
      </c>
      <c r="X259">
        <v>1</v>
      </c>
      <c r="Y259">
        <v>53</v>
      </c>
      <c r="Z259">
        <v>1770</v>
      </c>
      <c r="AA259">
        <v>419</v>
      </c>
      <c r="AB259">
        <v>3279</v>
      </c>
      <c r="AC259">
        <v>348</v>
      </c>
      <c r="AD259">
        <v>0</v>
      </c>
      <c r="AE259">
        <v>0</v>
      </c>
      <c r="AF259">
        <v>4.0000000000000001E-3</v>
      </c>
      <c r="AG259">
        <v>63</v>
      </c>
      <c r="AH259">
        <v>247</v>
      </c>
      <c r="AI259">
        <v>0</v>
      </c>
      <c r="AJ259">
        <v>0</v>
      </c>
    </row>
    <row r="260" spans="1:36" x14ac:dyDescent="0.25">
      <c r="A260" s="1">
        <v>260</v>
      </c>
      <c r="B260" t="s">
        <v>6</v>
      </c>
      <c r="C260">
        <v>1</v>
      </c>
      <c r="D260">
        <v>0</v>
      </c>
      <c r="E260" s="2">
        <v>44076.384722222218</v>
      </c>
      <c r="F260">
        <v>65573</v>
      </c>
      <c r="G260">
        <v>0</v>
      </c>
      <c r="H260">
        <v>0</v>
      </c>
      <c r="I260" t="s">
        <v>268</v>
      </c>
      <c r="J260">
        <v>0</v>
      </c>
      <c r="K260">
        <v>0</v>
      </c>
      <c r="L260">
        <v>0</v>
      </c>
      <c r="M260">
        <v>0</v>
      </c>
      <c r="N260">
        <v>0</v>
      </c>
      <c r="O260">
        <v>0</v>
      </c>
      <c r="P260">
        <v>2</v>
      </c>
      <c r="Q260">
        <f t="shared" si="28"/>
        <v>0</v>
      </c>
      <c r="R260">
        <f t="shared" si="29"/>
        <v>0</v>
      </c>
      <c r="S260">
        <f t="shared" si="30"/>
        <v>1</v>
      </c>
      <c r="T260">
        <f t="shared" si="31"/>
        <v>0</v>
      </c>
      <c r="U260">
        <f t="shared" si="32"/>
        <v>0</v>
      </c>
      <c r="V260">
        <f t="shared" si="33"/>
        <v>0</v>
      </c>
      <c r="W260">
        <f t="shared" si="34"/>
        <v>0</v>
      </c>
      <c r="X260">
        <v>-1</v>
      </c>
      <c r="Y260">
        <v>1</v>
      </c>
      <c r="Z260">
        <v>85</v>
      </c>
      <c r="AA260">
        <v>134</v>
      </c>
      <c r="AB260">
        <v>2170</v>
      </c>
      <c r="AC260">
        <v>0</v>
      </c>
      <c r="AD260">
        <v>3</v>
      </c>
      <c r="AE260">
        <v>100</v>
      </c>
      <c r="AF260">
        <v>0.37159999999999999</v>
      </c>
      <c r="AG260">
        <v>66</v>
      </c>
      <c r="AH260">
        <v>300</v>
      </c>
      <c r="AI260">
        <v>0</v>
      </c>
      <c r="AJ260">
        <v>1</v>
      </c>
    </row>
    <row r="261" spans="1:36" x14ac:dyDescent="0.25">
      <c r="A261" s="1">
        <v>261</v>
      </c>
      <c r="B261" t="s">
        <v>7</v>
      </c>
      <c r="C261">
        <v>1</v>
      </c>
      <c r="D261">
        <v>0</v>
      </c>
      <c r="E261" s="2">
        <v>44076.946527777778</v>
      </c>
      <c r="F261">
        <v>57713</v>
      </c>
      <c r="G261">
        <v>0</v>
      </c>
      <c r="H261">
        <v>0</v>
      </c>
      <c r="I261" t="s">
        <v>269</v>
      </c>
      <c r="J261">
        <v>0</v>
      </c>
      <c r="K261">
        <v>0</v>
      </c>
      <c r="L261">
        <v>0</v>
      </c>
      <c r="M261">
        <v>0</v>
      </c>
      <c r="N261">
        <v>0</v>
      </c>
      <c r="O261">
        <v>0</v>
      </c>
      <c r="P261">
        <v>2</v>
      </c>
      <c r="Q261">
        <f t="shared" si="28"/>
        <v>0</v>
      </c>
      <c r="R261">
        <f t="shared" si="29"/>
        <v>0</v>
      </c>
      <c r="S261">
        <f t="shared" si="30"/>
        <v>1</v>
      </c>
      <c r="T261">
        <f t="shared" si="31"/>
        <v>0</v>
      </c>
      <c r="U261">
        <f t="shared" si="32"/>
        <v>0</v>
      </c>
      <c r="V261">
        <f t="shared" si="33"/>
        <v>0</v>
      </c>
      <c r="W261">
        <f t="shared" si="34"/>
        <v>0</v>
      </c>
      <c r="X261">
        <v>-1</v>
      </c>
      <c r="Y261">
        <v>0</v>
      </c>
      <c r="Z261">
        <v>94</v>
      </c>
      <c r="AA261">
        <v>18</v>
      </c>
      <c r="AB261">
        <v>1301</v>
      </c>
      <c r="AC261">
        <v>0</v>
      </c>
      <c r="AD261">
        <v>0</v>
      </c>
      <c r="AE261">
        <v>0</v>
      </c>
      <c r="AF261">
        <v>0</v>
      </c>
      <c r="AG261">
        <v>63</v>
      </c>
      <c r="AH261">
        <v>62</v>
      </c>
      <c r="AI261">
        <v>0</v>
      </c>
      <c r="AJ261">
        <v>0</v>
      </c>
    </row>
    <row r="262" spans="1:36" x14ac:dyDescent="0.25">
      <c r="A262" s="1">
        <v>262</v>
      </c>
      <c r="B262" t="s">
        <v>4</v>
      </c>
      <c r="C262">
        <v>0</v>
      </c>
      <c r="D262">
        <v>1</v>
      </c>
      <c r="E262" s="2">
        <v>44076.973611111112</v>
      </c>
      <c r="F262">
        <v>217163</v>
      </c>
      <c r="G262">
        <v>0</v>
      </c>
      <c r="H262">
        <v>0</v>
      </c>
      <c r="I262" t="s">
        <v>270</v>
      </c>
      <c r="J262">
        <v>0</v>
      </c>
      <c r="K262">
        <v>0</v>
      </c>
      <c r="L262">
        <v>0</v>
      </c>
      <c r="M262">
        <v>0</v>
      </c>
      <c r="N262">
        <v>0</v>
      </c>
      <c r="O262">
        <v>0</v>
      </c>
      <c r="P262">
        <v>2</v>
      </c>
      <c r="Q262">
        <f t="shared" si="28"/>
        <v>0</v>
      </c>
      <c r="R262">
        <f t="shared" si="29"/>
        <v>0</v>
      </c>
      <c r="S262">
        <f t="shared" si="30"/>
        <v>1</v>
      </c>
      <c r="T262">
        <f t="shared" si="31"/>
        <v>0</v>
      </c>
      <c r="U262">
        <f t="shared" si="32"/>
        <v>0</v>
      </c>
      <c r="V262">
        <f t="shared" si="33"/>
        <v>0</v>
      </c>
      <c r="W262">
        <f t="shared" si="34"/>
        <v>0</v>
      </c>
      <c r="X262">
        <v>1</v>
      </c>
      <c r="Y262">
        <v>49</v>
      </c>
      <c r="Z262">
        <v>1119</v>
      </c>
      <c r="AA262">
        <v>890</v>
      </c>
      <c r="AB262">
        <v>12997</v>
      </c>
      <c r="AC262">
        <v>1588</v>
      </c>
      <c r="AD262">
        <v>1</v>
      </c>
      <c r="AE262">
        <v>0</v>
      </c>
      <c r="AF262">
        <v>0.16605</v>
      </c>
      <c r="AG262">
        <v>56</v>
      </c>
      <c r="AH262">
        <v>442</v>
      </c>
      <c r="AI262">
        <v>0</v>
      </c>
      <c r="AJ262">
        <v>0</v>
      </c>
    </row>
    <row r="263" spans="1:36" x14ac:dyDescent="0.25">
      <c r="A263" s="1">
        <v>263</v>
      </c>
      <c r="B263" t="s">
        <v>7</v>
      </c>
      <c r="C263">
        <v>1</v>
      </c>
      <c r="D263">
        <v>0</v>
      </c>
      <c r="E263" s="2">
        <v>44077.198611111111</v>
      </c>
      <c r="F263">
        <v>89113</v>
      </c>
      <c r="G263">
        <v>0</v>
      </c>
      <c r="H263">
        <v>0</v>
      </c>
      <c r="I263" t="s">
        <v>271</v>
      </c>
      <c r="J263">
        <v>0</v>
      </c>
      <c r="K263">
        <v>0</v>
      </c>
      <c r="L263">
        <v>0</v>
      </c>
      <c r="M263">
        <v>0</v>
      </c>
      <c r="N263">
        <v>0</v>
      </c>
      <c r="O263">
        <v>0</v>
      </c>
      <c r="P263">
        <v>3</v>
      </c>
      <c r="Q263">
        <f t="shared" si="28"/>
        <v>0</v>
      </c>
      <c r="R263">
        <f t="shared" si="29"/>
        <v>0</v>
      </c>
      <c r="S263">
        <f t="shared" si="30"/>
        <v>0</v>
      </c>
      <c r="T263">
        <f t="shared" si="31"/>
        <v>1</v>
      </c>
      <c r="U263">
        <f t="shared" si="32"/>
        <v>0</v>
      </c>
      <c r="V263">
        <f t="shared" si="33"/>
        <v>0</v>
      </c>
      <c r="W263">
        <f t="shared" si="34"/>
        <v>0</v>
      </c>
      <c r="X263">
        <v>-1</v>
      </c>
      <c r="Y263">
        <v>0</v>
      </c>
      <c r="Z263">
        <v>366</v>
      </c>
      <c r="AA263">
        <v>85</v>
      </c>
      <c r="AB263">
        <v>2264</v>
      </c>
      <c r="AC263">
        <v>0</v>
      </c>
      <c r="AD263">
        <v>2</v>
      </c>
      <c r="AE263">
        <v>0</v>
      </c>
      <c r="AF263">
        <v>0</v>
      </c>
      <c r="AG263">
        <v>94</v>
      </c>
      <c r="AH263">
        <v>36</v>
      </c>
      <c r="AI263">
        <v>0</v>
      </c>
      <c r="AJ263">
        <v>0</v>
      </c>
    </row>
    <row r="264" spans="1:36" x14ac:dyDescent="0.25">
      <c r="A264" s="1">
        <v>264</v>
      </c>
      <c r="B264" t="s">
        <v>4</v>
      </c>
      <c r="C264">
        <v>0</v>
      </c>
      <c r="D264">
        <v>1</v>
      </c>
      <c r="E264" s="2">
        <v>44077.293055555558</v>
      </c>
      <c r="F264">
        <v>105346</v>
      </c>
      <c r="G264">
        <v>0</v>
      </c>
      <c r="H264">
        <v>0</v>
      </c>
      <c r="I264" t="s">
        <v>272</v>
      </c>
      <c r="J264">
        <v>0</v>
      </c>
      <c r="K264">
        <v>0</v>
      </c>
      <c r="L264">
        <v>0</v>
      </c>
      <c r="M264">
        <v>0</v>
      </c>
      <c r="N264">
        <v>0</v>
      </c>
      <c r="O264">
        <v>0</v>
      </c>
      <c r="P264">
        <v>3</v>
      </c>
      <c r="Q264">
        <f t="shared" si="28"/>
        <v>0</v>
      </c>
      <c r="R264">
        <f t="shared" si="29"/>
        <v>0</v>
      </c>
      <c r="S264">
        <f t="shared" si="30"/>
        <v>0</v>
      </c>
      <c r="T264">
        <f t="shared" si="31"/>
        <v>1</v>
      </c>
      <c r="U264">
        <f t="shared" si="32"/>
        <v>0</v>
      </c>
      <c r="V264">
        <f t="shared" si="33"/>
        <v>0</v>
      </c>
      <c r="W264">
        <f t="shared" si="34"/>
        <v>0</v>
      </c>
      <c r="X264">
        <v>1</v>
      </c>
      <c r="Y264">
        <v>36</v>
      </c>
      <c r="Z264">
        <v>852</v>
      </c>
      <c r="AA264">
        <v>407</v>
      </c>
      <c r="AB264">
        <v>2988</v>
      </c>
      <c r="AC264">
        <v>380</v>
      </c>
      <c r="AD264">
        <v>0</v>
      </c>
      <c r="AE264">
        <v>0</v>
      </c>
      <c r="AF264">
        <v>0.50119999999999998</v>
      </c>
      <c r="AG264">
        <v>61</v>
      </c>
      <c r="AH264">
        <v>597</v>
      </c>
      <c r="AI264">
        <v>0</v>
      </c>
      <c r="AJ264">
        <v>0</v>
      </c>
    </row>
    <row r="265" spans="1:36" x14ac:dyDescent="0.25">
      <c r="A265" s="1">
        <v>265</v>
      </c>
      <c r="B265" t="s">
        <v>5</v>
      </c>
      <c r="C265">
        <v>0</v>
      </c>
      <c r="D265">
        <v>0</v>
      </c>
      <c r="E265" s="2">
        <v>44077.420138888891</v>
      </c>
      <c r="F265">
        <v>113851</v>
      </c>
      <c r="G265">
        <v>0</v>
      </c>
      <c r="H265">
        <v>0</v>
      </c>
      <c r="I265" t="s">
        <v>273</v>
      </c>
      <c r="J265">
        <v>0</v>
      </c>
      <c r="K265">
        <v>0</v>
      </c>
      <c r="L265">
        <v>0</v>
      </c>
      <c r="M265">
        <v>0</v>
      </c>
      <c r="N265">
        <v>0</v>
      </c>
      <c r="O265">
        <v>0</v>
      </c>
      <c r="P265">
        <v>3</v>
      </c>
      <c r="Q265">
        <f t="shared" si="28"/>
        <v>0</v>
      </c>
      <c r="R265">
        <f t="shared" si="29"/>
        <v>0</v>
      </c>
      <c r="S265">
        <f t="shared" si="30"/>
        <v>0</v>
      </c>
      <c r="T265">
        <f t="shared" si="31"/>
        <v>1</v>
      </c>
      <c r="U265">
        <f t="shared" si="32"/>
        <v>0</v>
      </c>
      <c r="V265">
        <f t="shared" si="33"/>
        <v>0</v>
      </c>
      <c r="W265">
        <f t="shared" si="34"/>
        <v>0</v>
      </c>
      <c r="X265">
        <v>-1</v>
      </c>
      <c r="Y265">
        <v>1</v>
      </c>
      <c r="Z265">
        <v>133</v>
      </c>
      <c r="AA265">
        <v>697</v>
      </c>
      <c r="AB265">
        <v>8757</v>
      </c>
      <c r="AC265">
        <v>1</v>
      </c>
      <c r="AD265">
        <v>0</v>
      </c>
      <c r="AE265">
        <v>0</v>
      </c>
      <c r="AF265">
        <v>0</v>
      </c>
      <c r="AG265">
        <v>49</v>
      </c>
      <c r="AH265">
        <v>151</v>
      </c>
      <c r="AI265">
        <v>0</v>
      </c>
      <c r="AJ265">
        <v>0</v>
      </c>
    </row>
    <row r="266" spans="1:36" x14ac:dyDescent="0.25">
      <c r="A266" s="1">
        <v>266</v>
      </c>
      <c r="B266" t="s">
        <v>4</v>
      </c>
      <c r="C266">
        <v>0</v>
      </c>
      <c r="D266">
        <v>1</v>
      </c>
      <c r="E266" s="2">
        <v>44077.978472222218</v>
      </c>
      <c r="F266">
        <v>85735</v>
      </c>
      <c r="G266">
        <v>0</v>
      </c>
      <c r="H266">
        <v>0</v>
      </c>
      <c r="I266" t="s">
        <v>274</v>
      </c>
      <c r="J266">
        <v>0</v>
      </c>
      <c r="K266">
        <v>0</v>
      </c>
      <c r="L266">
        <v>0</v>
      </c>
      <c r="M266">
        <v>0</v>
      </c>
      <c r="N266">
        <v>0</v>
      </c>
      <c r="O266">
        <v>0</v>
      </c>
      <c r="P266">
        <v>3</v>
      </c>
      <c r="Q266">
        <f t="shared" si="28"/>
        <v>0</v>
      </c>
      <c r="R266">
        <f t="shared" si="29"/>
        <v>0</v>
      </c>
      <c r="S266">
        <f t="shared" si="30"/>
        <v>0</v>
      </c>
      <c r="T266">
        <f t="shared" si="31"/>
        <v>1</v>
      </c>
      <c r="U266">
        <f t="shared" si="32"/>
        <v>0</v>
      </c>
      <c r="V266">
        <f t="shared" si="33"/>
        <v>0</v>
      </c>
      <c r="W266">
        <f t="shared" si="34"/>
        <v>0</v>
      </c>
      <c r="X266">
        <v>1</v>
      </c>
      <c r="Y266">
        <v>25</v>
      </c>
      <c r="Z266">
        <v>332</v>
      </c>
      <c r="AA266">
        <v>128</v>
      </c>
      <c r="AB266">
        <v>1887</v>
      </c>
      <c r="AC266">
        <v>317</v>
      </c>
      <c r="AD266">
        <v>0</v>
      </c>
      <c r="AE266">
        <v>0</v>
      </c>
      <c r="AF266">
        <v>1.0666670000000001E-3</v>
      </c>
      <c r="AG266">
        <v>58</v>
      </c>
      <c r="AH266">
        <v>779</v>
      </c>
      <c r="AI266">
        <v>0</v>
      </c>
      <c r="AJ266">
        <v>0</v>
      </c>
    </row>
    <row r="267" spans="1:36" x14ac:dyDescent="0.25">
      <c r="A267" s="1">
        <v>267</v>
      </c>
      <c r="B267" t="s">
        <v>4</v>
      </c>
      <c r="C267">
        <v>0</v>
      </c>
      <c r="D267">
        <v>1</v>
      </c>
      <c r="E267" s="2">
        <v>44078.15625</v>
      </c>
      <c r="F267">
        <v>47971</v>
      </c>
      <c r="G267">
        <v>0</v>
      </c>
      <c r="H267">
        <v>0</v>
      </c>
      <c r="I267" t="s">
        <v>275</v>
      </c>
      <c r="J267">
        <v>0</v>
      </c>
      <c r="K267">
        <v>0</v>
      </c>
      <c r="L267">
        <v>0</v>
      </c>
      <c r="M267">
        <v>0</v>
      </c>
      <c r="N267">
        <v>0</v>
      </c>
      <c r="O267">
        <v>0</v>
      </c>
      <c r="P267">
        <v>4</v>
      </c>
      <c r="Q267">
        <f t="shared" si="28"/>
        <v>0</v>
      </c>
      <c r="R267">
        <f t="shared" si="29"/>
        <v>0</v>
      </c>
      <c r="S267">
        <f t="shared" si="30"/>
        <v>0</v>
      </c>
      <c r="T267">
        <f t="shared" si="31"/>
        <v>0</v>
      </c>
      <c r="U267">
        <f t="shared" si="32"/>
        <v>1</v>
      </c>
      <c r="V267">
        <f t="shared" si="33"/>
        <v>0</v>
      </c>
      <c r="W267">
        <f t="shared" si="34"/>
        <v>0</v>
      </c>
      <c r="X267">
        <v>1</v>
      </c>
      <c r="Y267">
        <v>3</v>
      </c>
      <c r="Z267">
        <v>114</v>
      </c>
      <c r="AA267">
        <v>42</v>
      </c>
      <c r="AB267">
        <v>1129</v>
      </c>
      <c r="AC267">
        <v>527</v>
      </c>
      <c r="AD267">
        <v>0</v>
      </c>
      <c r="AE267">
        <v>0</v>
      </c>
      <c r="AF267">
        <v>1.0666670000000001E-3</v>
      </c>
      <c r="AG267">
        <v>53</v>
      </c>
      <c r="AH267">
        <v>800</v>
      </c>
      <c r="AI267">
        <v>0</v>
      </c>
      <c r="AJ267">
        <v>0</v>
      </c>
    </row>
    <row r="268" spans="1:36" x14ac:dyDescent="0.25">
      <c r="A268" s="1">
        <v>268</v>
      </c>
      <c r="B268" t="s">
        <v>4</v>
      </c>
      <c r="C268">
        <v>0</v>
      </c>
      <c r="D268">
        <v>1</v>
      </c>
      <c r="E268" s="2">
        <v>44078.304861111108</v>
      </c>
      <c r="F268">
        <v>103858</v>
      </c>
      <c r="G268">
        <v>0</v>
      </c>
      <c r="H268">
        <v>0</v>
      </c>
      <c r="I268" t="s">
        <v>276</v>
      </c>
      <c r="J268">
        <v>0</v>
      </c>
      <c r="K268">
        <v>0</v>
      </c>
      <c r="L268">
        <v>0</v>
      </c>
      <c r="M268">
        <v>0</v>
      </c>
      <c r="N268">
        <v>0</v>
      </c>
      <c r="O268">
        <v>0</v>
      </c>
      <c r="P268">
        <v>4</v>
      </c>
      <c r="Q268">
        <f t="shared" si="28"/>
        <v>0</v>
      </c>
      <c r="R268">
        <f t="shared" si="29"/>
        <v>0</v>
      </c>
      <c r="S268">
        <f t="shared" si="30"/>
        <v>0</v>
      </c>
      <c r="T268">
        <f t="shared" si="31"/>
        <v>0</v>
      </c>
      <c r="U268">
        <f t="shared" si="32"/>
        <v>1</v>
      </c>
      <c r="V268">
        <f t="shared" si="33"/>
        <v>0</v>
      </c>
      <c r="W268">
        <f t="shared" si="34"/>
        <v>0</v>
      </c>
      <c r="X268">
        <v>1</v>
      </c>
      <c r="Y268">
        <v>25</v>
      </c>
      <c r="Z268">
        <v>1174</v>
      </c>
      <c r="AA268">
        <v>290</v>
      </c>
      <c r="AB268">
        <v>3334</v>
      </c>
      <c r="AC268">
        <v>381</v>
      </c>
      <c r="AD268">
        <v>0</v>
      </c>
      <c r="AE268">
        <v>0</v>
      </c>
      <c r="AF268">
        <v>4.0000000000000001E-3</v>
      </c>
      <c r="AG268">
        <v>69</v>
      </c>
      <c r="AH268">
        <v>237</v>
      </c>
      <c r="AI268">
        <v>0</v>
      </c>
      <c r="AJ268">
        <v>0</v>
      </c>
    </row>
    <row r="269" spans="1:36" x14ac:dyDescent="0.25">
      <c r="A269" s="1">
        <v>269</v>
      </c>
      <c r="B269" t="s">
        <v>4</v>
      </c>
      <c r="C269">
        <v>0</v>
      </c>
      <c r="D269">
        <v>1</v>
      </c>
      <c r="E269" s="2">
        <v>44078.37777777778</v>
      </c>
      <c r="F269">
        <v>57293</v>
      </c>
      <c r="G269">
        <v>0</v>
      </c>
      <c r="H269">
        <v>0</v>
      </c>
      <c r="I269" t="s">
        <v>277</v>
      </c>
      <c r="J269">
        <v>0</v>
      </c>
      <c r="K269">
        <v>0</v>
      </c>
      <c r="L269">
        <v>0</v>
      </c>
      <c r="M269">
        <v>0</v>
      </c>
      <c r="N269">
        <v>0</v>
      </c>
      <c r="O269">
        <v>0</v>
      </c>
      <c r="P269">
        <v>4</v>
      </c>
      <c r="Q269">
        <f t="shared" si="28"/>
        <v>0</v>
      </c>
      <c r="R269">
        <f t="shared" si="29"/>
        <v>0</v>
      </c>
      <c r="S269">
        <f t="shared" si="30"/>
        <v>0</v>
      </c>
      <c r="T269">
        <f t="shared" si="31"/>
        <v>0</v>
      </c>
      <c r="U269">
        <f t="shared" si="32"/>
        <v>1</v>
      </c>
      <c r="V269">
        <f t="shared" si="33"/>
        <v>0</v>
      </c>
      <c r="W269">
        <f t="shared" si="34"/>
        <v>0</v>
      </c>
      <c r="X269">
        <v>1</v>
      </c>
      <c r="Y269">
        <v>2</v>
      </c>
      <c r="Z269">
        <v>82</v>
      </c>
      <c r="AA269">
        <v>9</v>
      </c>
      <c r="AB269">
        <v>415</v>
      </c>
      <c r="AC269">
        <v>149</v>
      </c>
      <c r="AD269">
        <v>660</v>
      </c>
      <c r="AE269">
        <v>0</v>
      </c>
      <c r="AF269">
        <v>0</v>
      </c>
      <c r="AG269">
        <v>94</v>
      </c>
      <c r="AH269">
        <v>139</v>
      </c>
      <c r="AI269">
        <v>0</v>
      </c>
      <c r="AJ269">
        <v>0</v>
      </c>
    </row>
    <row r="270" spans="1:36" x14ac:dyDescent="0.25">
      <c r="A270" s="1">
        <v>270</v>
      </c>
      <c r="B270" t="s">
        <v>6</v>
      </c>
      <c r="C270">
        <v>1</v>
      </c>
      <c r="D270">
        <v>0</v>
      </c>
      <c r="E270" s="2">
        <v>44078.989583333343</v>
      </c>
      <c r="F270">
        <v>57338</v>
      </c>
      <c r="G270">
        <v>0</v>
      </c>
      <c r="H270">
        <v>0</v>
      </c>
      <c r="I270" t="s">
        <v>278</v>
      </c>
      <c r="J270">
        <v>0</v>
      </c>
      <c r="K270">
        <v>0</v>
      </c>
      <c r="L270">
        <v>0</v>
      </c>
      <c r="M270">
        <v>0</v>
      </c>
      <c r="N270">
        <v>0</v>
      </c>
      <c r="O270">
        <v>0</v>
      </c>
      <c r="P270">
        <v>4</v>
      </c>
      <c r="Q270">
        <f t="shared" si="28"/>
        <v>0</v>
      </c>
      <c r="R270">
        <f t="shared" si="29"/>
        <v>0</v>
      </c>
      <c r="S270">
        <f t="shared" si="30"/>
        <v>0</v>
      </c>
      <c r="T270">
        <f t="shared" si="31"/>
        <v>0</v>
      </c>
      <c r="U270">
        <f t="shared" si="32"/>
        <v>1</v>
      </c>
      <c r="V270">
        <f t="shared" si="33"/>
        <v>0</v>
      </c>
      <c r="W270">
        <f t="shared" si="34"/>
        <v>0</v>
      </c>
      <c r="X270">
        <v>-1</v>
      </c>
      <c r="Y270">
        <v>1</v>
      </c>
      <c r="Z270">
        <v>39</v>
      </c>
      <c r="AA270">
        <v>1</v>
      </c>
      <c r="AB270">
        <v>327</v>
      </c>
      <c r="AC270">
        <v>0</v>
      </c>
      <c r="AD270">
        <v>0</v>
      </c>
      <c r="AE270">
        <v>39</v>
      </c>
      <c r="AF270">
        <v>-0.5202</v>
      </c>
      <c r="AG270">
        <v>45</v>
      </c>
      <c r="AH270">
        <v>146</v>
      </c>
      <c r="AI270">
        <v>0</v>
      </c>
      <c r="AJ270">
        <v>1</v>
      </c>
    </row>
    <row r="271" spans="1:36" x14ac:dyDescent="0.25">
      <c r="A271" s="1">
        <v>271</v>
      </c>
      <c r="B271" t="s">
        <v>4</v>
      </c>
      <c r="C271">
        <v>0</v>
      </c>
      <c r="D271">
        <v>1</v>
      </c>
      <c r="E271" s="2">
        <v>44079.151388888888</v>
      </c>
      <c r="F271">
        <v>98611</v>
      </c>
      <c r="G271">
        <v>0</v>
      </c>
      <c r="H271">
        <v>0</v>
      </c>
      <c r="I271" t="s">
        <v>279</v>
      </c>
      <c r="J271">
        <v>0</v>
      </c>
      <c r="K271">
        <v>0</v>
      </c>
      <c r="L271">
        <v>0</v>
      </c>
      <c r="M271">
        <v>0</v>
      </c>
      <c r="N271">
        <v>0</v>
      </c>
      <c r="O271">
        <v>0</v>
      </c>
      <c r="P271">
        <v>5</v>
      </c>
      <c r="Q271">
        <f t="shared" si="28"/>
        <v>0</v>
      </c>
      <c r="R271">
        <f t="shared" si="29"/>
        <v>0</v>
      </c>
      <c r="S271">
        <f t="shared" si="30"/>
        <v>0</v>
      </c>
      <c r="T271">
        <f t="shared" si="31"/>
        <v>0</v>
      </c>
      <c r="U271">
        <f t="shared" si="32"/>
        <v>0</v>
      </c>
      <c r="V271">
        <f t="shared" si="33"/>
        <v>1</v>
      </c>
      <c r="W271">
        <f t="shared" si="34"/>
        <v>0</v>
      </c>
      <c r="X271">
        <v>1</v>
      </c>
      <c r="Y271">
        <v>2</v>
      </c>
      <c r="Z271">
        <v>134</v>
      </c>
      <c r="AA271">
        <v>453</v>
      </c>
      <c r="AB271">
        <v>8078</v>
      </c>
      <c r="AC271">
        <v>417</v>
      </c>
      <c r="AD271">
        <v>0</v>
      </c>
      <c r="AE271">
        <v>0</v>
      </c>
      <c r="AF271">
        <v>0</v>
      </c>
      <c r="AG271">
        <v>81</v>
      </c>
      <c r="AH271">
        <v>118</v>
      </c>
      <c r="AI271">
        <v>0</v>
      </c>
      <c r="AJ271">
        <v>0</v>
      </c>
    </row>
    <row r="272" spans="1:36" x14ac:dyDescent="0.25">
      <c r="A272" s="1">
        <v>272</v>
      </c>
      <c r="B272" t="s">
        <v>4</v>
      </c>
      <c r="C272">
        <v>0</v>
      </c>
      <c r="D272">
        <v>1</v>
      </c>
      <c r="E272" s="2">
        <v>44079.352777777778</v>
      </c>
      <c r="F272">
        <v>118718</v>
      </c>
      <c r="G272">
        <v>0</v>
      </c>
      <c r="H272">
        <v>0</v>
      </c>
      <c r="I272" t="s">
        <v>280</v>
      </c>
      <c r="J272">
        <v>0</v>
      </c>
      <c r="K272">
        <v>0</v>
      </c>
      <c r="L272">
        <v>0</v>
      </c>
      <c r="M272">
        <v>0</v>
      </c>
      <c r="N272">
        <v>0</v>
      </c>
      <c r="O272">
        <v>0</v>
      </c>
      <c r="P272">
        <v>5</v>
      </c>
      <c r="Q272">
        <f t="shared" si="28"/>
        <v>0</v>
      </c>
      <c r="R272">
        <f t="shared" si="29"/>
        <v>0</v>
      </c>
      <c r="S272">
        <f t="shared" si="30"/>
        <v>0</v>
      </c>
      <c r="T272">
        <f t="shared" si="31"/>
        <v>0</v>
      </c>
      <c r="U272">
        <f t="shared" si="32"/>
        <v>0</v>
      </c>
      <c r="V272">
        <f t="shared" si="33"/>
        <v>1</v>
      </c>
      <c r="W272">
        <f t="shared" si="34"/>
        <v>0</v>
      </c>
      <c r="X272">
        <v>3</v>
      </c>
      <c r="Y272">
        <v>6</v>
      </c>
      <c r="Z272">
        <v>353</v>
      </c>
      <c r="AA272">
        <v>76</v>
      </c>
      <c r="AB272">
        <v>1567</v>
      </c>
      <c r="AC272">
        <v>331</v>
      </c>
      <c r="AD272">
        <v>134</v>
      </c>
      <c r="AE272">
        <v>0</v>
      </c>
      <c r="AF272">
        <v>0</v>
      </c>
      <c r="AG272">
        <v>77</v>
      </c>
      <c r="AH272">
        <v>150</v>
      </c>
      <c r="AI272">
        <v>0</v>
      </c>
      <c r="AJ272">
        <v>1</v>
      </c>
    </row>
    <row r="273" spans="1:36" x14ac:dyDescent="0.25">
      <c r="A273" s="1">
        <v>273</v>
      </c>
      <c r="B273" t="s">
        <v>6</v>
      </c>
      <c r="C273">
        <v>1</v>
      </c>
      <c r="D273">
        <v>0</v>
      </c>
      <c r="E273" s="2">
        <v>44079.963888888888</v>
      </c>
      <c r="F273">
        <v>98316</v>
      </c>
      <c r="G273">
        <v>0</v>
      </c>
      <c r="H273">
        <v>0</v>
      </c>
      <c r="I273" t="s">
        <v>281</v>
      </c>
      <c r="J273">
        <v>0</v>
      </c>
      <c r="K273">
        <v>0</v>
      </c>
      <c r="L273">
        <v>0</v>
      </c>
      <c r="M273">
        <v>0</v>
      </c>
      <c r="N273">
        <v>0</v>
      </c>
      <c r="O273">
        <v>0</v>
      </c>
      <c r="P273">
        <v>5</v>
      </c>
      <c r="Q273">
        <f t="shared" si="28"/>
        <v>0</v>
      </c>
      <c r="R273">
        <f t="shared" si="29"/>
        <v>0</v>
      </c>
      <c r="S273">
        <f t="shared" si="30"/>
        <v>0</v>
      </c>
      <c r="T273">
        <f t="shared" si="31"/>
        <v>0</v>
      </c>
      <c r="U273">
        <f t="shared" si="32"/>
        <v>0</v>
      </c>
      <c r="V273">
        <f t="shared" si="33"/>
        <v>1</v>
      </c>
      <c r="W273">
        <f t="shared" si="34"/>
        <v>0</v>
      </c>
      <c r="X273">
        <v>-1</v>
      </c>
      <c r="Y273">
        <v>2</v>
      </c>
      <c r="Z273">
        <v>88</v>
      </c>
      <c r="AA273">
        <v>110</v>
      </c>
      <c r="AB273">
        <v>1666</v>
      </c>
      <c r="AC273">
        <v>0</v>
      </c>
      <c r="AD273">
        <v>0</v>
      </c>
      <c r="AE273">
        <v>88</v>
      </c>
      <c r="AF273">
        <v>0</v>
      </c>
      <c r="AG273">
        <v>46</v>
      </c>
      <c r="AH273">
        <v>199</v>
      </c>
      <c r="AI273">
        <v>0</v>
      </c>
      <c r="AJ273">
        <v>1</v>
      </c>
    </row>
    <row r="274" spans="1:36" x14ac:dyDescent="0.25">
      <c r="A274" s="1">
        <v>274</v>
      </c>
      <c r="B274" t="s">
        <v>4</v>
      </c>
      <c r="C274">
        <v>0</v>
      </c>
      <c r="D274">
        <v>1</v>
      </c>
      <c r="E274" s="2">
        <v>44080.126388888893</v>
      </c>
      <c r="F274">
        <v>82817</v>
      </c>
      <c r="G274">
        <v>0</v>
      </c>
      <c r="H274">
        <v>0</v>
      </c>
      <c r="I274" t="s">
        <v>282</v>
      </c>
      <c r="J274">
        <v>0</v>
      </c>
      <c r="K274">
        <v>0</v>
      </c>
      <c r="L274">
        <v>0</v>
      </c>
      <c r="M274">
        <v>0</v>
      </c>
      <c r="N274">
        <v>0</v>
      </c>
      <c r="O274">
        <v>0</v>
      </c>
      <c r="P274">
        <v>6</v>
      </c>
      <c r="Q274">
        <f t="shared" si="28"/>
        <v>0</v>
      </c>
      <c r="R274">
        <f t="shared" si="29"/>
        <v>0</v>
      </c>
      <c r="S274">
        <f t="shared" si="30"/>
        <v>0</v>
      </c>
      <c r="T274">
        <f t="shared" si="31"/>
        <v>0</v>
      </c>
      <c r="U274">
        <f t="shared" si="32"/>
        <v>0</v>
      </c>
      <c r="V274">
        <f t="shared" si="33"/>
        <v>0</v>
      </c>
      <c r="W274">
        <f t="shared" si="34"/>
        <v>1</v>
      </c>
      <c r="X274">
        <v>1</v>
      </c>
      <c r="Y274">
        <v>9</v>
      </c>
      <c r="Z274">
        <v>728</v>
      </c>
      <c r="AA274">
        <v>84</v>
      </c>
      <c r="AB274">
        <v>1956</v>
      </c>
      <c r="AC274">
        <v>263</v>
      </c>
      <c r="AD274">
        <v>0</v>
      </c>
      <c r="AE274">
        <v>0</v>
      </c>
      <c r="AF274">
        <v>0.2198</v>
      </c>
      <c r="AG274">
        <v>69</v>
      </c>
      <c r="AH274">
        <v>411</v>
      </c>
      <c r="AI274">
        <v>0</v>
      </c>
      <c r="AJ274">
        <v>0</v>
      </c>
    </row>
    <row r="275" spans="1:36" x14ac:dyDescent="0.25">
      <c r="A275" s="1">
        <v>275</v>
      </c>
      <c r="B275" t="s">
        <v>6</v>
      </c>
      <c r="C275">
        <v>1</v>
      </c>
      <c r="D275">
        <v>0</v>
      </c>
      <c r="E275" s="2">
        <v>44080.307638888888</v>
      </c>
      <c r="F275">
        <v>184685</v>
      </c>
      <c r="G275">
        <v>0</v>
      </c>
      <c r="H275">
        <v>0</v>
      </c>
      <c r="I275" t="s">
        <v>283</v>
      </c>
      <c r="J275">
        <v>0</v>
      </c>
      <c r="K275">
        <v>0</v>
      </c>
      <c r="L275">
        <v>0</v>
      </c>
      <c r="M275">
        <v>0</v>
      </c>
      <c r="N275">
        <v>0</v>
      </c>
      <c r="O275">
        <v>0</v>
      </c>
      <c r="P275">
        <v>6</v>
      </c>
      <c r="Q275">
        <f t="shared" si="28"/>
        <v>0</v>
      </c>
      <c r="R275">
        <f t="shared" si="29"/>
        <v>0</v>
      </c>
      <c r="S275">
        <f t="shared" si="30"/>
        <v>0</v>
      </c>
      <c r="T275">
        <f t="shared" si="31"/>
        <v>0</v>
      </c>
      <c r="U275">
        <f t="shared" si="32"/>
        <v>0</v>
      </c>
      <c r="V275">
        <f t="shared" si="33"/>
        <v>0</v>
      </c>
      <c r="W275">
        <f t="shared" si="34"/>
        <v>1</v>
      </c>
      <c r="X275">
        <v>-1</v>
      </c>
      <c r="Y275">
        <v>105</v>
      </c>
      <c r="Z275">
        <v>593</v>
      </c>
      <c r="AA275">
        <v>232</v>
      </c>
      <c r="AB275">
        <v>4332</v>
      </c>
      <c r="AC275">
        <v>0</v>
      </c>
      <c r="AD275">
        <v>7</v>
      </c>
      <c r="AE275">
        <v>441</v>
      </c>
      <c r="AF275">
        <v>0.1201</v>
      </c>
      <c r="AG275">
        <v>70</v>
      </c>
      <c r="AH275">
        <v>307</v>
      </c>
      <c r="AI275">
        <v>0</v>
      </c>
      <c r="AJ275">
        <v>1</v>
      </c>
    </row>
    <row r="276" spans="1:36" x14ac:dyDescent="0.25">
      <c r="A276" s="1">
        <v>276</v>
      </c>
      <c r="B276" t="s">
        <v>5</v>
      </c>
      <c r="C276">
        <v>0</v>
      </c>
      <c r="D276">
        <v>0</v>
      </c>
      <c r="E276" s="2">
        <v>44080.438194444447</v>
      </c>
      <c r="F276">
        <v>159621</v>
      </c>
      <c r="G276">
        <v>0</v>
      </c>
      <c r="H276">
        <v>0</v>
      </c>
      <c r="I276" t="s">
        <v>284</v>
      </c>
      <c r="J276">
        <v>0</v>
      </c>
      <c r="K276">
        <v>0</v>
      </c>
      <c r="L276">
        <v>0</v>
      </c>
      <c r="M276">
        <v>0</v>
      </c>
      <c r="N276">
        <v>0</v>
      </c>
      <c r="O276">
        <v>0</v>
      </c>
      <c r="P276">
        <v>6</v>
      </c>
      <c r="Q276">
        <f t="shared" si="28"/>
        <v>0</v>
      </c>
      <c r="R276">
        <f t="shared" si="29"/>
        <v>0</v>
      </c>
      <c r="S276">
        <f t="shared" si="30"/>
        <v>0</v>
      </c>
      <c r="T276">
        <f t="shared" si="31"/>
        <v>0</v>
      </c>
      <c r="U276">
        <f t="shared" si="32"/>
        <v>0</v>
      </c>
      <c r="V276">
        <f t="shared" si="33"/>
        <v>0</v>
      </c>
      <c r="W276">
        <f t="shared" si="34"/>
        <v>1</v>
      </c>
      <c r="X276">
        <v>-1</v>
      </c>
      <c r="Y276">
        <v>5</v>
      </c>
      <c r="Z276">
        <v>120</v>
      </c>
      <c r="AA276">
        <v>1328</v>
      </c>
      <c r="AB276">
        <v>18962</v>
      </c>
      <c r="AC276">
        <v>2</v>
      </c>
      <c r="AD276">
        <v>0</v>
      </c>
      <c r="AE276">
        <v>0</v>
      </c>
      <c r="AF276">
        <v>0</v>
      </c>
      <c r="AG276">
        <v>67</v>
      </c>
      <c r="AH276">
        <v>65</v>
      </c>
      <c r="AI276">
        <v>0</v>
      </c>
      <c r="AJ276">
        <v>0</v>
      </c>
    </row>
    <row r="277" spans="1:36" x14ac:dyDescent="0.25">
      <c r="A277" s="1">
        <v>277</v>
      </c>
      <c r="B277" t="s">
        <v>4</v>
      </c>
      <c r="C277">
        <v>0</v>
      </c>
      <c r="D277">
        <v>1</v>
      </c>
      <c r="E277" s="2">
        <v>44080.969444444447</v>
      </c>
      <c r="F277">
        <v>95790</v>
      </c>
      <c r="G277">
        <v>0</v>
      </c>
      <c r="H277">
        <v>0</v>
      </c>
      <c r="I277" t="s">
        <v>285</v>
      </c>
      <c r="J277">
        <v>0</v>
      </c>
      <c r="K277">
        <v>0</v>
      </c>
      <c r="L277">
        <v>0</v>
      </c>
      <c r="M277">
        <v>0</v>
      </c>
      <c r="N277">
        <v>0</v>
      </c>
      <c r="O277">
        <v>0</v>
      </c>
      <c r="P277">
        <v>6</v>
      </c>
      <c r="Q277">
        <f t="shared" si="28"/>
        <v>0</v>
      </c>
      <c r="R277">
        <f t="shared" si="29"/>
        <v>0</v>
      </c>
      <c r="S277">
        <f t="shared" si="30"/>
        <v>0</v>
      </c>
      <c r="T277">
        <f t="shared" si="31"/>
        <v>0</v>
      </c>
      <c r="U277">
        <f t="shared" si="32"/>
        <v>0</v>
      </c>
      <c r="V277">
        <f t="shared" si="33"/>
        <v>0</v>
      </c>
      <c r="W277">
        <f t="shared" si="34"/>
        <v>1</v>
      </c>
      <c r="X277">
        <v>1</v>
      </c>
      <c r="Y277">
        <v>3</v>
      </c>
      <c r="Z277">
        <v>330</v>
      </c>
      <c r="AA277">
        <v>87</v>
      </c>
      <c r="AB277">
        <v>2531</v>
      </c>
      <c r="AC277">
        <v>2149</v>
      </c>
      <c r="AD277">
        <v>0</v>
      </c>
      <c r="AE277">
        <v>0</v>
      </c>
      <c r="AF277">
        <v>8.0999999999999996E-3</v>
      </c>
      <c r="AG277">
        <v>56</v>
      </c>
      <c r="AH277">
        <v>307</v>
      </c>
      <c r="AI277">
        <v>0</v>
      </c>
      <c r="AJ277">
        <v>0</v>
      </c>
    </row>
    <row r="278" spans="1:36" x14ac:dyDescent="0.25">
      <c r="A278" s="1">
        <v>278</v>
      </c>
      <c r="B278" t="s">
        <v>4</v>
      </c>
      <c r="C278">
        <v>0</v>
      </c>
      <c r="D278">
        <v>1</v>
      </c>
      <c r="E278" s="2">
        <v>44081.311805555553</v>
      </c>
      <c r="F278">
        <v>34681</v>
      </c>
      <c r="G278">
        <v>0</v>
      </c>
      <c r="H278">
        <v>0</v>
      </c>
      <c r="I278" t="s">
        <v>286</v>
      </c>
      <c r="J278">
        <v>0</v>
      </c>
      <c r="K278">
        <v>0</v>
      </c>
      <c r="L278">
        <v>0</v>
      </c>
      <c r="M278">
        <v>0</v>
      </c>
      <c r="N278">
        <v>0</v>
      </c>
      <c r="O278">
        <v>0</v>
      </c>
      <c r="P278">
        <v>0</v>
      </c>
      <c r="Q278">
        <f t="shared" si="28"/>
        <v>1</v>
      </c>
      <c r="R278">
        <f t="shared" si="29"/>
        <v>0</v>
      </c>
      <c r="S278">
        <f t="shared" si="30"/>
        <v>0</v>
      </c>
      <c r="T278">
        <f t="shared" si="31"/>
        <v>0</v>
      </c>
      <c r="U278">
        <f t="shared" si="32"/>
        <v>0</v>
      </c>
      <c r="V278">
        <f t="shared" si="33"/>
        <v>0</v>
      </c>
      <c r="W278">
        <f t="shared" si="34"/>
        <v>0</v>
      </c>
      <c r="X278">
        <v>3</v>
      </c>
      <c r="Y278">
        <v>7</v>
      </c>
      <c r="Z278">
        <v>147</v>
      </c>
      <c r="AA278">
        <v>44</v>
      </c>
      <c r="AB278">
        <v>596</v>
      </c>
      <c r="AC278">
        <v>124</v>
      </c>
      <c r="AD278">
        <v>1</v>
      </c>
      <c r="AE278">
        <v>0</v>
      </c>
      <c r="AF278">
        <v>4.0000000000000001E-3</v>
      </c>
      <c r="AG278">
        <v>63</v>
      </c>
      <c r="AH278">
        <v>188</v>
      </c>
      <c r="AI278">
        <v>0</v>
      </c>
      <c r="AJ278">
        <v>1</v>
      </c>
    </row>
    <row r="279" spans="1:36" x14ac:dyDescent="0.25">
      <c r="A279" s="1">
        <v>279</v>
      </c>
      <c r="B279" t="s">
        <v>4</v>
      </c>
      <c r="C279">
        <v>0</v>
      </c>
      <c r="D279">
        <v>1</v>
      </c>
      <c r="E279" s="2">
        <v>44081.439583333333</v>
      </c>
      <c r="F279">
        <v>60846</v>
      </c>
      <c r="G279">
        <v>0</v>
      </c>
      <c r="H279">
        <v>0</v>
      </c>
      <c r="I279" t="s">
        <v>287</v>
      </c>
      <c r="J279">
        <v>0</v>
      </c>
      <c r="K279">
        <v>0</v>
      </c>
      <c r="L279">
        <v>0</v>
      </c>
      <c r="M279">
        <v>0</v>
      </c>
      <c r="N279">
        <v>0</v>
      </c>
      <c r="O279">
        <v>0</v>
      </c>
      <c r="P279">
        <v>0</v>
      </c>
      <c r="Q279">
        <f t="shared" si="28"/>
        <v>1</v>
      </c>
      <c r="R279">
        <f t="shared" si="29"/>
        <v>0</v>
      </c>
      <c r="S279">
        <f t="shared" si="30"/>
        <v>0</v>
      </c>
      <c r="T279">
        <f t="shared" si="31"/>
        <v>0</v>
      </c>
      <c r="U279">
        <f t="shared" si="32"/>
        <v>0</v>
      </c>
      <c r="V279">
        <f t="shared" si="33"/>
        <v>0</v>
      </c>
      <c r="W279">
        <f t="shared" si="34"/>
        <v>0</v>
      </c>
      <c r="X279">
        <v>1</v>
      </c>
      <c r="Y279">
        <v>6</v>
      </c>
      <c r="Z279">
        <v>98</v>
      </c>
      <c r="AA279">
        <v>39</v>
      </c>
      <c r="AB279">
        <v>475</v>
      </c>
      <c r="AC279">
        <v>139</v>
      </c>
      <c r="AD279">
        <v>0</v>
      </c>
      <c r="AE279">
        <v>0</v>
      </c>
      <c r="AF279">
        <v>-0.24915000000000001</v>
      </c>
      <c r="AG279">
        <v>66</v>
      </c>
      <c r="AH279">
        <v>316</v>
      </c>
      <c r="AI279">
        <v>0</v>
      </c>
      <c r="AJ279">
        <v>0</v>
      </c>
    </row>
    <row r="280" spans="1:36" x14ac:dyDescent="0.25">
      <c r="A280" s="1">
        <v>280</v>
      </c>
      <c r="B280" t="s">
        <v>4</v>
      </c>
      <c r="C280">
        <v>0</v>
      </c>
      <c r="D280">
        <v>1</v>
      </c>
      <c r="E280" s="2">
        <v>44081.939583333333</v>
      </c>
      <c r="F280">
        <v>56023</v>
      </c>
      <c r="G280">
        <v>0</v>
      </c>
      <c r="H280">
        <v>0</v>
      </c>
      <c r="I280" t="s">
        <v>288</v>
      </c>
      <c r="J280">
        <v>0</v>
      </c>
      <c r="K280">
        <v>0</v>
      </c>
      <c r="L280">
        <v>0</v>
      </c>
      <c r="M280">
        <v>0</v>
      </c>
      <c r="N280">
        <v>0</v>
      </c>
      <c r="O280">
        <v>0</v>
      </c>
      <c r="P280">
        <v>0</v>
      </c>
      <c r="Q280">
        <f t="shared" si="28"/>
        <v>1</v>
      </c>
      <c r="R280">
        <f t="shared" si="29"/>
        <v>0</v>
      </c>
      <c r="S280">
        <f t="shared" si="30"/>
        <v>0</v>
      </c>
      <c r="T280">
        <f t="shared" si="31"/>
        <v>0</v>
      </c>
      <c r="U280">
        <f t="shared" si="32"/>
        <v>0</v>
      </c>
      <c r="V280">
        <f t="shared" si="33"/>
        <v>0</v>
      </c>
      <c r="W280">
        <f t="shared" si="34"/>
        <v>0</v>
      </c>
      <c r="X280">
        <v>1</v>
      </c>
      <c r="Y280">
        <v>1</v>
      </c>
      <c r="Z280">
        <v>117</v>
      </c>
      <c r="AA280">
        <v>87</v>
      </c>
      <c r="AB280">
        <v>1791</v>
      </c>
      <c r="AC280">
        <v>150</v>
      </c>
      <c r="AD280">
        <v>0</v>
      </c>
      <c r="AE280">
        <v>0</v>
      </c>
      <c r="AF280">
        <v>0</v>
      </c>
      <c r="AG280">
        <v>48</v>
      </c>
      <c r="AH280">
        <v>282</v>
      </c>
      <c r="AI280">
        <v>0</v>
      </c>
      <c r="AJ280">
        <v>0</v>
      </c>
    </row>
    <row r="281" spans="1:36" x14ac:dyDescent="0.25">
      <c r="A281" s="1">
        <v>281</v>
      </c>
      <c r="B281" t="s">
        <v>4</v>
      </c>
      <c r="C281">
        <v>0</v>
      </c>
      <c r="D281">
        <v>1</v>
      </c>
      <c r="E281" s="2">
        <v>44081.968055555553</v>
      </c>
      <c r="F281">
        <v>85940</v>
      </c>
      <c r="G281">
        <v>0</v>
      </c>
      <c r="H281">
        <v>0</v>
      </c>
      <c r="I281" t="s">
        <v>289</v>
      </c>
      <c r="J281">
        <v>0</v>
      </c>
      <c r="K281">
        <v>0</v>
      </c>
      <c r="L281">
        <v>0</v>
      </c>
      <c r="M281">
        <v>0</v>
      </c>
      <c r="N281">
        <v>0</v>
      </c>
      <c r="O281">
        <v>0</v>
      </c>
      <c r="P281">
        <v>0</v>
      </c>
      <c r="Q281">
        <f t="shared" si="28"/>
        <v>1</v>
      </c>
      <c r="R281">
        <f t="shared" si="29"/>
        <v>0</v>
      </c>
      <c r="S281">
        <f t="shared" si="30"/>
        <v>0</v>
      </c>
      <c r="T281">
        <f t="shared" si="31"/>
        <v>0</v>
      </c>
      <c r="U281">
        <f t="shared" si="32"/>
        <v>0</v>
      </c>
      <c r="V281">
        <f t="shared" si="33"/>
        <v>0</v>
      </c>
      <c r="W281">
        <f t="shared" si="34"/>
        <v>0</v>
      </c>
      <c r="X281">
        <v>1</v>
      </c>
      <c r="Y281">
        <v>6</v>
      </c>
      <c r="Z281">
        <v>108</v>
      </c>
      <c r="AA281">
        <v>94</v>
      </c>
      <c r="AB281">
        <v>3122</v>
      </c>
      <c r="AC281">
        <v>538</v>
      </c>
      <c r="AD281">
        <v>0</v>
      </c>
      <c r="AE281">
        <v>0</v>
      </c>
      <c r="AF281">
        <v>0</v>
      </c>
      <c r="AG281">
        <v>73</v>
      </c>
      <c r="AH281">
        <v>588</v>
      </c>
      <c r="AI281">
        <v>0</v>
      </c>
      <c r="AJ281">
        <v>0</v>
      </c>
    </row>
    <row r="282" spans="1:36" x14ac:dyDescent="0.25">
      <c r="A282" s="1">
        <v>282</v>
      </c>
      <c r="B282" t="s">
        <v>7</v>
      </c>
      <c r="C282">
        <v>1</v>
      </c>
      <c r="D282">
        <v>0</v>
      </c>
      <c r="E282" s="2">
        <v>44082.12222222222</v>
      </c>
      <c r="F282">
        <v>52091</v>
      </c>
      <c r="G282">
        <v>0</v>
      </c>
      <c r="H282">
        <v>0</v>
      </c>
      <c r="I282" t="s">
        <v>290</v>
      </c>
      <c r="J282">
        <v>0</v>
      </c>
      <c r="K282">
        <v>0</v>
      </c>
      <c r="L282">
        <v>0</v>
      </c>
      <c r="M282">
        <v>0</v>
      </c>
      <c r="N282">
        <v>0</v>
      </c>
      <c r="O282">
        <v>0</v>
      </c>
      <c r="P282">
        <v>1</v>
      </c>
      <c r="Q282">
        <f t="shared" si="28"/>
        <v>0</v>
      </c>
      <c r="R282">
        <f t="shared" si="29"/>
        <v>1</v>
      </c>
      <c r="S282">
        <f t="shared" si="30"/>
        <v>0</v>
      </c>
      <c r="T282">
        <f t="shared" si="31"/>
        <v>0</v>
      </c>
      <c r="U282">
        <f t="shared" si="32"/>
        <v>0</v>
      </c>
      <c r="V282">
        <f t="shared" si="33"/>
        <v>0</v>
      </c>
      <c r="W282">
        <f t="shared" si="34"/>
        <v>0</v>
      </c>
      <c r="X282">
        <v>-1</v>
      </c>
      <c r="Y282">
        <v>0</v>
      </c>
      <c r="Z282">
        <v>84</v>
      </c>
      <c r="AA282">
        <v>24</v>
      </c>
      <c r="AB282">
        <v>937</v>
      </c>
      <c r="AC282">
        <v>0</v>
      </c>
      <c r="AD282">
        <v>0</v>
      </c>
      <c r="AE282">
        <v>0</v>
      </c>
      <c r="AF282">
        <v>0</v>
      </c>
      <c r="AG282">
        <v>71</v>
      </c>
      <c r="AH282">
        <v>227</v>
      </c>
      <c r="AI282">
        <v>0</v>
      </c>
      <c r="AJ282">
        <v>0</v>
      </c>
    </row>
    <row r="283" spans="1:36" x14ac:dyDescent="0.25">
      <c r="A283" s="1">
        <v>283</v>
      </c>
      <c r="B283" t="s">
        <v>9</v>
      </c>
      <c r="C283">
        <v>0</v>
      </c>
      <c r="D283">
        <v>0</v>
      </c>
      <c r="E283" s="2">
        <v>44082.265972222223</v>
      </c>
      <c r="F283">
        <v>44798</v>
      </c>
      <c r="G283">
        <v>0</v>
      </c>
      <c r="H283">
        <v>0</v>
      </c>
      <c r="I283" t="s">
        <v>291</v>
      </c>
      <c r="J283">
        <v>0</v>
      </c>
      <c r="K283">
        <v>0</v>
      </c>
      <c r="L283">
        <v>0</v>
      </c>
      <c r="M283">
        <v>0</v>
      </c>
      <c r="N283">
        <v>0</v>
      </c>
      <c r="O283">
        <v>0</v>
      </c>
      <c r="P283">
        <v>1</v>
      </c>
      <c r="Q283">
        <f t="shared" si="28"/>
        <v>0</v>
      </c>
      <c r="R283">
        <f t="shared" si="29"/>
        <v>1</v>
      </c>
      <c r="S283">
        <f t="shared" si="30"/>
        <v>0</v>
      </c>
      <c r="T283">
        <f t="shared" si="31"/>
        <v>0</v>
      </c>
      <c r="U283">
        <f t="shared" si="32"/>
        <v>0</v>
      </c>
      <c r="V283">
        <f t="shared" si="33"/>
        <v>0</v>
      </c>
      <c r="W283">
        <f t="shared" si="34"/>
        <v>0</v>
      </c>
      <c r="X283">
        <v>1</v>
      </c>
      <c r="Y283">
        <v>4</v>
      </c>
      <c r="Z283">
        <v>72</v>
      </c>
      <c r="AA283">
        <v>18</v>
      </c>
      <c r="AB283">
        <v>445</v>
      </c>
      <c r="AC283">
        <v>0</v>
      </c>
      <c r="AD283">
        <v>251</v>
      </c>
      <c r="AE283">
        <v>0</v>
      </c>
      <c r="AF283">
        <v>0.2447</v>
      </c>
      <c r="AG283">
        <v>66</v>
      </c>
      <c r="AH283">
        <v>623</v>
      </c>
      <c r="AI283">
        <v>0</v>
      </c>
      <c r="AJ283">
        <v>0</v>
      </c>
    </row>
    <row r="284" spans="1:36" x14ac:dyDescent="0.25">
      <c r="A284" s="1">
        <v>284</v>
      </c>
      <c r="B284" t="s">
        <v>7</v>
      </c>
      <c r="C284">
        <v>1</v>
      </c>
      <c r="D284">
        <v>0</v>
      </c>
      <c r="E284" s="2">
        <v>44082.308333333327</v>
      </c>
      <c r="F284">
        <v>68972</v>
      </c>
      <c r="G284">
        <v>0</v>
      </c>
      <c r="H284">
        <v>0</v>
      </c>
      <c r="I284" t="s">
        <v>292</v>
      </c>
      <c r="J284">
        <v>0</v>
      </c>
      <c r="K284">
        <v>0</v>
      </c>
      <c r="L284">
        <v>0</v>
      </c>
      <c r="M284">
        <v>0</v>
      </c>
      <c r="N284">
        <v>0</v>
      </c>
      <c r="O284">
        <v>0</v>
      </c>
      <c r="P284">
        <v>1</v>
      </c>
      <c r="Q284">
        <f t="shared" si="28"/>
        <v>0</v>
      </c>
      <c r="R284">
        <f t="shared" si="29"/>
        <v>1</v>
      </c>
      <c r="S284">
        <f t="shared" si="30"/>
        <v>0</v>
      </c>
      <c r="T284">
        <f t="shared" si="31"/>
        <v>0</v>
      </c>
      <c r="U284">
        <f t="shared" si="32"/>
        <v>0</v>
      </c>
      <c r="V284">
        <f t="shared" si="33"/>
        <v>0</v>
      </c>
      <c r="W284">
        <f t="shared" si="34"/>
        <v>0</v>
      </c>
      <c r="X284">
        <v>-1</v>
      </c>
      <c r="Y284">
        <v>0</v>
      </c>
      <c r="Z284">
        <v>148</v>
      </c>
      <c r="AA284">
        <v>11</v>
      </c>
      <c r="AB284">
        <v>804</v>
      </c>
      <c r="AC284">
        <v>0</v>
      </c>
      <c r="AD284">
        <v>1</v>
      </c>
      <c r="AE284">
        <v>0</v>
      </c>
      <c r="AF284">
        <v>0</v>
      </c>
      <c r="AG284">
        <v>70</v>
      </c>
      <c r="AH284">
        <v>22</v>
      </c>
      <c r="AI284">
        <v>0</v>
      </c>
      <c r="AJ284">
        <v>0</v>
      </c>
    </row>
    <row r="285" spans="1:36" x14ac:dyDescent="0.25">
      <c r="A285" s="1">
        <v>285</v>
      </c>
      <c r="B285" t="s">
        <v>4</v>
      </c>
      <c r="C285">
        <v>0</v>
      </c>
      <c r="D285">
        <v>1</v>
      </c>
      <c r="E285" s="2">
        <v>44082.418055555558</v>
      </c>
      <c r="F285">
        <v>42843</v>
      </c>
      <c r="G285">
        <v>0</v>
      </c>
      <c r="H285">
        <v>0</v>
      </c>
      <c r="I285" t="s">
        <v>293</v>
      </c>
      <c r="J285">
        <v>0</v>
      </c>
      <c r="K285">
        <v>0</v>
      </c>
      <c r="L285">
        <v>0</v>
      </c>
      <c r="M285">
        <v>0</v>
      </c>
      <c r="N285">
        <v>0</v>
      </c>
      <c r="O285">
        <v>0</v>
      </c>
      <c r="P285">
        <v>1</v>
      </c>
      <c r="Q285">
        <f t="shared" si="28"/>
        <v>0</v>
      </c>
      <c r="R285">
        <f t="shared" si="29"/>
        <v>1</v>
      </c>
      <c r="S285">
        <f t="shared" si="30"/>
        <v>0</v>
      </c>
      <c r="T285">
        <f t="shared" si="31"/>
        <v>0</v>
      </c>
      <c r="U285">
        <f t="shared" si="32"/>
        <v>0</v>
      </c>
      <c r="V285">
        <f t="shared" si="33"/>
        <v>0</v>
      </c>
      <c r="W285">
        <f t="shared" si="34"/>
        <v>0</v>
      </c>
      <c r="X285">
        <v>1</v>
      </c>
      <c r="Y285">
        <v>8</v>
      </c>
      <c r="Z285">
        <v>350</v>
      </c>
      <c r="AA285">
        <v>236</v>
      </c>
      <c r="AB285">
        <v>1646</v>
      </c>
      <c r="AC285">
        <v>60</v>
      </c>
      <c r="AD285">
        <v>0</v>
      </c>
      <c r="AE285">
        <v>0</v>
      </c>
      <c r="AF285">
        <v>-2.0799999999999999E-2</v>
      </c>
      <c r="AG285">
        <v>84</v>
      </c>
      <c r="AH285">
        <v>86</v>
      </c>
      <c r="AI285">
        <v>0</v>
      </c>
      <c r="AJ285">
        <v>1</v>
      </c>
    </row>
    <row r="286" spans="1:36" x14ac:dyDescent="0.25">
      <c r="A286" s="1">
        <v>286</v>
      </c>
      <c r="B286" t="s">
        <v>7</v>
      </c>
      <c r="C286">
        <v>1</v>
      </c>
      <c r="D286">
        <v>0</v>
      </c>
      <c r="E286" s="2">
        <v>44083.171527777777</v>
      </c>
      <c r="F286">
        <v>81063</v>
      </c>
      <c r="G286">
        <v>0</v>
      </c>
      <c r="H286">
        <v>0</v>
      </c>
      <c r="I286" t="s">
        <v>294</v>
      </c>
      <c r="J286">
        <v>0</v>
      </c>
      <c r="K286">
        <v>0</v>
      </c>
      <c r="L286">
        <v>0</v>
      </c>
      <c r="M286">
        <v>0</v>
      </c>
      <c r="N286">
        <v>0</v>
      </c>
      <c r="O286">
        <v>0</v>
      </c>
      <c r="P286">
        <v>2</v>
      </c>
      <c r="Q286">
        <f t="shared" si="28"/>
        <v>0</v>
      </c>
      <c r="R286">
        <f t="shared" si="29"/>
        <v>0</v>
      </c>
      <c r="S286">
        <f t="shared" si="30"/>
        <v>1</v>
      </c>
      <c r="T286">
        <f t="shared" si="31"/>
        <v>0</v>
      </c>
      <c r="U286">
        <f t="shared" si="32"/>
        <v>0</v>
      </c>
      <c r="V286">
        <f t="shared" si="33"/>
        <v>0</v>
      </c>
      <c r="W286">
        <f t="shared" si="34"/>
        <v>0</v>
      </c>
      <c r="X286">
        <v>-1</v>
      </c>
      <c r="Y286">
        <v>0</v>
      </c>
      <c r="Z286">
        <v>357</v>
      </c>
      <c r="AA286">
        <v>99</v>
      </c>
      <c r="AB286">
        <v>1787</v>
      </c>
      <c r="AC286">
        <v>0</v>
      </c>
      <c r="AD286">
        <v>78</v>
      </c>
      <c r="AE286">
        <v>0</v>
      </c>
      <c r="AF286">
        <v>0</v>
      </c>
      <c r="AG286">
        <v>79</v>
      </c>
      <c r="AH286">
        <v>74</v>
      </c>
      <c r="AI286">
        <v>0</v>
      </c>
      <c r="AJ286">
        <v>0</v>
      </c>
    </row>
    <row r="287" spans="1:36" x14ac:dyDescent="0.25">
      <c r="A287" s="1">
        <v>287</v>
      </c>
      <c r="B287" t="s">
        <v>7</v>
      </c>
      <c r="C287">
        <v>1</v>
      </c>
      <c r="D287">
        <v>0</v>
      </c>
      <c r="E287" s="2">
        <v>44083.209722222222</v>
      </c>
      <c r="F287">
        <v>74083</v>
      </c>
      <c r="G287">
        <v>0</v>
      </c>
      <c r="H287">
        <v>0</v>
      </c>
      <c r="I287" t="s">
        <v>295</v>
      </c>
      <c r="J287">
        <v>0</v>
      </c>
      <c r="K287">
        <v>0</v>
      </c>
      <c r="L287">
        <v>0</v>
      </c>
      <c r="M287">
        <v>0</v>
      </c>
      <c r="N287">
        <v>0</v>
      </c>
      <c r="O287">
        <v>0</v>
      </c>
      <c r="P287">
        <v>2</v>
      </c>
      <c r="Q287">
        <f t="shared" si="28"/>
        <v>0</v>
      </c>
      <c r="R287">
        <f t="shared" si="29"/>
        <v>0</v>
      </c>
      <c r="S287">
        <f t="shared" si="30"/>
        <v>1</v>
      </c>
      <c r="T287">
        <f t="shared" si="31"/>
        <v>0</v>
      </c>
      <c r="U287">
        <f t="shared" si="32"/>
        <v>0</v>
      </c>
      <c r="V287">
        <f t="shared" si="33"/>
        <v>0</v>
      </c>
      <c r="W287">
        <f t="shared" si="34"/>
        <v>0</v>
      </c>
      <c r="X287">
        <v>-1</v>
      </c>
      <c r="Y287">
        <v>0</v>
      </c>
      <c r="Z287">
        <v>139</v>
      </c>
      <c r="AA287">
        <v>84</v>
      </c>
      <c r="AB287">
        <v>2231</v>
      </c>
      <c r="AC287">
        <v>0</v>
      </c>
      <c r="AD287">
        <v>40</v>
      </c>
      <c r="AE287">
        <v>0</v>
      </c>
      <c r="AF287">
        <v>0</v>
      </c>
      <c r="AG287">
        <v>77</v>
      </c>
      <c r="AH287">
        <v>360</v>
      </c>
      <c r="AI287">
        <v>0</v>
      </c>
      <c r="AJ287">
        <v>0</v>
      </c>
    </row>
    <row r="288" spans="1:36" x14ac:dyDescent="0.25">
      <c r="A288" s="1">
        <v>288</v>
      </c>
      <c r="B288" t="s">
        <v>6</v>
      </c>
      <c r="C288">
        <v>1</v>
      </c>
      <c r="D288">
        <v>0</v>
      </c>
      <c r="E288" s="2">
        <v>44083.375694444447</v>
      </c>
      <c r="F288">
        <v>73376</v>
      </c>
      <c r="G288">
        <v>0</v>
      </c>
      <c r="H288">
        <v>0</v>
      </c>
      <c r="I288" t="s">
        <v>296</v>
      </c>
      <c r="J288">
        <v>0</v>
      </c>
      <c r="K288">
        <v>0</v>
      </c>
      <c r="L288">
        <v>0</v>
      </c>
      <c r="M288">
        <v>0</v>
      </c>
      <c r="N288">
        <v>0</v>
      </c>
      <c r="O288">
        <v>0</v>
      </c>
      <c r="P288">
        <v>2</v>
      </c>
      <c r="Q288">
        <f t="shared" si="28"/>
        <v>0</v>
      </c>
      <c r="R288">
        <f t="shared" si="29"/>
        <v>0</v>
      </c>
      <c r="S288">
        <f t="shared" si="30"/>
        <v>1</v>
      </c>
      <c r="T288">
        <f t="shared" si="31"/>
        <v>0</v>
      </c>
      <c r="U288">
        <f t="shared" si="32"/>
        <v>0</v>
      </c>
      <c r="V288">
        <f t="shared" si="33"/>
        <v>0</v>
      </c>
      <c r="W288">
        <f t="shared" si="34"/>
        <v>0</v>
      </c>
      <c r="X288">
        <v>-1</v>
      </c>
      <c r="Y288">
        <v>1</v>
      </c>
      <c r="Z288">
        <v>58</v>
      </c>
      <c r="AA288">
        <v>23</v>
      </c>
      <c r="AB288">
        <v>795</v>
      </c>
      <c r="AC288">
        <v>0</v>
      </c>
      <c r="AD288">
        <v>4</v>
      </c>
      <c r="AE288">
        <v>147</v>
      </c>
      <c r="AF288">
        <v>-2.1399999999999999E-2</v>
      </c>
      <c r="AG288">
        <v>77</v>
      </c>
      <c r="AH288">
        <v>184</v>
      </c>
      <c r="AI288">
        <v>0</v>
      </c>
      <c r="AJ288">
        <v>1</v>
      </c>
    </row>
    <row r="289" spans="1:36" x14ac:dyDescent="0.25">
      <c r="A289" s="1">
        <v>289</v>
      </c>
      <c r="B289" t="s">
        <v>7</v>
      </c>
      <c r="C289">
        <v>1</v>
      </c>
      <c r="D289">
        <v>0</v>
      </c>
      <c r="E289" s="2">
        <v>44083.393055555563</v>
      </c>
      <c r="F289">
        <v>31261</v>
      </c>
      <c r="G289">
        <v>0</v>
      </c>
      <c r="H289">
        <v>0</v>
      </c>
      <c r="I289" t="s">
        <v>297</v>
      </c>
      <c r="J289">
        <v>0</v>
      </c>
      <c r="K289">
        <v>0</v>
      </c>
      <c r="L289">
        <v>0</v>
      </c>
      <c r="M289">
        <v>0</v>
      </c>
      <c r="N289">
        <v>0</v>
      </c>
      <c r="O289">
        <v>0</v>
      </c>
      <c r="P289">
        <v>2</v>
      </c>
      <c r="Q289">
        <f t="shared" si="28"/>
        <v>0</v>
      </c>
      <c r="R289">
        <f t="shared" si="29"/>
        <v>0</v>
      </c>
      <c r="S289">
        <f t="shared" si="30"/>
        <v>1</v>
      </c>
      <c r="T289">
        <f t="shared" si="31"/>
        <v>0</v>
      </c>
      <c r="U289">
        <f t="shared" si="32"/>
        <v>0</v>
      </c>
      <c r="V289">
        <f t="shared" si="33"/>
        <v>0</v>
      </c>
      <c r="W289">
        <f t="shared" si="34"/>
        <v>0</v>
      </c>
      <c r="X289">
        <v>-1</v>
      </c>
      <c r="Y289">
        <v>0</v>
      </c>
      <c r="Z289">
        <v>181</v>
      </c>
      <c r="AA289">
        <v>32</v>
      </c>
      <c r="AB289">
        <v>1331</v>
      </c>
      <c r="AC289">
        <v>0</v>
      </c>
      <c r="AD289">
        <v>3</v>
      </c>
      <c r="AE289">
        <v>0</v>
      </c>
      <c r="AF289">
        <v>0</v>
      </c>
      <c r="AG289">
        <v>37</v>
      </c>
      <c r="AH289">
        <v>48</v>
      </c>
      <c r="AI289">
        <v>0</v>
      </c>
      <c r="AJ289">
        <v>0</v>
      </c>
    </row>
    <row r="290" spans="1:36" x14ac:dyDescent="0.25">
      <c r="A290" s="1">
        <v>290</v>
      </c>
      <c r="B290" t="s">
        <v>4</v>
      </c>
      <c r="C290">
        <v>0</v>
      </c>
      <c r="D290">
        <v>1</v>
      </c>
      <c r="E290" s="2">
        <v>44083.456944444442</v>
      </c>
      <c r="F290">
        <v>109239</v>
      </c>
      <c r="G290">
        <v>0</v>
      </c>
      <c r="H290">
        <v>0</v>
      </c>
      <c r="I290" t="s">
        <v>298</v>
      </c>
      <c r="J290">
        <v>0</v>
      </c>
      <c r="K290">
        <v>0</v>
      </c>
      <c r="L290">
        <v>0</v>
      </c>
      <c r="M290">
        <v>0</v>
      </c>
      <c r="N290">
        <v>0</v>
      </c>
      <c r="O290">
        <v>0</v>
      </c>
      <c r="P290">
        <v>2</v>
      </c>
      <c r="Q290">
        <f t="shared" si="28"/>
        <v>0</v>
      </c>
      <c r="R290">
        <f t="shared" si="29"/>
        <v>0</v>
      </c>
      <c r="S290">
        <f t="shared" si="30"/>
        <v>1</v>
      </c>
      <c r="T290">
        <f t="shared" si="31"/>
        <v>0</v>
      </c>
      <c r="U290">
        <f t="shared" si="32"/>
        <v>0</v>
      </c>
      <c r="V290">
        <f t="shared" si="33"/>
        <v>0</v>
      </c>
      <c r="W290">
        <f t="shared" si="34"/>
        <v>0</v>
      </c>
      <c r="X290">
        <v>1</v>
      </c>
      <c r="Y290">
        <v>15</v>
      </c>
      <c r="Z290">
        <v>239</v>
      </c>
      <c r="AA290">
        <v>260</v>
      </c>
      <c r="AB290">
        <v>5367</v>
      </c>
      <c r="AC290">
        <v>565</v>
      </c>
      <c r="AD290">
        <v>0</v>
      </c>
      <c r="AE290">
        <v>0</v>
      </c>
      <c r="AF290">
        <v>0</v>
      </c>
      <c r="AG290">
        <v>82</v>
      </c>
      <c r="AH290">
        <v>271</v>
      </c>
      <c r="AI290">
        <v>0</v>
      </c>
      <c r="AJ290">
        <v>0</v>
      </c>
    </row>
    <row r="291" spans="1:36" x14ac:dyDescent="0.25">
      <c r="A291" s="1">
        <v>291</v>
      </c>
      <c r="B291" t="s">
        <v>4</v>
      </c>
      <c r="C291">
        <v>0</v>
      </c>
      <c r="D291">
        <v>1</v>
      </c>
      <c r="E291" s="2">
        <v>44083.493750000001</v>
      </c>
      <c r="F291">
        <v>191030</v>
      </c>
      <c r="G291">
        <v>0</v>
      </c>
      <c r="H291">
        <v>0</v>
      </c>
      <c r="I291" t="s">
        <v>299</v>
      </c>
      <c r="J291">
        <v>0</v>
      </c>
      <c r="K291">
        <v>0</v>
      </c>
      <c r="L291">
        <v>0</v>
      </c>
      <c r="M291">
        <v>0</v>
      </c>
      <c r="N291">
        <v>0</v>
      </c>
      <c r="O291">
        <v>0</v>
      </c>
      <c r="P291">
        <v>2</v>
      </c>
      <c r="Q291">
        <f t="shared" si="28"/>
        <v>0</v>
      </c>
      <c r="R291">
        <f t="shared" si="29"/>
        <v>0</v>
      </c>
      <c r="S291">
        <f t="shared" si="30"/>
        <v>1</v>
      </c>
      <c r="T291">
        <f t="shared" si="31"/>
        <v>0</v>
      </c>
      <c r="U291">
        <f t="shared" si="32"/>
        <v>0</v>
      </c>
      <c r="V291">
        <f t="shared" si="33"/>
        <v>0</v>
      </c>
      <c r="W291">
        <f t="shared" si="34"/>
        <v>0</v>
      </c>
      <c r="X291">
        <v>1</v>
      </c>
      <c r="Y291">
        <v>69</v>
      </c>
      <c r="Z291">
        <v>1260</v>
      </c>
      <c r="AA291">
        <v>517</v>
      </c>
      <c r="AB291">
        <v>8483</v>
      </c>
      <c r="AC291">
        <v>983</v>
      </c>
      <c r="AD291">
        <v>0</v>
      </c>
      <c r="AE291">
        <v>0</v>
      </c>
      <c r="AF291">
        <v>0</v>
      </c>
      <c r="AG291">
        <v>79</v>
      </c>
      <c r="AH291">
        <v>371</v>
      </c>
      <c r="AI291">
        <v>0</v>
      </c>
      <c r="AJ291">
        <v>0</v>
      </c>
    </row>
    <row r="292" spans="1:36" x14ac:dyDescent="0.25">
      <c r="A292" s="1">
        <v>292</v>
      </c>
      <c r="B292" t="s">
        <v>4</v>
      </c>
      <c r="C292">
        <v>0</v>
      </c>
      <c r="D292">
        <v>1</v>
      </c>
      <c r="E292" s="2">
        <v>44083.962500000001</v>
      </c>
      <c r="F292">
        <v>171663</v>
      </c>
      <c r="G292">
        <v>0</v>
      </c>
      <c r="H292">
        <v>0</v>
      </c>
      <c r="I292" t="s">
        <v>300</v>
      </c>
      <c r="J292">
        <v>0</v>
      </c>
      <c r="K292">
        <v>0</v>
      </c>
      <c r="L292">
        <v>0</v>
      </c>
      <c r="M292">
        <v>0</v>
      </c>
      <c r="N292">
        <v>0</v>
      </c>
      <c r="O292">
        <v>0</v>
      </c>
      <c r="P292">
        <v>2</v>
      </c>
      <c r="Q292">
        <f t="shared" si="28"/>
        <v>0</v>
      </c>
      <c r="R292">
        <f t="shared" si="29"/>
        <v>0</v>
      </c>
      <c r="S292">
        <f t="shared" si="30"/>
        <v>1</v>
      </c>
      <c r="T292">
        <f t="shared" si="31"/>
        <v>0</v>
      </c>
      <c r="U292">
        <f t="shared" si="32"/>
        <v>0</v>
      </c>
      <c r="V292">
        <f t="shared" si="33"/>
        <v>0</v>
      </c>
      <c r="W292">
        <f t="shared" si="34"/>
        <v>0</v>
      </c>
      <c r="X292">
        <v>1</v>
      </c>
      <c r="Y292">
        <v>65</v>
      </c>
      <c r="Z292">
        <v>1564</v>
      </c>
      <c r="AA292">
        <v>623</v>
      </c>
      <c r="AB292">
        <v>2884</v>
      </c>
      <c r="AC292">
        <v>754</v>
      </c>
      <c r="AD292">
        <v>1</v>
      </c>
      <c r="AE292">
        <v>0</v>
      </c>
      <c r="AF292">
        <v>4.0000000000000001E-3</v>
      </c>
      <c r="AG292">
        <v>72</v>
      </c>
      <c r="AH292">
        <v>278</v>
      </c>
      <c r="AI292">
        <v>0</v>
      </c>
      <c r="AJ292">
        <v>0</v>
      </c>
    </row>
    <row r="293" spans="1:36" x14ac:dyDescent="0.25">
      <c r="A293" s="1">
        <v>294</v>
      </c>
      <c r="B293" t="s">
        <v>4</v>
      </c>
      <c r="C293">
        <v>0</v>
      </c>
      <c r="D293">
        <v>1</v>
      </c>
      <c r="E293" s="2">
        <v>44084.335416666669</v>
      </c>
      <c r="F293">
        <v>107110</v>
      </c>
      <c r="G293">
        <v>0</v>
      </c>
      <c r="H293">
        <v>0</v>
      </c>
      <c r="I293" t="s">
        <v>301</v>
      </c>
      <c r="J293">
        <v>0</v>
      </c>
      <c r="K293">
        <v>0</v>
      </c>
      <c r="L293">
        <v>0</v>
      </c>
      <c r="M293">
        <v>0</v>
      </c>
      <c r="N293">
        <v>0</v>
      </c>
      <c r="O293">
        <v>0</v>
      </c>
      <c r="P293">
        <v>3</v>
      </c>
      <c r="Q293">
        <f t="shared" si="28"/>
        <v>0</v>
      </c>
      <c r="R293">
        <f t="shared" si="29"/>
        <v>0</v>
      </c>
      <c r="S293">
        <f t="shared" si="30"/>
        <v>0</v>
      </c>
      <c r="T293">
        <f t="shared" si="31"/>
        <v>1</v>
      </c>
      <c r="U293">
        <f t="shared" si="32"/>
        <v>0</v>
      </c>
      <c r="V293">
        <f t="shared" si="33"/>
        <v>0</v>
      </c>
      <c r="W293">
        <f t="shared" si="34"/>
        <v>0</v>
      </c>
      <c r="X293">
        <v>4</v>
      </c>
      <c r="Y293">
        <v>2</v>
      </c>
      <c r="Z293">
        <v>132</v>
      </c>
      <c r="AA293">
        <v>41</v>
      </c>
      <c r="AB293">
        <v>1380</v>
      </c>
      <c r="AC293">
        <v>1619</v>
      </c>
      <c r="AD293">
        <v>0</v>
      </c>
      <c r="AE293">
        <v>0</v>
      </c>
      <c r="AF293">
        <v>0</v>
      </c>
      <c r="AG293">
        <v>70</v>
      </c>
      <c r="AH293">
        <v>270</v>
      </c>
      <c r="AI293">
        <v>0</v>
      </c>
      <c r="AJ293">
        <v>1</v>
      </c>
    </row>
    <row r="294" spans="1:36" x14ac:dyDescent="0.25">
      <c r="A294" s="1">
        <v>295</v>
      </c>
      <c r="B294" t="s">
        <v>4</v>
      </c>
      <c r="C294">
        <v>0</v>
      </c>
      <c r="D294">
        <v>1</v>
      </c>
      <c r="E294" s="2">
        <v>44084.946527777778</v>
      </c>
      <c r="F294">
        <v>47300</v>
      </c>
      <c r="G294">
        <v>0</v>
      </c>
      <c r="H294">
        <v>0</v>
      </c>
      <c r="I294" t="s">
        <v>302</v>
      </c>
      <c r="J294">
        <v>0</v>
      </c>
      <c r="K294">
        <v>0</v>
      </c>
      <c r="L294">
        <v>0</v>
      </c>
      <c r="M294">
        <v>0</v>
      </c>
      <c r="N294">
        <v>0</v>
      </c>
      <c r="O294">
        <v>0</v>
      </c>
      <c r="P294">
        <v>3</v>
      </c>
      <c r="Q294">
        <f t="shared" si="28"/>
        <v>0</v>
      </c>
      <c r="R294">
        <f t="shared" si="29"/>
        <v>0</v>
      </c>
      <c r="S294">
        <f t="shared" si="30"/>
        <v>0</v>
      </c>
      <c r="T294">
        <f t="shared" si="31"/>
        <v>1</v>
      </c>
      <c r="U294">
        <f t="shared" si="32"/>
        <v>0</v>
      </c>
      <c r="V294">
        <f t="shared" si="33"/>
        <v>0</v>
      </c>
      <c r="W294">
        <f t="shared" si="34"/>
        <v>0</v>
      </c>
      <c r="X294">
        <v>1</v>
      </c>
      <c r="Y294">
        <v>2</v>
      </c>
      <c r="Z294">
        <v>57</v>
      </c>
      <c r="AA294">
        <v>3</v>
      </c>
      <c r="AB294">
        <v>479</v>
      </c>
      <c r="AC294">
        <v>84</v>
      </c>
      <c r="AD294">
        <v>0</v>
      </c>
      <c r="AE294">
        <v>0</v>
      </c>
      <c r="AF294">
        <v>0.50119999999999998</v>
      </c>
      <c r="AG294">
        <v>69</v>
      </c>
      <c r="AH294">
        <v>336</v>
      </c>
      <c r="AI294">
        <v>0</v>
      </c>
      <c r="AJ294">
        <v>0</v>
      </c>
    </row>
    <row r="295" spans="1:36" x14ac:dyDescent="0.25">
      <c r="A295" s="1">
        <v>296</v>
      </c>
      <c r="B295" t="s">
        <v>7</v>
      </c>
      <c r="C295">
        <v>1</v>
      </c>
      <c r="D295">
        <v>0</v>
      </c>
      <c r="E295" s="2">
        <v>44084.968055555553</v>
      </c>
      <c r="F295">
        <v>62866</v>
      </c>
      <c r="G295">
        <v>0</v>
      </c>
      <c r="H295">
        <v>0</v>
      </c>
      <c r="I295" t="s">
        <v>303</v>
      </c>
      <c r="J295">
        <v>0</v>
      </c>
      <c r="K295">
        <v>0</v>
      </c>
      <c r="L295">
        <v>0</v>
      </c>
      <c r="M295">
        <v>0</v>
      </c>
      <c r="N295">
        <v>0</v>
      </c>
      <c r="O295">
        <v>0</v>
      </c>
      <c r="P295">
        <v>3</v>
      </c>
      <c r="Q295">
        <f t="shared" si="28"/>
        <v>0</v>
      </c>
      <c r="R295">
        <f t="shared" si="29"/>
        <v>0</v>
      </c>
      <c r="S295">
        <f t="shared" si="30"/>
        <v>0</v>
      </c>
      <c r="T295">
        <f t="shared" si="31"/>
        <v>1</v>
      </c>
      <c r="U295">
        <f t="shared" si="32"/>
        <v>0</v>
      </c>
      <c r="V295">
        <f t="shared" si="33"/>
        <v>0</v>
      </c>
      <c r="W295">
        <f t="shared" si="34"/>
        <v>0</v>
      </c>
      <c r="X295">
        <v>-1</v>
      </c>
      <c r="Y295">
        <v>0</v>
      </c>
      <c r="Z295">
        <v>185</v>
      </c>
      <c r="AA295">
        <v>70</v>
      </c>
      <c r="AB295">
        <v>1305</v>
      </c>
      <c r="AC295">
        <v>0</v>
      </c>
      <c r="AD295">
        <v>0</v>
      </c>
      <c r="AE295">
        <v>0</v>
      </c>
      <c r="AF295">
        <v>0</v>
      </c>
      <c r="AG295">
        <v>88</v>
      </c>
      <c r="AH295">
        <v>164</v>
      </c>
      <c r="AI295">
        <v>0</v>
      </c>
      <c r="AJ295">
        <v>0</v>
      </c>
    </row>
    <row r="296" spans="1:36" x14ac:dyDescent="0.25">
      <c r="A296" s="1">
        <v>297</v>
      </c>
      <c r="B296" t="s">
        <v>4</v>
      </c>
      <c r="C296">
        <v>0</v>
      </c>
      <c r="D296">
        <v>1</v>
      </c>
      <c r="E296" s="2">
        <v>44085.126388888893</v>
      </c>
      <c r="F296">
        <v>26886</v>
      </c>
      <c r="G296">
        <v>0</v>
      </c>
      <c r="H296">
        <v>0</v>
      </c>
      <c r="I296" t="s">
        <v>304</v>
      </c>
      <c r="J296">
        <v>0</v>
      </c>
      <c r="K296">
        <v>0</v>
      </c>
      <c r="L296">
        <v>0</v>
      </c>
      <c r="M296">
        <v>0</v>
      </c>
      <c r="N296">
        <v>0</v>
      </c>
      <c r="O296">
        <v>0</v>
      </c>
      <c r="P296">
        <v>4</v>
      </c>
      <c r="Q296">
        <f t="shared" si="28"/>
        <v>0</v>
      </c>
      <c r="R296">
        <f t="shared" si="29"/>
        <v>0</v>
      </c>
      <c r="S296">
        <f t="shared" si="30"/>
        <v>0</v>
      </c>
      <c r="T296">
        <f t="shared" si="31"/>
        <v>0</v>
      </c>
      <c r="U296">
        <f t="shared" si="32"/>
        <v>1</v>
      </c>
      <c r="V296">
        <f t="shared" si="33"/>
        <v>0</v>
      </c>
      <c r="W296">
        <f t="shared" si="34"/>
        <v>0</v>
      </c>
      <c r="X296">
        <v>2</v>
      </c>
      <c r="Y296">
        <v>0</v>
      </c>
      <c r="Z296">
        <v>65</v>
      </c>
      <c r="AA296">
        <v>21</v>
      </c>
      <c r="AB296">
        <v>251</v>
      </c>
      <c r="AC296">
        <v>89</v>
      </c>
      <c r="AD296">
        <v>0</v>
      </c>
      <c r="AE296">
        <v>0</v>
      </c>
      <c r="AF296">
        <v>0</v>
      </c>
      <c r="AG296">
        <v>67</v>
      </c>
      <c r="AH296">
        <v>123</v>
      </c>
      <c r="AI296">
        <v>0</v>
      </c>
      <c r="AJ296">
        <v>1</v>
      </c>
    </row>
    <row r="297" spans="1:36" x14ac:dyDescent="0.25">
      <c r="A297" s="1">
        <v>298</v>
      </c>
      <c r="B297" t="s">
        <v>6</v>
      </c>
      <c r="C297">
        <v>1</v>
      </c>
      <c r="D297">
        <v>0</v>
      </c>
      <c r="E297" s="2">
        <v>44085.334722222222</v>
      </c>
      <c r="F297">
        <v>117212</v>
      </c>
      <c r="G297">
        <v>0</v>
      </c>
      <c r="H297">
        <v>0</v>
      </c>
      <c r="I297" t="s">
        <v>305</v>
      </c>
      <c r="J297">
        <v>0</v>
      </c>
      <c r="K297">
        <v>0</v>
      </c>
      <c r="L297">
        <v>0</v>
      </c>
      <c r="M297">
        <v>0</v>
      </c>
      <c r="N297">
        <v>0</v>
      </c>
      <c r="O297">
        <v>0</v>
      </c>
      <c r="P297">
        <v>4</v>
      </c>
      <c r="Q297">
        <f t="shared" si="28"/>
        <v>0</v>
      </c>
      <c r="R297">
        <f t="shared" si="29"/>
        <v>0</v>
      </c>
      <c r="S297">
        <f t="shared" si="30"/>
        <v>0</v>
      </c>
      <c r="T297">
        <f t="shared" si="31"/>
        <v>0</v>
      </c>
      <c r="U297">
        <f t="shared" si="32"/>
        <v>1</v>
      </c>
      <c r="V297">
        <f t="shared" si="33"/>
        <v>0</v>
      </c>
      <c r="W297">
        <f t="shared" si="34"/>
        <v>0</v>
      </c>
      <c r="X297">
        <v>-1</v>
      </c>
      <c r="Y297">
        <v>37</v>
      </c>
      <c r="Z297">
        <v>408</v>
      </c>
      <c r="AA297">
        <v>201</v>
      </c>
      <c r="AB297">
        <v>2184</v>
      </c>
      <c r="AC297">
        <v>0</v>
      </c>
      <c r="AD297">
        <v>3</v>
      </c>
      <c r="AE297">
        <v>246</v>
      </c>
      <c r="AF297">
        <v>0.13089999999999999</v>
      </c>
      <c r="AG297">
        <v>61</v>
      </c>
      <c r="AH297">
        <v>247</v>
      </c>
      <c r="AI297">
        <v>0</v>
      </c>
      <c r="AJ297">
        <v>1</v>
      </c>
    </row>
    <row r="298" spans="1:36" x14ac:dyDescent="0.25">
      <c r="A298" s="1">
        <v>299</v>
      </c>
      <c r="B298" t="s">
        <v>4</v>
      </c>
      <c r="C298">
        <v>0</v>
      </c>
      <c r="D298">
        <v>1</v>
      </c>
      <c r="E298" s="2">
        <v>44085.959722222222</v>
      </c>
      <c r="F298">
        <v>62877</v>
      </c>
      <c r="G298">
        <v>0</v>
      </c>
      <c r="H298">
        <v>0</v>
      </c>
      <c r="I298" t="s">
        <v>306</v>
      </c>
      <c r="J298">
        <v>0</v>
      </c>
      <c r="K298">
        <v>0</v>
      </c>
      <c r="L298">
        <v>0</v>
      </c>
      <c r="M298">
        <v>0</v>
      </c>
      <c r="N298">
        <v>0</v>
      </c>
      <c r="O298">
        <v>0</v>
      </c>
      <c r="P298">
        <v>4</v>
      </c>
      <c r="Q298">
        <f t="shared" si="28"/>
        <v>0</v>
      </c>
      <c r="R298">
        <f t="shared" si="29"/>
        <v>0</v>
      </c>
      <c r="S298">
        <f t="shared" si="30"/>
        <v>0</v>
      </c>
      <c r="T298">
        <f t="shared" si="31"/>
        <v>0</v>
      </c>
      <c r="U298">
        <f t="shared" si="32"/>
        <v>1</v>
      </c>
      <c r="V298">
        <f t="shared" si="33"/>
        <v>0</v>
      </c>
      <c r="W298">
        <f t="shared" si="34"/>
        <v>0</v>
      </c>
      <c r="X298">
        <v>4</v>
      </c>
      <c r="Y298">
        <v>20</v>
      </c>
      <c r="Z298">
        <v>387</v>
      </c>
      <c r="AA298">
        <v>53</v>
      </c>
      <c r="AB298">
        <v>783</v>
      </c>
      <c r="AC298">
        <v>5321</v>
      </c>
      <c r="AD298">
        <v>67</v>
      </c>
      <c r="AE298">
        <v>0</v>
      </c>
      <c r="AF298">
        <v>0.53910000000000002</v>
      </c>
      <c r="AG298">
        <v>53</v>
      </c>
      <c r="AH298">
        <v>223</v>
      </c>
      <c r="AI298">
        <v>0</v>
      </c>
      <c r="AJ298">
        <v>0</v>
      </c>
    </row>
    <row r="299" spans="1:36" x14ac:dyDescent="0.25">
      <c r="A299" s="1">
        <v>300</v>
      </c>
      <c r="B299" t="s">
        <v>4</v>
      </c>
      <c r="C299">
        <v>0</v>
      </c>
      <c r="D299">
        <v>1</v>
      </c>
      <c r="E299" s="2">
        <v>44086.09652777778</v>
      </c>
      <c r="F299">
        <v>66728</v>
      </c>
      <c r="G299">
        <v>0</v>
      </c>
      <c r="H299">
        <v>0</v>
      </c>
      <c r="I299" t="s">
        <v>307</v>
      </c>
      <c r="J299">
        <v>0</v>
      </c>
      <c r="K299">
        <v>0</v>
      </c>
      <c r="L299">
        <v>0</v>
      </c>
      <c r="M299">
        <v>0</v>
      </c>
      <c r="N299">
        <v>0</v>
      </c>
      <c r="O299">
        <v>0</v>
      </c>
      <c r="P299">
        <v>5</v>
      </c>
      <c r="Q299">
        <f t="shared" si="28"/>
        <v>0</v>
      </c>
      <c r="R299">
        <f t="shared" si="29"/>
        <v>0</v>
      </c>
      <c r="S299">
        <f t="shared" si="30"/>
        <v>0</v>
      </c>
      <c r="T299">
        <f t="shared" si="31"/>
        <v>0</v>
      </c>
      <c r="U299">
        <f t="shared" si="32"/>
        <v>0</v>
      </c>
      <c r="V299">
        <f t="shared" si="33"/>
        <v>1</v>
      </c>
      <c r="W299">
        <f t="shared" si="34"/>
        <v>0</v>
      </c>
      <c r="X299">
        <v>1</v>
      </c>
      <c r="Y299">
        <v>1</v>
      </c>
      <c r="Z299">
        <v>63</v>
      </c>
      <c r="AA299">
        <v>284</v>
      </c>
      <c r="AB299">
        <v>3666</v>
      </c>
      <c r="AC299">
        <v>162</v>
      </c>
      <c r="AD299">
        <v>0</v>
      </c>
      <c r="AE299">
        <v>0</v>
      </c>
      <c r="AF299">
        <v>0</v>
      </c>
      <c r="AG299">
        <v>89</v>
      </c>
      <c r="AH299">
        <v>133</v>
      </c>
      <c r="AI299">
        <v>0</v>
      </c>
      <c r="AJ299">
        <v>0</v>
      </c>
    </row>
    <row r="300" spans="1:36" x14ac:dyDescent="0.25">
      <c r="A300" s="1">
        <v>301</v>
      </c>
      <c r="B300" t="s">
        <v>4</v>
      </c>
      <c r="C300">
        <v>0</v>
      </c>
      <c r="D300">
        <v>1</v>
      </c>
      <c r="E300" s="2">
        <v>44086.289583333331</v>
      </c>
      <c r="F300">
        <v>99617</v>
      </c>
      <c r="G300">
        <v>0</v>
      </c>
      <c r="H300">
        <v>0</v>
      </c>
      <c r="I300" t="s">
        <v>308</v>
      </c>
      <c r="J300">
        <v>0</v>
      </c>
      <c r="K300">
        <v>0</v>
      </c>
      <c r="L300">
        <v>0</v>
      </c>
      <c r="M300">
        <v>0</v>
      </c>
      <c r="N300">
        <v>0</v>
      </c>
      <c r="O300">
        <v>0</v>
      </c>
      <c r="P300">
        <v>5</v>
      </c>
      <c r="Q300">
        <f t="shared" si="28"/>
        <v>0</v>
      </c>
      <c r="R300">
        <f t="shared" si="29"/>
        <v>0</v>
      </c>
      <c r="S300">
        <f t="shared" si="30"/>
        <v>0</v>
      </c>
      <c r="T300">
        <f t="shared" si="31"/>
        <v>0</v>
      </c>
      <c r="U300">
        <f t="shared" si="32"/>
        <v>0</v>
      </c>
      <c r="V300">
        <f t="shared" si="33"/>
        <v>1</v>
      </c>
      <c r="W300">
        <f t="shared" si="34"/>
        <v>0</v>
      </c>
      <c r="X300">
        <v>1</v>
      </c>
      <c r="Y300">
        <v>1</v>
      </c>
      <c r="Z300">
        <v>171</v>
      </c>
      <c r="AA300">
        <v>48</v>
      </c>
      <c r="AB300">
        <v>773</v>
      </c>
      <c r="AC300">
        <v>58</v>
      </c>
      <c r="AD300">
        <v>0</v>
      </c>
      <c r="AE300">
        <v>0</v>
      </c>
      <c r="AF300">
        <v>0</v>
      </c>
      <c r="AG300">
        <v>86</v>
      </c>
      <c r="AH300">
        <v>201</v>
      </c>
      <c r="AI300">
        <v>0</v>
      </c>
      <c r="AJ300">
        <v>1</v>
      </c>
    </row>
    <row r="301" spans="1:36" x14ac:dyDescent="0.25">
      <c r="A301" s="1">
        <v>302</v>
      </c>
      <c r="B301" t="s">
        <v>4</v>
      </c>
      <c r="C301">
        <v>0</v>
      </c>
      <c r="D301">
        <v>1</v>
      </c>
      <c r="E301" s="2">
        <v>44086.410416666673</v>
      </c>
      <c r="F301">
        <v>65981</v>
      </c>
      <c r="G301">
        <v>0</v>
      </c>
      <c r="H301">
        <v>0</v>
      </c>
      <c r="I301" t="s">
        <v>309</v>
      </c>
      <c r="J301">
        <v>0</v>
      </c>
      <c r="K301">
        <v>0</v>
      </c>
      <c r="L301">
        <v>0</v>
      </c>
      <c r="M301">
        <v>0</v>
      </c>
      <c r="N301">
        <v>0</v>
      </c>
      <c r="O301">
        <v>0</v>
      </c>
      <c r="P301">
        <v>5</v>
      </c>
      <c r="Q301">
        <f t="shared" si="28"/>
        <v>0</v>
      </c>
      <c r="R301">
        <f t="shared" si="29"/>
        <v>0</v>
      </c>
      <c r="S301">
        <f t="shared" si="30"/>
        <v>0</v>
      </c>
      <c r="T301">
        <f t="shared" si="31"/>
        <v>0</v>
      </c>
      <c r="U301">
        <f t="shared" si="32"/>
        <v>0</v>
      </c>
      <c r="V301">
        <f t="shared" si="33"/>
        <v>1</v>
      </c>
      <c r="W301">
        <f t="shared" si="34"/>
        <v>0</v>
      </c>
      <c r="X301">
        <v>1</v>
      </c>
      <c r="Y301">
        <v>2</v>
      </c>
      <c r="Z301">
        <v>307</v>
      </c>
      <c r="AA301">
        <v>12</v>
      </c>
      <c r="AB301">
        <v>1184</v>
      </c>
      <c r="AC301">
        <v>268</v>
      </c>
      <c r="AD301">
        <v>0</v>
      </c>
      <c r="AE301">
        <v>0</v>
      </c>
      <c r="AF301">
        <v>0.36120000000000002</v>
      </c>
      <c r="AG301">
        <v>44</v>
      </c>
      <c r="AH301">
        <v>441</v>
      </c>
      <c r="AI301">
        <v>0</v>
      </c>
      <c r="AJ301">
        <v>0</v>
      </c>
    </row>
    <row r="302" spans="1:36" x14ac:dyDescent="0.25">
      <c r="A302" s="1">
        <v>303</v>
      </c>
      <c r="B302" t="s">
        <v>4</v>
      </c>
      <c r="C302">
        <v>0</v>
      </c>
      <c r="D302">
        <v>1</v>
      </c>
      <c r="E302" s="2">
        <v>44086.932638888888</v>
      </c>
      <c r="F302">
        <v>87141</v>
      </c>
      <c r="G302">
        <v>0</v>
      </c>
      <c r="H302">
        <v>0</v>
      </c>
      <c r="I302" t="s">
        <v>310</v>
      </c>
      <c r="J302">
        <v>0</v>
      </c>
      <c r="K302">
        <v>0</v>
      </c>
      <c r="L302">
        <v>0</v>
      </c>
      <c r="M302">
        <v>0</v>
      </c>
      <c r="N302">
        <v>0</v>
      </c>
      <c r="O302">
        <v>0</v>
      </c>
      <c r="P302">
        <v>5</v>
      </c>
      <c r="Q302">
        <f t="shared" si="28"/>
        <v>0</v>
      </c>
      <c r="R302">
        <f t="shared" si="29"/>
        <v>0</v>
      </c>
      <c r="S302">
        <f t="shared" si="30"/>
        <v>0</v>
      </c>
      <c r="T302">
        <f t="shared" si="31"/>
        <v>0</v>
      </c>
      <c r="U302">
        <f t="shared" si="32"/>
        <v>0</v>
      </c>
      <c r="V302">
        <f t="shared" si="33"/>
        <v>1</v>
      </c>
      <c r="W302">
        <f t="shared" si="34"/>
        <v>0</v>
      </c>
      <c r="X302">
        <v>1</v>
      </c>
      <c r="Y302">
        <v>25</v>
      </c>
      <c r="Z302">
        <v>638</v>
      </c>
      <c r="AA302">
        <v>132</v>
      </c>
      <c r="AB302">
        <v>1422</v>
      </c>
      <c r="AC302">
        <v>210</v>
      </c>
      <c r="AD302">
        <v>1</v>
      </c>
      <c r="AE302">
        <v>0</v>
      </c>
      <c r="AF302">
        <v>0.36514999999999997</v>
      </c>
      <c r="AG302">
        <v>58</v>
      </c>
      <c r="AH302">
        <v>411</v>
      </c>
      <c r="AI302">
        <v>0</v>
      </c>
      <c r="AJ302">
        <v>0</v>
      </c>
    </row>
    <row r="303" spans="1:36" x14ac:dyDescent="0.25">
      <c r="A303" s="1">
        <v>304</v>
      </c>
      <c r="B303" t="s">
        <v>6</v>
      </c>
      <c r="C303">
        <v>1</v>
      </c>
      <c r="D303">
        <v>0</v>
      </c>
      <c r="E303" s="2">
        <v>44087.175000000003</v>
      </c>
      <c r="F303">
        <v>107686</v>
      </c>
      <c r="G303">
        <v>0</v>
      </c>
      <c r="H303">
        <v>0</v>
      </c>
      <c r="I303" t="s">
        <v>311</v>
      </c>
      <c r="J303">
        <v>0</v>
      </c>
      <c r="K303">
        <v>0</v>
      </c>
      <c r="L303">
        <v>0</v>
      </c>
      <c r="M303">
        <v>0</v>
      </c>
      <c r="N303">
        <v>0</v>
      </c>
      <c r="O303">
        <v>0</v>
      </c>
      <c r="P303">
        <v>6</v>
      </c>
      <c r="Q303">
        <f t="shared" si="28"/>
        <v>0</v>
      </c>
      <c r="R303">
        <f t="shared" si="29"/>
        <v>0</v>
      </c>
      <c r="S303">
        <f t="shared" si="30"/>
        <v>0</v>
      </c>
      <c r="T303">
        <f t="shared" si="31"/>
        <v>0</v>
      </c>
      <c r="U303">
        <f t="shared" si="32"/>
        <v>0</v>
      </c>
      <c r="V303">
        <f t="shared" si="33"/>
        <v>0</v>
      </c>
      <c r="W303">
        <f t="shared" si="34"/>
        <v>1</v>
      </c>
      <c r="X303">
        <v>-1</v>
      </c>
      <c r="Y303">
        <v>3</v>
      </c>
      <c r="Z303">
        <v>391</v>
      </c>
      <c r="AA303">
        <v>117</v>
      </c>
      <c r="AB303">
        <v>1512</v>
      </c>
      <c r="AC303">
        <v>0</v>
      </c>
      <c r="AD303">
        <v>1852</v>
      </c>
      <c r="AE303">
        <v>156</v>
      </c>
      <c r="AF303">
        <v>0.50119999999999998</v>
      </c>
      <c r="AG303">
        <v>65</v>
      </c>
      <c r="AH303">
        <v>172</v>
      </c>
      <c r="AI303">
        <v>1</v>
      </c>
      <c r="AJ303">
        <v>0</v>
      </c>
    </row>
    <row r="304" spans="1:36" x14ac:dyDescent="0.25">
      <c r="A304" s="1">
        <v>305</v>
      </c>
      <c r="B304" t="s">
        <v>5</v>
      </c>
      <c r="C304">
        <v>0</v>
      </c>
      <c r="D304">
        <v>0</v>
      </c>
      <c r="E304" s="2">
        <v>44087.368750000001</v>
      </c>
      <c r="F304">
        <v>121483</v>
      </c>
      <c r="G304">
        <v>0</v>
      </c>
      <c r="H304">
        <v>0</v>
      </c>
      <c r="I304" t="s">
        <v>312</v>
      </c>
      <c r="J304">
        <v>0</v>
      </c>
      <c r="K304">
        <v>0</v>
      </c>
      <c r="L304">
        <v>0</v>
      </c>
      <c r="M304">
        <v>0</v>
      </c>
      <c r="N304">
        <v>0</v>
      </c>
      <c r="O304">
        <v>0</v>
      </c>
      <c r="P304">
        <v>6</v>
      </c>
      <c r="Q304">
        <f t="shared" si="28"/>
        <v>0</v>
      </c>
      <c r="R304">
        <f t="shared" si="29"/>
        <v>0</v>
      </c>
      <c r="S304">
        <f t="shared" si="30"/>
        <v>0</v>
      </c>
      <c r="T304">
        <f t="shared" si="31"/>
        <v>0</v>
      </c>
      <c r="U304">
        <f t="shared" si="32"/>
        <v>0</v>
      </c>
      <c r="V304">
        <f t="shared" si="33"/>
        <v>0</v>
      </c>
      <c r="W304">
        <f t="shared" si="34"/>
        <v>1</v>
      </c>
      <c r="X304">
        <v>-1</v>
      </c>
      <c r="Y304">
        <v>2</v>
      </c>
      <c r="Z304">
        <v>124</v>
      </c>
      <c r="AA304">
        <v>1249</v>
      </c>
      <c r="AB304">
        <v>11242</v>
      </c>
      <c r="AC304">
        <v>0</v>
      </c>
      <c r="AD304">
        <v>0</v>
      </c>
      <c r="AE304">
        <v>0</v>
      </c>
      <c r="AF304">
        <v>0</v>
      </c>
      <c r="AG304">
        <v>61</v>
      </c>
      <c r="AH304">
        <v>80</v>
      </c>
      <c r="AI304">
        <v>0</v>
      </c>
      <c r="AJ304">
        <v>0</v>
      </c>
    </row>
    <row r="305" spans="1:36" x14ac:dyDescent="0.25">
      <c r="A305" s="1">
        <v>306</v>
      </c>
      <c r="B305" t="s">
        <v>4</v>
      </c>
      <c r="C305">
        <v>0</v>
      </c>
      <c r="D305">
        <v>1</v>
      </c>
      <c r="E305" s="2">
        <v>44088</v>
      </c>
      <c r="F305">
        <v>97398</v>
      </c>
      <c r="G305">
        <v>0</v>
      </c>
      <c r="H305">
        <v>0</v>
      </c>
      <c r="I305" t="s">
        <v>313</v>
      </c>
      <c r="J305">
        <v>0</v>
      </c>
      <c r="K305">
        <v>0</v>
      </c>
      <c r="L305">
        <v>0</v>
      </c>
      <c r="M305">
        <v>0</v>
      </c>
      <c r="N305">
        <v>0</v>
      </c>
      <c r="O305">
        <v>0</v>
      </c>
      <c r="P305">
        <v>0</v>
      </c>
      <c r="Q305">
        <f t="shared" si="28"/>
        <v>1</v>
      </c>
      <c r="R305">
        <f t="shared" si="29"/>
        <v>0</v>
      </c>
      <c r="S305">
        <f t="shared" si="30"/>
        <v>0</v>
      </c>
      <c r="T305">
        <f t="shared" si="31"/>
        <v>0</v>
      </c>
      <c r="U305">
        <f t="shared" si="32"/>
        <v>0</v>
      </c>
      <c r="V305">
        <f t="shared" si="33"/>
        <v>0</v>
      </c>
      <c r="W305">
        <f t="shared" si="34"/>
        <v>0</v>
      </c>
      <c r="X305">
        <v>1</v>
      </c>
      <c r="Y305">
        <v>24</v>
      </c>
      <c r="Z305">
        <v>649</v>
      </c>
      <c r="AA305">
        <v>407</v>
      </c>
      <c r="AB305">
        <v>3630</v>
      </c>
      <c r="AC305">
        <v>259</v>
      </c>
      <c r="AD305">
        <v>9</v>
      </c>
      <c r="AE305">
        <v>0</v>
      </c>
      <c r="AF305">
        <v>0</v>
      </c>
      <c r="AG305">
        <v>54</v>
      </c>
      <c r="AH305">
        <v>567</v>
      </c>
      <c r="AI305">
        <v>0</v>
      </c>
      <c r="AJ305">
        <v>0</v>
      </c>
    </row>
    <row r="306" spans="1:36" x14ac:dyDescent="0.25">
      <c r="A306" s="1">
        <v>307</v>
      </c>
      <c r="B306" t="s">
        <v>4</v>
      </c>
      <c r="C306">
        <v>0</v>
      </c>
      <c r="D306">
        <v>1</v>
      </c>
      <c r="E306" s="2">
        <v>44088.341666666667</v>
      </c>
      <c r="F306">
        <v>95028</v>
      </c>
      <c r="G306">
        <v>0</v>
      </c>
      <c r="H306">
        <v>0</v>
      </c>
      <c r="I306" t="s">
        <v>314</v>
      </c>
      <c r="J306">
        <v>0</v>
      </c>
      <c r="K306">
        <v>0</v>
      </c>
      <c r="L306">
        <v>0</v>
      </c>
      <c r="M306">
        <v>0</v>
      </c>
      <c r="N306">
        <v>0</v>
      </c>
      <c r="O306">
        <v>0</v>
      </c>
      <c r="P306">
        <v>0</v>
      </c>
      <c r="Q306">
        <f t="shared" si="28"/>
        <v>1</v>
      </c>
      <c r="R306">
        <f t="shared" si="29"/>
        <v>0</v>
      </c>
      <c r="S306">
        <f t="shared" si="30"/>
        <v>0</v>
      </c>
      <c r="T306">
        <f t="shared" si="31"/>
        <v>0</v>
      </c>
      <c r="U306">
        <f t="shared" si="32"/>
        <v>0</v>
      </c>
      <c r="V306">
        <f t="shared" si="33"/>
        <v>0</v>
      </c>
      <c r="W306">
        <f t="shared" si="34"/>
        <v>0</v>
      </c>
      <c r="X306">
        <v>4</v>
      </c>
      <c r="Y306">
        <v>3</v>
      </c>
      <c r="Z306">
        <v>228</v>
      </c>
      <c r="AA306">
        <v>37</v>
      </c>
      <c r="AB306">
        <v>522</v>
      </c>
      <c r="AC306">
        <v>125</v>
      </c>
      <c r="AD306">
        <v>0</v>
      </c>
      <c r="AE306">
        <v>0</v>
      </c>
      <c r="AF306">
        <v>4.0000000000000001E-3</v>
      </c>
      <c r="AG306">
        <v>58</v>
      </c>
      <c r="AH306">
        <v>355</v>
      </c>
      <c r="AI306">
        <v>0</v>
      </c>
      <c r="AJ306">
        <v>1</v>
      </c>
    </row>
    <row r="307" spans="1:36" x14ac:dyDescent="0.25">
      <c r="A307" s="1">
        <v>308</v>
      </c>
      <c r="B307" t="s">
        <v>7</v>
      </c>
      <c r="C307">
        <v>1</v>
      </c>
      <c r="D307">
        <v>0</v>
      </c>
      <c r="E307" s="2">
        <v>44088.95208333333</v>
      </c>
      <c r="F307">
        <v>76665</v>
      </c>
      <c r="G307">
        <v>0</v>
      </c>
      <c r="H307">
        <v>0</v>
      </c>
      <c r="I307" t="s">
        <v>315</v>
      </c>
      <c r="J307">
        <v>0</v>
      </c>
      <c r="K307">
        <v>0</v>
      </c>
      <c r="L307">
        <v>0</v>
      </c>
      <c r="M307">
        <v>0</v>
      </c>
      <c r="N307">
        <v>0</v>
      </c>
      <c r="O307">
        <v>0</v>
      </c>
      <c r="P307">
        <v>0</v>
      </c>
      <c r="Q307">
        <f t="shared" si="28"/>
        <v>1</v>
      </c>
      <c r="R307">
        <f t="shared" si="29"/>
        <v>0</v>
      </c>
      <c r="S307">
        <f t="shared" si="30"/>
        <v>0</v>
      </c>
      <c r="T307">
        <f t="shared" si="31"/>
        <v>0</v>
      </c>
      <c r="U307">
        <f t="shared" si="32"/>
        <v>0</v>
      </c>
      <c r="V307">
        <f t="shared" si="33"/>
        <v>0</v>
      </c>
      <c r="W307">
        <f t="shared" si="34"/>
        <v>0</v>
      </c>
      <c r="X307">
        <v>-1</v>
      </c>
      <c r="Y307">
        <v>0</v>
      </c>
      <c r="Z307">
        <v>302</v>
      </c>
      <c r="AA307">
        <v>93</v>
      </c>
      <c r="AB307">
        <v>1655</v>
      </c>
      <c r="AC307">
        <v>0</v>
      </c>
      <c r="AD307">
        <v>0</v>
      </c>
      <c r="AE307">
        <v>0</v>
      </c>
      <c r="AF307">
        <v>-9.6375000000000002E-2</v>
      </c>
      <c r="AG307">
        <v>66</v>
      </c>
      <c r="AH307">
        <v>694</v>
      </c>
      <c r="AI307">
        <v>0</v>
      </c>
      <c r="AJ307">
        <v>0</v>
      </c>
    </row>
    <row r="308" spans="1:36" x14ac:dyDescent="0.25">
      <c r="A308" s="1">
        <v>309</v>
      </c>
      <c r="B308" t="s">
        <v>5</v>
      </c>
      <c r="C308">
        <v>0</v>
      </c>
      <c r="D308">
        <v>0</v>
      </c>
      <c r="E308" s="2">
        <v>44089.169444444437</v>
      </c>
      <c r="F308">
        <v>61662</v>
      </c>
      <c r="G308">
        <v>0</v>
      </c>
      <c r="H308">
        <v>0</v>
      </c>
      <c r="I308" t="s">
        <v>316</v>
      </c>
      <c r="J308">
        <v>0</v>
      </c>
      <c r="K308">
        <v>0</v>
      </c>
      <c r="L308">
        <v>0</v>
      </c>
      <c r="M308">
        <v>0</v>
      </c>
      <c r="N308">
        <v>0</v>
      </c>
      <c r="O308">
        <v>0</v>
      </c>
      <c r="P308">
        <v>1</v>
      </c>
      <c r="Q308">
        <f t="shared" si="28"/>
        <v>0</v>
      </c>
      <c r="R308">
        <f t="shared" si="29"/>
        <v>1</v>
      </c>
      <c r="S308">
        <f t="shared" si="30"/>
        <v>0</v>
      </c>
      <c r="T308">
        <f t="shared" si="31"/>
        <v>0</v>
      </c>
      <c r="U308">
        <f t="shared" si="32"/>
        <v>0</v>
      </c>
      <c r="V308">
        <f t="shared" si="33"/>
        <v>0</v>
      </c>
      <c r="W308">
        <f t="shared" si="34"/>
        <v>0</v>
      </c>
      <c r="X308">
        <v>-1</v>
      </c>
      <c r="Y308">
        <v>4</v>
      </c>
      <c r="Z308">
        <v>57</v>
      </c>
      <c r="AA308">
        <v>28</v>
      </c>
      <c r="AB308">
        <v>1693</v>
      </c>
      <c r="AC308">
        <v>1</v>
      </c>
      <c r="AD308">
        <v>15</v>
      </c>
      <c r="AE308">
        <v>0</v>
      </c>
      <c r="AF308">
        <v>0</v>
      </c>
      <c r="AG308">
        <v>70</v>
      </c>
      <c r="AH308">
        <v>436</v>
      </c>
      <c r="AI308">
        <v>0</v>
      </c>
      <c r="AJ308">
        <v>0</v>
      </c>
    </row>
    <row r="309" spans="1:36" x14ac:dyDescent="0.25">
      <c r="A309" s="1">
        <v>310</v>
      </c>
      <c r="B309" t="s">
        <v>4</v>
      </c>
      <c r="C309">
        <v>0</v>
      </c>
      <c r="D309">
        <v>1</v>
      </c>
      <c r="E309" s="2">
        <v>44089.336805555547</v>
      </c>
      <c r="F309">
        <v>98431</v>
      </c>
      <c r="G309">
        <v>0</v>
      </c>
      <c r="H309">
        <v>0</v>
      </c>
      <c r="I309" t="s">
        <v>317</v>
      </c>
      <c r="J309">
        <v>0</v>
      </c>
      <c r="K309">
        <v>0</v>
      </c>
      <c r="L309">
        <v>0</v>
      </c>
      <c r="M309">
        <v>0</v>
      </c>
      <c r="N309">
        <v>0</v>
      </c>
      <c r="O309">
        <v>0</v>
      </c>
      <c r="P309">
        <v>1</v>
      </c>
      <c r="Q309">
        <f t="shared" si="28"/>
        <v>0</v>
      </c>
      <c r="R309">
        <f t="shared" si="29"/>
        <v>1</v>
      </c>
      <c r="S309">
        <f t="shared" si="30"/>
        <v>0</v>
      </c>
      <c r="T309">
        <f t="shared" si="31"/>
        <v>0</v>
      </c>
      <c r="U309">
        <f t="shared" si="32"/>
        <v>0</v>
      </c>
      <c r="V309">
        <f t="shared" si="33"/>
        <v>0</v>
      </c>
      <c r="W309">
        <f t="shared" si="34"/>
        <v>0</v>
      </c>
      <c r="X309">
        <v>4</v>
      </c>
      <c r="Y309">
        <v>4</v>
      </c>
      <c r="Z309">
        <v>185</v>
      </c>
      <c r="AA309">
        <v>38</v>
      </c>
      <c r="AB309">
        <v>675</v>
      </c>
      <c r="AC309">
        <v>245</v>
      </c>
      <c r="AD309">
        <v>0</v>
      </c>
      <c r="AE309">
        <v>0</v>
      </c>
      <c r="AF309">
        <v>0.72989999999999999</v>
      </c>
      <c r="AG309">
        <v>79</v>
      </c>
      <c r="AH309">
        <v>147</v>
      </c>
      <c r="AI309">
        <v>0</v>
      </c>
      <c r="AJ309">
        <v>1</v>
      </c>
    </row>
    <row r="310" spans="1:36" x14ac:dyDescent="0.25">
      <c r="A310" s="1">
        <v>311</v>
      </c>
      <c r="B310" t="s">
        <v>7</v>
      </c>
      <c r="C310">
        <v>1</v>
      </c>
      <c r="D310">
        <v>0</v>
      </c>
      <c r="E310" s="2">
        <v>44089.89166666667</v>
      </c>
      <c r="F310">
        <v>90440</v>
      </c>
      <c r="G310">
        <v>0</v>
      </c>
      <c r="H310">
        <v>0</v>
      </c>
      <c r="I310" t="s">
        <v>318</v>
      </c>
      <c r="J310">
        <v>0</v>
      </c>
      <c r="K310">
        <v>0</v>
      </c>
      <c r="L310">
        <v>0</v>
      </c>
      <c r="M310">
        <v>0</v>
      </c>
      <c r="N310">
        <v>0</v>
      </c>
      <c r="O310">
        <v>0</v>
      </c>
      <c r="P310">
        <v>1</v>
      </c>
      <c r="Q310">
        <f t="shared" si="28"/>
        <v>0</v>
      </c>
      <c r="R310">
        <f t="shared" si="29"/>
        <v>1</v>
      </c>
      <c r="S310">
        <f t="shared" si="30"/>
        <v>0</v>
      </c>
      <c r="T310">
        <f t="shared" si="31"/>
        <v>0</v>
      </c>
      <c r="U310">
        <f t="shared" si="32"/>
        <v>0</v>
      </c>
      <c r="V310">
        <f t="shared" si="33"/>
        <v>0</v>
      </c>
      <c r="W310">
        <f t="shared" si="34"/>
        <v>0</v>
      </c>
      <c r="X310">
        <v>-1</v>
      </c>
      <c r="Y310">
        <v>0</v>
      </c>
      <c r="Z310">
        <v>579</v>
      </c>
      <c r="AA310">
        <v>218</v>
      </c>
      <c r="AB310">
        <v>3019</v>
      </c>
      <c r="AC310">
        <v>0</v>
      </c>
      <c r="AD310">
        <v>4</v>
      </c>
      <c r="AE310">
        <v>0</v>
      </c>
      <c r="AF310">
        <v>0</v>
      </c>
      <c r="AG310">
        <v>99</v>
      </c>
      <c r="AH310">
        <v>16</v>
      </c>
      <c r="AI310">
        <v>0</v>
      </c>
      <c r="AJ310">
        <v>0</v>
      </c>
    </row>
    <row r="311" spans="1:36" x14ac:dyDescent="0.25">
      <c r="A311" s="1">
        <v>312</v>
      </c>
      <c r="B311" t="s">
        <v>4</v>
      </c>
      <c r="C311">
        <v>0</v>
      </c>
      <c r="D311">
        <v>1</v>
      </c>
      <c r="E311" s="2">
        <v>44090.083333333343</v>
      </c>
      <c r="F311">
        <v>87080</v>
      </c>
      <c r="G311">
        <v>0</v>
      </c>
      <c r="H311">
        <v>0</v>
      </c>
      <c r="I311" t="s">
        <v>319</v>
      </c>
      <c r="J311">
        <v>0</v>
      </c>
      <c r="K311">
        <v>0</v>
      </c>
      <c r="L311">
        <v>0</v>
      </c>
      <c r="M311">
        <v>0</v>
      </c>
      <c r="N311">
        <v>0</v>
      </c>
      <c r="O311">
        <v>0</v>
      </c>
      <c r="P311">
        <v>2</v>
      </c>
      <c r="Q311">
        <f t="shared" si="28"/>
        <v>0</v>
      </c>
      <c r="R311">
        <f t="shared" si="29"/>
        <v>0</v>
      </c>
      <c r="S311">
        <f t="shared" si="30"/>
        <v>1</v>
      </c>
      <c r="T311">
        <f t="shared" si="31"/>
        <v>0</v>
      </c>
      <c r="U311">
        <f t="shared" si="32"/>
        <v>0</v>
      </c>
      <c r="V311">
        <f t="shared" si="33"/>
        <v>0</v>
      </c>
      <c r="W311">
        <f t="shared" si="34"/>
        <v>0</v>
      </c>
      <c r="X311">
        <v>1</v>
      </c>
      <c r="Y311">
        <v>40</v>
      </c>
      <c r="Z311">
        <v>1078</v>
      </c>
      <c r="AA311">
        <v>106</v>
      </c>
      <c r="AB311">
        <v>1739</v>
      </c>
      <c r="AC311">
        <v>516</v>
      </c>
      <c r="AD311">
        <v>8</v>
      </c>
      <c r="AE311">
        <v>0</v>
      </c>
      <c r="AF311">
        <v>4.0000000000000001E-3</v>
      </c>
      <c r="AG311">
        <v>63</v>
      </c>
      <c r="AH311">
        <v>435</v>
      </c>
      <c r="AI311">
        <v>0</v>
      </c>
      <c r="AJ311">
        <v>0</v>
      </c>
    </row>
    <row r="312" spans="1:36" x14ac:dyDescent="0.25">
      <c r="A312" s="1">
        <v>313</v>
      </c>
      <c r="B312" t="s">
        <v>4</v>
      </c>
      <c r="C312">
        <v>0</v>
      </c>
      <c r="D312">
        <v>1</v>
      </c>
      <c r="E312" s="2">
        <v>44090.225694444453</v>
      </c>
      <c r="F312">
        <v>92139</v>
      </c>
      <c r="G312">
        <v>0</v>
      </c>
      <c r="H312">
        <v>0</v>
      </c>
      <c r="I312" t="s">
        <v>320</v>
      </c>
      <c r="J312">
        <v>0</v>
      </c>
      <c r="K312">
        <v>0</v>
      </c>
      <c r="L312">
        <v>0</v>
      </c>
      <c r="M312">
        <v>0</v>
      </c>
      <c r="N312">
        <v>0</v>
      </c>
      <c r="O312">
        <v>0</v>
      </c>
      <c r="P312">
        <v>2</v>
      </c>
      <c r="Q312">
        <f t="shared" si="28"/>
        <v>0</v>
      </c>
      <c r="R312">
        <f t="shared" si="29"/>
        <v>0</v>
      </c>
      <c r="S312">
        <f t="shared" si="30"/>
        <v>1</v>
      </c>
      <c r="T312">
        <f t="shared" si="31"/>
        <v>0</v>
      </c>
      <c r="U312">
        <f t="shared" si="32"/>
        <v>0</v>
      </c>
      <c r="V312">
        <f t="shared" si="33"/>
        <v>0</v>
      </c>
      <c r="W312">
        <f t="shared" si="34"/>
        <v>0</v>
      </c>
      <c r="X312">
        <v>1</v>
      </c>
      <c r="Y312">
        <v>6</v>
      </c>
      <c r="Z312">
        <v>352</v>
      </c>
      <c r="AA312">
        <v>136</v>
      </c>
      <c r="AB312">
        <v>2118</v>
      </c>
      <c r="AC312">
        <v>244</v>
      </c>
      <c r="AD312">
        <v>9</v>
      </c>
      <c r="AE312">
        <v>0</v>
      </c>
      <c r="AF312">
        <v>0.18212500000000001</v>
      </c>
      <c r="AG312">
        <v>62</v>
      </c>
      <c r="AH312">
        <v>556</v>
      </c>
      <c r="AI312">
        <v>0</v>
      </c>
      <c r="AJ312">
        <v>0</v>
      </c>
    </row>
    <row r="313" spans="1:36" x14ac:dyDescent="0.25">
      <c r="A313" s="1">
        <v>314</v>
      </c>
      <c r="B313" t="s">
        <v>6</v>
      </c>
      <c r="C313">
        <v>1</v>
      </c>
      <c r="D313">
        <v>0</v>
      </c>
      <c r="E313" s="2">
        <v>44090.354166666657</v>
      </c>
      <c r="F313">
        <v>103015</v>
      </c>
      <c r="G313">
        <v>0</v>
      </c>
      <c r="H313">
        <v>0</v>
      </c>
      <c r="I313" t="s">
        <v>321</v>
      </c>
      <c r="J313">
        <v>0</v>
      </c>
      <c r="K313">
        <v>0</v>
      </c>
      <c r="L313">
        <v>0</v>
      </c>
      <c r="M313">
        <v>0</v>
      </c>
      <c r="N313">
        <v>0</v>
      </c>
      <c r="O313">
        <v>0</v>
      </c>
      <c r="P313">
        <v>2</v>
      </c>
      <c r="Q313">
        <f t="shared" si="28"/>
        <v>0</v>
      </c>
      <c r="R313">
        <f t="shared" si="29"/>
        <v>0</v>
      </c>
      <c r="S313">
        <f t="shared" si="30"/>
        <v>1</v>
      </c>
      <c r="T313">
        <f t="shared" si="31"/>
        <v>0</v>
      </c>
      <c r="U313">
        <f t="shared" si="32"/>
        <v>0</v>
      </c>
      <c r="V313">
        <f t="shared" si="33"/>
        <v>0</v>
      </c>
      <c r="W313">
        <f t="shared" si="34"/>
        <v>0</v>
      </c>
      <c r="X313">
        <v>-1</v>
      </c>
      <c r="Y313">
        <v>8</v>
      </c>
      <c r="Z313">
        <v>119</v>
      </c>
      <c r="AA313">
        <v>66</v>
      </c>
      <c r="AB313">
        <v>1870</v>
      </c>
      <c r="AC313">
        <v>0</v>
      </c>
      <c r="AD313">
        <v>5</v>
      </c>
      <c r="AE313">
        <v>216</v>
      </c>
      <c r="AF313">
        <v>4.0000000000000001E-3</v>
      </c>
      <c r="AG313">
        <v>76</v>
      </c>
      <c r="AH313">
        <v>268</v>
      </c>
      <c r="AI313">
        <v>0</v>
      </c>
      <c r="AJ313">
        <v>1</v>
      </c>
    </row>
    <row r="314" spans="1:36" x14ac:dyDescent="0.25">
      <c r="A314" s="1">
        <v>315</v>
      </c>
      <c r="B314" t="s">
        <v>7</v>
      </c>
      <c r="C314">
        <v>1</v>
      </c>
      <c r="D314">
        <v>0</v>
      </c>
      <c r="E314" s="2">
        <v>44090.90347222222</v>
      </c>
      <c r="F314">
        <v>73816</v>
      </c>
      <c r="G314">
        <v>0</v>
      </c>
      <c r="H314">
        <v>0</v>
      </c>
      <c r="I314" t="s">
        <v>322</v>
      </c>
      <c r="J314">
        <v>0</v>
      </c>
      <c r="K314">
        <v>0</v>
      </c>
      <c r="L314">
        <v>0</v>
      </c>
      <c r="M314">
        <v>0</v>
      </c>
      <c r="N314">
        <v>0</v>
      </c>
      <c r="O314">
        <v>0</v>
      </c>
      <c r="P314">
        <v>2</v>
      </c>
      <c r="Q314">
        <f t="shared" si="28"/>
        <v>0</v>
      </c>
      <c r="R314">
        <f t="shared" si="29"/>
        <v>0</v>
      </c>
      <c r="S314">
        <f t="shared" si="30"/>
        <v>1</v>
      </c>
      <c r="T314">
        <f t="shared" si="31"/>
        <v>0</v>
      </c>
      <c r="U314">
        <f t="shared" si="32"/>
        <v>0</v>
      </c>
      <c r="V314">
        <f t="shared" si="33"/>
        <v>0</v>
      </c>
      <c r="W314">
        <f t="shared" si="34"/>
        <v>0</v>
      </c>
      <c r="X314">
        <v>-1</v>
      </c>
      <c r="Y314">
        <v>0</v>
      </c>
      <c r="Z314">
        <v>121</v>
      </c>
      <c r="AA314">
        <v>69</v>
      </c>
      <c r="AB314">
        <v>2301</v>
      </c>
      <c r="AC314">
        <v>0</v>
      </c>
      <c r="AD314">
        <v>16</v>
      </c>
      <c r="AE314">
        <v>0</v>
      </c>
      <c r="AF314">
        <v>0.49399999999999999</v>
      </c>
      <c r="AG314">
        <v>83</v>
      </c>
      <c r="AH314">
        <v>330</v>
      </c>
      <c r="AI314">
        <v>0</v>
      </c>
      <c r="AJ314">
        <v>0</v>
      </c>
    </row>
    <row r="315" spans="1:36" x14ac:dyDescent="0.25">
      <c r="A315" s="1">
        <v>316</v>
      </c>
      <c r="B315" t="s">
        <v>4</v>
      </c>
      <c r="C315">
        <v>0</v>
      </c>
      <c r="D315">
        <v>1</v>
      </c>
      <c r="E315" s="2">
        <v>44090.911111111112</v>
      </c>
      <c r="F315">
        <v>220594</v>
      </c>
      <c r="G315">
        <v>0</v>
      </c>
      <c r="H315">
        <v>0</v>
      </c>
      <c r="I315" t="s">
        <v>323</v>
      </c>
      <c r="J315">
        <v>0</v>
      </c>
      <c r="K315">
        <v>0</v>
      </c>
      <c r="L315">
        <v>0</v>
      </c>
      <c r="M315">
        <v>0</v>
      </c>
      <c r="N315">
        <v>0</v>
      </c>
      <c r="O315">
        <v>0</v>
      </c>
      <c r="P315">
        <v>2</v>
      </c>
      <c r="Q315">
        <f t="shared" si="28"/>
        <v>0</v>
      </c>
      <c r="R315">
        <f t="shared" si="29"/>
        <v>0</v>
      </c>
      <c r="S315">
        <f t="shared" si="30"/>
        <v>1</v>
      </c>
      <c r="T315">
        <f t="shared" si="31"/>
        <v>0</v>
      </c>
      <c r="U315">
        <f t="shared" si="32"/>
        <v>0</v>
      </c>
      <c r="V315">
        <f t="shared" si="33"/>
        <v>0</v>
      </c>
      <c r="W315">
        <f t="shared" si="34"/>
        <v>0</v>
      </c>
      <c r="X315">
        <v>1</v>
      </c>
      <c r="Y315">
        <v>207</v>
      </c>
      <c r="Z315">
        <v>1280</v>
      </c>
      <c r="AA315">
        <v>1277</v>
      </c>
      <c r="AB315">
        <v>19448</v>
      </c>
      <c r="AC315">
        <v>5657</v>
      </c>
      <c r="AD315">
        <v>0</v>
      </c>
      <c r="AE315">
        <v>0</v>
      </c>
      <c r="AF315">
        <v>4.0000000000000001E-3</v>
      </c>
      <c r="AG315">
        <v>82</v>
      </c>
      <c r="AH315">
        <v>345</v>
      </c>
      <c r="AI315">
        <v>0</v>
      </c>
      <c r="AJ315">
        <v>0</v>
      </c>
    </row>
    <row r="316" spans="1:36" x14ac:dyDescent="0.25">
      <c r="A316" s="1">
        <v>317</v>
      </c>
      <c r="B316" t="s">
        <v>7</v>
      </c>
      <c r="C316">
        <v>1</v>
      </c>
      <c r="D316">
        <v>0</v>
      </c>
      <c r="E316" s="2">
        <v>44091.001388888893</v>
      </c>
      <c r="F316">
        <v>143891</v>
      </c>
      <c r="G316">
        <v>0</v>
      </c>
      <c r="H316">
        <v>0</v>
      </c>
      <c r="I316" t="s">
        <v>324</v>
      </c>
      <c r="J316">
        <v>0</v>
      </c>
      <c r="K316">
        <v>0</v>
      </c>
      <c r="L316">
        <v>0</v>
      </c>
      <c r="M316">
        <v>0</v>
      </c>
      <c r="N316">
        <v>0</v>
      </c>
      <c r="O316">
        <v>0</v>
      </c>
      <c r="P316">
        <v>3</v>
      </c>
      <c r="Q316">
        <f t="shared" si="28"/>
        <v>0</v>
      </c>
      <c r="R316">
        <f t="shared" si="29"/>
        <v>0</v>
      </c>
      <c r="S316">
        <f t="shared" si="30"/>
        <v>0</v>
      </c>
      <c r="T316">
        <f t="shared" si="31"/>
        <v>1</v>
      </c>
      <c r="U316">
        <f t="shared" si="32"/>
        <v>0</v>
      </c>
      <c r="V316">
        <f t="shared" si="33"/>
        <v>0</v>
      </c>
      <c r="W316">
        <f t="shared" si="34"/>
        <v>0</v>
      </c>
      <c r="X316">
        <v>-1</v>
      </c>
      <c r="Y316">
        <v>0</v>
      </c>
      <c r="Z316">
        <v>973</v>
      </c>
      <c r="AA316">
        <v>800</v>
      </c>
      <c r="AB316">
        <v>9401</v>
      </c>
      <c r="AC316">
        <v>0</v>
      </c>
      <c r="AD316">
        <v>4</v>
      </c>
      <c r="AE316">
        <v>0</v>
      </c>
      <c r="AF316">
        <v>4.0000000000000001E-3</v>
      </c>
      <c r="AG316">
        <v>84</v>
      </c>
      <c r="AH316">
        <v>178</v>
      </c>
      <c r="AI316">
        <v>0</v>
      </c>
      <c r="AJ316">
        <v>0</v>
      </c>
    </row>
    <row r="317" spans="1:36" x14ac:dyDescent="0.25">
      <c r="A317" s="1">
        <v>318</v>
      </c>
      <c r="B317" t="s">
        <v>4</v>
      </c>
      <c r="C317">
        <v>0</v>
      </c>
      <c r="D317">
        <v>1</v>
      </c>
      <c r="E317" s="2">
        <v>44091.126388888893</v>
      </c>
      <c r="F317">
        <v>42890</v>
      </c>
      <c r="G317">
        <v>0</v>
      </c>
      <c r="H317">
        <v>0</v>
      </c>
      <c r="I317" t="s">
        <v>325</v>
      </c>
      <c r="J317">
        <v>0</v>
      </c>
      <c r="K317">
        <v>0</v>
      </c>
      <c r="L317">
        <v>0</v>
      </c>
      <c r="M317">
        <v>0</v>
      </c>
      <c r="N317">
        <v>0</v>
      </c>
      <c r="O317">
        <v>0</v>
      </c>
      <c r="P317">
        <v>3</v>
      </c>
      <c r="Q317">
        <f t="shared" si="28"/>
        <v>0</v>
      </c>
      <c r="R317">
        <f t="shared" si="29"/>
        <v>0</v>
      </c>
      <c r="S317">
        <f t="shared" si="30"/>
        <v>0</v>
      </c>
      <c r="T317">
        <f t="shared" si="31"/>
        <v>1</v>
      </c>
      <c r="U317">
        <f t="shared" si="32"/>
        <v>0</v>
      </c>
      <c r="V317">
        <f t="shared" si="33"/>
        <v>0</v>
      </c>
      <c r="W317">
        <f t="shared" si="34"/>
        <v>0</v>
      </c>
      <c r="X317">
        <v>1</v>
      </c>
      <c r="Y317">
        <v>4</v>
      </c>
      <c r="Z317">
        <v>130</v>
      </c>
      <c r="AA317">
        <v>30</v>
      </c>
      <c r="AB317">
        <v>412</v>
      </c>
      <c r="AC317">
        <v>64</v>
      </c>
      <c r="AD317">
        <v>2</v>
      </c>
      <c r="AE317">
        <v>0</v>
      </c>
      <c r="AF317">
        <v>0.35443333300000002</v>
      </c>
      <c r="AG317">
        <v>60</v>
      </c>
      <c r="AH317">
        <v>622</v>
      </c>
      <c r="AI317">
        <v>0</v>
      </c>
      <c r="AJ317">
        <v>0</v>
      </c>
    </row>
    <row r="318" spans="1:36" x14ac:dyDescent="0.25">
      <c r="A318" s="1">
        <v>319</v>
      </c>
      <c r="B318" t="s">
        <v>6</v>
      </c>
      <c r="C318">
        <v>1</v>
      </c>
      <c r="D318">
        <v>0</v>
      </c>
      <c r="E318" s="2">
        <v>44091.337500000001</v>
      </c>
      <c r="F318">
        <v>69790</v>
      </c>
      <c r="G318">
        <v>0</v>
      </c>
      <c r="H318">
        <v>0</v>
      </c>
      <c r="I318" t="s">
        <v>326</v>
      </c>
      <c r="J318">
        <v>0</v>
      </c>
      <c r="K318">
        <v>0</v>
      </c>
      <c r="L318">
        <v>0</v>
      </c>
      <c r="M318">
        <v>0</v>
      </c>
      <c r="N318">
        <v>0</v>
      </c>
      <c r="O318">
        <v>0</v>
      </c>
      <c r="P318">
        <v>3</v>
      </c>
      <c r="Q318">
        <f t="shared" si="28"/>
        <v>0</v>
      </c>
      <c r="R318">
        <f t="shared" si="29"/>
        <v>0</v>
      </c>
      <c r="S318">
        <f t="shared" si="30"/>
        <v>0</v>
      </c>
      <c r="T318">
        <f t="shared" si="31"/>
        <v>1</v>
      </c>
      <c r="U318">
        <f t="shared" si="32"/>
        <v>0</v>
      </c>
      <c r="V318">
        <f t="shared" si="33"/>
        <v>0</v>
      </c>
      <c r="W318">
        <f t="shared" si="34"/>
        <v>0</v>
      </c>
      <c r="X318">
        <v>-1</v>
      </c>
      <c r="Y318">
        <v>4</v>
      </c>
      <c r="Z318">
        <v>111</v>
      </c>
      <c r="AA318">
        <v>63</v>
      </c>
      <c r="AB318">
        <v>895</v>
      </c>
      <c r="AC318">
        <v>0</v>
      </c>
      <c r="AD318">
        <v>1</v>
      </c>
      <c r="AE318">
        <v>120</v>
      </c>
      <c r="AF318">
        <v>4.2075000000000001E-2</v>
      </c>
      <c r="AG318">
        <v>73</v>
      </c>
      <c r="AH318">
        <v>219</v>
      </c>
      <c r="AI318">
        <v>0</v>
      </c>
      <c r="AJ318">
        <v>1</v>
      </c>
    </row>
    <row r="319" spans="1:36" x14ac:dyDescent="0.25">
      <c r="A319" s="1">
        <v>320</v>
      </c>
      <c r="B319" t="s">
        <v>5</v>
      </c>
      <c r="C319">
        <v>0</v>
      </c>
      <c r="D319">
        <v>0</v>
      </c>
      <c r="E319" s="2">
        <v>44091.931944444441</v>
      </c>
      <c r="F319">
        <v>21031</v>
      </c>
      <c r="G319">
        <v>0</v>
      </c>
      <c r="H319">
        <v>0</v>
      </c>
      <c r="I319" t="s">
        <v>327</v>
      </c>
      <c r="J319">
        <v>0</v>
      </c>
      <c r="K319">
        <v>0</v>
      </c>
      <c r="L319">
        <v>0</v>
      </c>
      <c r="M319">
        <v>0</v>
      </c>
      <c r="N319">
        <v>0</v>
      </c>
      <c r="O319">
        <v>0</v>
      </c>
      <c r="P319">
        <v>3</v>
      </c>
      <c r="Q319">
        <f t="shared" si="28"/>
        <v>0</v>
      </c>
      <c r="R319">
        <f t="shared" si="29"/>
        <v>0</v>
      </c>
      <c r="S319">
        <f t="shared" si="30"/>
        <v>0</v>
      </c>
      <c r="T319">
        <f t="shared" si="31"/>
        <v>1</v>
      </c>
      <c r="U319">
        <f t="shared" si="32"/>
        <v>0</v>
      </c>
      <c r="V319">
        <f t="shared" si="33"/>
        <v>0</v>
      </c>
      <c r="W319">
        <f t="shared" si="34"/>
        <v>0</v>
      </c>
      <c r="X319">
        <v>-1</v>
      </c>
      <c r="Y319">
        <v>0</v>
      </c>
      <c r="Z319">
        <v>37</v>
      </c>
      <c r="AA319">
        <v>9</v>
      </c>
      <c r="AB319">
        <v>383</v>
      </c>
      <c r="AC319">
        <v>0</v>
      </c>
      <c r="AD319">
        <v>0</v>
      </c>
      <c r="AE319">
        <v>0</v>
      </c>
      <c r="AF319">
        <v>0.25779999999999997</v>
      </c>
      <c r="AG319">
        <v>64</v>
      </c>
      <c r="AH319">
        <v>556</v>
      </c>
      <c r="AI319">
        <v>0</v>
      </c>
      <c r="AJ319">
        <v>0</v>
      </c>
    </row>
    <row r="320" spans="1:36" x14ac:dyDescent="0.25">
      <c r="A320" s="1">
        <v>321</v>
      </c>
      <c r="B320" t="s">
        <v>4</v>
      </c>
      <c r="C320">
        <v>0</v>
      </c>
      <c r="D320">
        <v>1</v>
      </c>
      <c r="E320" s="2">
        <v>44092.041666666657</v>
      </c>
      <c r="F320">
        <v>46704</v>
      </c>
      <c r="G320">
        <v>0</v>
      </c>
      <c r="H320">
        <v>0</v>
      </c>
      <c r="I320" t="s">
        <v>328</v>
      </c>
      <c r="J320">
        <v>0</v>
      </c>
      <c r="K320">
        <v>0</v>
      </c>
      <c r="L320">
        <v>0</v>
      </c>
      <c r="M320">
        <v>0</v>
      </c>
      <c r="N320">
        <v>0</v>
      </c>
      <c r="O320">
        <v>0</v>
      </c>
      <c r="P320">
        <v>4</v>
      </c>
      <c r="Q320">
        <f t="shared" si="28"/>
        <v>0</v>
      </c>
      <c r="R320">
        <f t="shared" si="29"/>
        <v>0</v>
      </c>
      <c r="S320">
        <f t="shared" si="30"/>
        <v>0</v>
      </c>
      <c r="T320">
        <f t="shared" si="31"/>
        <v>0</v>
      </c>
      <c r="U320">
        <f t="shared" si="32"/>
        <v>1</v>
      </c>
      <c r="V320">
        <f t="shared" si="33"/>
        <v>0</v>
      </c>
      <c r="W320">
        <f t="shared" si="34"/>
        <v>0</v>
      </c>
      <c r="X320">
        <v>1</v>
      </c>
      <c r="Y320">
        <v>2</v>
      </c>
      <c r="Z320">
        <v>275</v>
      </c>
      <c r="AA320">
        <v>36</v>
      </c>
      <c r="AB320">
        <v>630</v>
      </c>
      <c r="AC320">
        <v>103</v>
      </c>
      <c r="AD320">
        <v>4</v>
      </c>
      <c r="AE320">
        <v>0</v>
      </c>
      <c r="AF320">
        <v>0.2112</v>
      </c>
      <c r="AG320">
        <v>78</v>
      </c>
      <c r="AH320">
        <v>229</v>
      </c>
      <c r="AI320">
        <v>0</v>
      </c>
      <c r="AJ320">
        <v>0</v>
      </c>
    </row>
    <row r="321" spans="1:36" x14ac:dyDescent="0.25">
      <c r="A321" s="1">
        <v>322</v>
      </c>
      <c r="B321" t="s">
        <v>4</v>
      </c>
      <c r="C321">
        <v>0</v>
      </c>
      <c r="D321">
        <v>1</v>
      </c>
      <c r="E321" s="2">
        <v>44092.26666666667</v>
      </c>
      <c r="F321">
        <v>42504</v>
      </c>
      <c r="G321">
        <v>0</v>
      </c>
      <c r="H321">
        <v>0</v>
      </c>
      <c r="I321" t="s">
        <v>329</v>
      </c>
      <c r="J321">
        <v>0</v>
      </c>
      <c r="K321">
        <v>0</v>
      </c>
      <c r="L321">
        <v>0</v>
      </c>
      <c r="M321">
        <v>0</v>
      </c>
      <c r="N321">
        <v>0</v>
      </c>
      <c r="O321">
        <v>0</v>
      </c>
      <c r="P321">
        <v>4</v>
      </c>
      <c r="Q321">
        <f t="shared" si="28"/>
        <v>0</v>
      </c>
      <c r="R321">
        <f t="shared" si="29"/>
        <v>0</v>
      </c>
      <c r="S321">
        <f t="shared" si="30"/>
        <v>0</v>
      </c>
      <c r="T321">
        <f t="shared" si="31"/>
        <v>0</v>
      </c>
      <c r="U321">
        <f t="shared" si="32"/>
        <v>1</v>
      </c>
      <c r="V321">
        <f t="shared" si="33"/>
        <v>0</v>
      </c>
      <c r="W321">
        <f t="shared" si="34"/>
        <v>0</v>
      </c>
      <c r="X321">
        <v>3</v>
      </c>
      <c r="Y321">
        <v>2</v>
      </c>
      <c r="Z321">
        <v>81</v>
      </c>
      <c r="AA321">
        <v>13</v>
      </c>
      <c r="AB321">
        <v>312</v>
      </c>
      <c r="AC321">
        <v>817</v>
      </c>
      <c r="AD321">
        <v>0</v>
      </c>
      <c r="AE321">
        <v>0</v>
      </c>
      <c r="AF321">
        <v>4.0433333000000002E-2</v>
      </c>
      <c r="AG321">
        <v>76</v>
      </c>
      <c r="AH321">
        <v>248</v>
      </c>
      <c r="AI321">
        <v>0</v>
      </c>
      <c r="AJ321">
        <v>1</v>
      </c>
    </row>
    <row r="322" spans="1:36" x14ac:dyDescent="0.25">
      <c r="A322" s="1">
        <v>323</v>
      </c>
      <c r="B322" t="s">
        <v>4</v>
      </c>
      <c r="C322">
        <v>0</v>
      </c>
      <c r="D322">
        <v>1</v>
      </c>
      <c r="E322" s="2">
        <v>44092.285416666673</v>
      </c>
      <c r="F322">
        <v>35486</v>
      </c>
      <c r="G322">
        <v>1</v>
      </c>
      <c r="H322">
        <v>0</v>
      </c>
      <c r="I322" t="s">
        <v>330</v>
      </c>
      <c r="J322">
        <v>0</v>
      </c>
      <c r="K322">
        <v>0</v>
      </c>
      <c r="L322">
        <v>0</v>
      </c>
      <c r="M322">
        <v>0</v>
      </c>
      <c r="N322">
        <v>0</v>
      </c>
      <c r="O322">
        <v>0</v>
      </c>
      <c r="P322">
        <v>4</v>
      </c>
      <c r="Q322">
        <f t="shared" si="28"/>
        <v>0</v>
      </c>
      <c r="R322">
        <f t="shared" si="29"/>
        <v>0</v>
      </c>
      <c r="S322">
        <f t="shared" si="30"/>
        <v>0</v>
      </c>
      <c r="T322">
        <f t="shared" si="31"/>
        <v>0</v>
      </c>
      <c r="U322">
        <f t="shared" si="32"/>
        <v>1</v>
      </c>
      <c r="V322">
        <f t="shared" si="33"/>
        <v>0</v>
      </c>
      <c r="W322">
        <f t="shared" si="34"/>
        <v>0</v>
      </c>
      <c r="X322">
        <v>1</v>
      </c>
      <c r="Y322">
        <v>0</v>
      </c>
      <c r="Z322">
        <v>125</v>
      </c>
      <c r="AA322">
        <v>4</v>
      </c>
      <c r="AB322">
        <v>293</v>
      </c>
      <c r="AC322">
        <v>155</v>
      </c>
      <c r="AD322">
        <v>0</v>
      </c>
      <c r="AE322">
        <v>0</v>
      </c>
      <c r="AF322">
        <v>0</v>
      </c>
      <c r="AG322">
        <v>31</v>
      </c>
      <c r="AH322">
        <v>17</v>
      </c>
      <c r="AI322">
        <v>0</v>
      </c>
      <c r="AJ322">
        <v>0</v>
      </c>
    </row>
    <row r="323" spans="1:36" x14ac:dyDescent="0.25">
      <c r="A323" s="1">
        <v>324</v>
      </c>
      <c r="B323" t="s">
        <v>4</v>
      </c>
      <c r="C323">
        <v>0</v>
      </c>
      <c r="D323">
        <v>1</v>
      </c>
      <c r="E323" s="2">
        <v>44092.939583333333</v>
      </c>
      <c r="F323">
        <v>44535</v>
      </c>
      <c r="G323">
        <v>0</v>
      </c>
      <c r="H323">
        <v>0</v>
      </c>
      <c r="I323" t="s">
        <v>331</v>
      </c>
      <c r="J323">
        <v>0</v>
      </c>
      <c r="K323">
        <v>0</v>
      </c>
      <c r="L323">
        <v>0</v>
      </c>
      <c r="M323">
        <v>0</v>
      </c>
      <c r="N323">
        <v>0</v>
      </c>
      <c r="O323">
        <v>0</v>
      </c>
      <c r="P323">
        <v>4</v>
      </c>
      <c r="Q323">
        <f t="shared" ref="Q323:Q386" si="35">IF(P323=0,1,0)</f>
        <v>0</v>
      </c>
      <c r="R323">
        <f t="shared" ref="R323:R386" si="36">IF(P323=1,1,0)</f>
        <v>0</v>
      </c>
      <c r="S323">
        <f t="shared" ref="S323:S386" si="37">IF($P323=2,1,0)</f>
        <v>0</v>
      </c>
      <c r="T323">
        <f t="shared" ref="T323:T386" si="38">IF($P323=3,1,0)</f>
        <v>0</v>
      </c>
      <c r="U323">
        <f t="shared" ref="U323:U386" si="39">IF($P323=4,1,0)</f>
        <v>1</v>
      </c>
      <c r="V323">
        <f t="shared" ref="V323:V386" si="40">IF($P323=5,1,0)</f>
        <v>0</v>
      </c>
      <c r="W323">
        <f t="shared" ref="W323:W386" si="41">IF($P323=6,1,0)</f>
        <v>0</v>
      </c>
      <c r="X323">
        <v>1</v>
      </c>
      <c r="Y323">
        <v>7</v>
      </c>
      <c r="Z323">
        <v>272</v>
      </c>
      <c r="AA323">
        <v>21</v>
      </c>
      <c r="AB323">
        <v>665</v>
      </c>
      <c r="AC323">
        <v>151</v>
      </c>
      <c r="AD323">
        <v>0</v>
      </c>
      <c r="AE323">
        <v>0</v>
      </c>
      <c r="AF323">
        <v>4.0000000000000001E-3</v>
      </c>
      <c r="AG323">
        <v>62</v>
      </c>
      <c r="AH323">
        <v>347</v>
      </c>
      <c r="AI323">
        <v>0</v>
      </c>
      <c r="AJ323">
        <v>0</v>
      </c>
    </row>
    <row r="324" spans="1:36" x14ac:dyDescent="0.25">
      <c r="A324" s="1">
        <v>325</v>
      </c>
      <c r="B324" t="s">
        <v>4</v>
      </c>
      <c r="C324">
        <v>0</v>
      </c>
      <c r="D324">
        <v>1</v>
      </c>
      <c r="E324" s="2">
        <v>44093.061111111107</v>
      </c>
      <c r="F324">
        <v>155917</v>
      </c>
      <c r="G324">
        <v>0</v>
      </c>
      <c r="H324">
        <v>0</v>
      </c>
      <c r="I324" t="s">
        <v>332</v>
      </c>
      <c r="J324">
        <v>0</v>
      </c>
      <c r="K324">
        <v>0</v>
      </c>
      <c r="L324">
        <v>0</v>
      </c>
      <c r="M324">
        <v>0</v>
      </c>
      <c r="N324">
        <v>0</v>
      </c>
      <c r="O324">
        <v>0</v>
      </c>
      <c r="P324">
        <v>5</v>
      </c>
      <c r="Q324">
        <f t="shared" si="35"/>
        <v>0</v>
      </c>
      <c r="R324">
        <f t="shared" si="36"/>
        <v>0</v>
      </c>
      <c r="S324">
        <f t="shared" si="37"/>
        <v>0</v>
      </c>
      <c r="T324">
        <f t="shared" si="38"/>
        <v>0</v>
      </c>
      <c r="U324">
        <f t="shared" si="39"/>
        <v>0</v>
      </c>
      <c r="V324">
        <f t="shared" si="40"/>
        <v>1</v>
      </c>
      <c r="W324">
        <f t="shared" si="41"/>
        <v>0</v>
      </c>
      <c r="X324">
        <v>1</v>
      </c>
      <c r="Y324">
        <v>35</v>
      </c>
      <c r="Z324">
        <v>2147</v>
      </c>
      <c r="AA324">
        <v>132</v>
      </c>
      <c r="AB324">
        <v>8596</v>
      </c>
      <c r="AC324">
        <v>1133</v>
      </c>
      <c r="AD324">
        <v>11</v>
      </c>
      <c r="AE324">
        <v>0</v>
      </c>
      <c r="AF324">
        <v>-4.7999999999999996E-3</v>
      </c>
      <c r="AG324">
        <v>60</v>
      </c>
      <c r="AH324">
        <v>247</v>
      </c>
      <c r="AI324">
        <v>0</v>
      </c>
      <c r="AJ324">
        <v>0</v>
      </c>
    </row>
    <row r="325" spans="1:36" x14ac:dyDescent="0.25">
      <c r="A325" s="1">
        <v>326</v>
      </c>
      <c r="B325" t="s">
        <v>4</v>
      </c>
      <c r="C325">
        <v>0</v>
      </c>
      <c r="D325">
        <v>1</v>
      </c>
      <c r="E325" s="2">
        <v>44093.192361111112</v>
      </c>
      <c r="F325">
        <v>45939</v>
      </c>
      <c r="G325">
        <v>0</v>
      </c>
      <c r="H325">
        <v>0</v>
      </c>
      <c r="I325" t="s">
        <v>333</v>
      </c>
      <c r="J325">
        <v>0</v>
      </c>
      <c r="K325">
        <v>0</v>
      </c>
      <c r="L325">
        <v>0</v>
      </c>
      <c r="M325">
        <v>0</v>
      </c>
      <c r="N325">
        <v>0</v>
      </c>
      <c r="O325">
        <v>0</v>
      </c>
      <c r="P325">
        <v>5</v>
      </c>
      <c r="Q325">
        <f t="shared" si="35"/>
        <v>0</v>
      </c>
      <c r="R325">
        <f t="shared" si="36"/>
        <v>0</v>
      </c>
      <c r="S325">
        <f t="shared" si="37"/>
        <v>0</v>
      </c>
      <c r="T325">
        <f t="shared" si="38"/>
        <v>0</v>
      </c>
      <c r="U325">
        <f t="shared" si="39"/>
        <v>0</v>
      </c>
      <c r="V325">
        <f t="shared" si="40"/>
        <v>1</v>
      </c>
      <c r="W325">
        <f t="shared" si="41"/>
        <v>0</v>
      </c>
      <c r="X325">
        <v>1</v>
      </c>
      <c r="Y325">
        <v>0</v>
      </c>
      <c r="Z325">
        <v>60</v>
      </c>
      <c r="AA325">
        <v>301</v>
      </c>
      <c r="AB325">
        <v>3178</v>
      </c>
      <c r="AC325">
        <v>151</v>
      </c>
      <c r="AD325">
        <v>0</v>
      </c>
      <c r="AE325">
        <v>0</v>
      </c>
      <c r="AF325">
        <v>0</v>
      </c>
      <c r="AG325">
        <v>99</v>
      </c>
      <c r="AH325">
        <v>105</v>
      </c>
      <c r="AI325">
        <v>0</v>
      </c>
      <c r="AJ325">
        <v>0</v>
      </c>
    </row>
    <row r="326" spans="1:36" x14ac:dyDescent="0.25">
      <c r="A326" s="1">
        <v>327</v>
      </c>
      <c r="B326" t="s">
        <v>6</v>
      </c>
      <c r="C326">
        <v>1</v>
      </c>
      <c r="D326">
        <v>0</v>
      </c>
      <c r="E326" s="2">
        <v>44093.365277777782</v>
      </c>
      <c r="F326">
        <v>60040</v>
      </c>
      <c r="G326">
        <v>0</v>
      </c>
      <c r="H326">
        <v>0</v>
      </c>
      <c r="I326" t="s">
        <v>334</v>
      </c>
      <c r="J326">
        <v>0</v>
      </c>
      <c r="K326">
        <v>0</v>
      </c>
      <c r="L326">
        <v>0</v>
      </c>
      <c r="M326">
        <v>0</v>
      </c>
      <c r="N326">
        <v>0</v>
      </c>
      <c r="O326">
        <v>0</v>
      </c>
      <c r="P326">
        <v>5</v>
      </c>
      <c r="Q326">
        <f t="shared" si="35"/>
        <v>0</v>
      </c>
      <c r="R326">
        <f t="shared" si="36"/>
        <v>0</v>
      </c>
      <c r="S326">
        <f t="shared" si="37"/>
        <v>0</v>
      </c>
      <c r="T326">
        <f t="shared" si="38"/>
        <v>0</v>
      </c>
      <c r="U326">
        <f t="shared" si="39"/>
        <v>0</v>
      </c>
      <c r="V326">
        <f t="shared" si="40"/>
        <v>1</v>
      </c>
      <c r="W326">
        <f t="shared" si="41"/>
        <v>0</v>
      </c>
      <c r="X326">
        <v>-1</v>
      </c>
      <c r="Y326">
        <v>0</v>
      </c>
      <c r="Z326">
        <v>97</v>
      </c>
      <c r="AA326">
        <v>14</v>
      </c>
      <c r="AB326">
        <v>759</v>
      </c>
      <c r="AC326">
        <v>0</v>
      </c>
      <c r="AD326">
        <v>782</v>
      </c>
      <c r="AE326">
        <v>62</v>
      </c>
      <c r="AF326">
        <v>4.0000000000000001E-3</v>
      </c>
      <c r="AG326">
        <v>77</v>
      </c>
      <c r="AH326">
        <v>298</v>
      </c>
      <c r="AI326">
        <v>1</v>
      </c>
      <c r="AJ326">
        <v>0</v>
      </c>
    </row>
    <row r="327" spans="1:36" x14ac:dyDescent="0.25">
      <c r="A327" s="1">
        <v>328</v>
      </c>
      <c r="B327" t="s">
        <v>4</v>
      </c>
      <c r="C327">
        <v>0</v>
      </c>
      <c r="D327">
        <v>1</v>
      </c>
      <c r="E327" s="2">
        <v>44093.943749999999</v>
      </c>
      <c r="F327">
        <v>50562</v>
      </c>
      <c r="G327">
        <v>0</v>
      </c>
      <c r="H327">
        <v>0</v>
      </c>
      <c r="I327" t="s">
        <v>335</v>
      </c>
      <c r="J327">
        <v>0</v>
      </c>
      <c r="K327">
        <v>0</v>
      </c>
      <c r="L327">
        <v>0</v>
      </c>
      <c r="M327">
        <v>0</v>
      </c>
      <c r="N327">
        <v>0</v>
      </c>
      <c r="O327">
        <v>0</v>
      </c>
      <c r="P327">
        <v>5</v>
      </c>
      <c r="Q327">
        <f t="shared" si="35"/>
        <v>0</v>
      </c>
      <c r="R327">
        <f t="shared" si="36"/>
        <v>0</v>
      </c>
      <c r="S327">
        <f t="shared" si="37"/>
        <v>0</v>
      </c>
      <c r="T327">
        <f t="shared" si="38"/>
        <v>0</v>
      </c>
      <c r="U327">
        <f t="shared" si="39"/>
        <v>0</v>
      </c>
      <c r="V327">
        <f t="shared" si="40"/>
        <v>1</v>
      </c>
      <c r="W327">
        <f t="shared" si="41"/>
        <v>0</v>
      </c>
      <c r="X327">
        <v>1</v>
      </c>
      <c r="Y327">
        <v>5</v>
      </c>
      <c r="Z327">
        <v>129</v>
      </c>
      <c r="AA327">
        <v>44</v>
      </c>
      <c r="AB327">
        <v>844</v>
      </c>
      <c r="AC327">
        <v>109</v>
      </c>
      <c r="AD327">
        <v>5</v>
      </c>
      <c r="AE327">
        <v>0</v>
      </c>
      <c r="AF327">
        <v>-4.7999999999999996E-3</v>
      </c>
      <c r="AG327">
        <v>63</v>
      </c>
      <c r="AH327">
        <v>305</v>
      </c>
      <c r="AI327">
        <v>0</v>
      </c>
      <c r="AJ327">
        <v>0</v>
      </c>
    </row>
    <row r="328" spans="1:36" x14ac:dyDescent="0.25">
      <c r="A328" s="1">
        <v>329</v>
      </c>
      <c r="B328" t="s">
        <v>4</v>
      </c>
      <c r="C328">
        <v>0</v>
      </c>
      <c r="D328">
        <v>1</v>
      </c>
      <c r="E328" s="2">
        <v>44094.115972222222</v>
      </c>
      <c r="F328">
        <v>41351</v>
      </c>
      <c r="G328">
        <v>0</v>
      </c>
      <c r="H328">
        <v>0</v>
      </c>
      <c r="I328" t="s">
        <v>336</v>
      </c>
      <c r="J328">
        <v>0</v>
      </c>
      <c r="K328">
        <v>0</v>
      </c>
      <c r="L328">
        <v>0</v>
      </c>
      <c r="M328">
        <v>0</v>
      </c>
      <c r="N328">
        <v>0</v>
      </c>
      <c r="O328">
        <v>0</v>
      </c>
      <c r="P328">
        <v>6</v>
      </c>
      <c r="Q328">
        <f t="shared" si="35"/>
        <v>0</v>
      </c>
      <c r="R328">
        <f t="shared" si="36"/>
        <v>0</v>
      </c>
      <c r="S328">
        <f t="shared" si="37"/>
        <v>0</v>
      </c>
      <c r="T328">
        <f t="shared" si="38"/>
        <v>0</v>
      </c>
      <c r="U328">
        <f t="shared" si="39"/>
        <v>0</v>
      </c>
      <c r="V328">
        <f t="shared" si="40"/>
        <v>0</v>
      </c>
      <c r="W328">
        <f t="shared" si="41"/>
        <v>1</v>
      </c>
      <c r="X328">
        <v>1</v>
      </c>
      <c r="Y328">
        <v>0</v>
      </c>
      <c r="Z328">
        <v>198</v>
      </c>
      <c r="AA328">
        <v>33</v>
      </c>
      <c r="AB328">
        <v>608</v>
      </c>
      <c r="AC328">
        <v>113</v>
      </c>
      <c r="AD328">
        <v>3</v>
      </c>
      <c r="AE328">
        <v>0</v>
      </c>
      <c r="AF328">
        <v>4.0000000000000001E-3</v>
      </c>
      <c r="AG328">
        <v>50</v>
      </c>
      <c r="AH328">
        <v>374</v>
      </c>
      <c r="AI328">
        <v>0</v>
      </c>
      <c r="AJ328">
        <v>0</v>
      </c>
    </row>
    <row r="329" spans="1:36" x14ac:dyDescent="0.25">
      <c r="A329" s="1">
        <v>330</v>
      </c>
      <c r="B329" t="s">
        <v>6</v>
      </c>
      <c r="C329">
        <v>1</v>
      </c>
      <c r="D329">
        <v>0</v>
      </c>
      <c r="E329" s="2">
        <v>44094.25</v>
      </c>
      <c r="F329">
        <v>44233</v>
      </c>
      <c r="G329">
        <v>0</v>
      </c>
      <c r="H329">
        <v>0</v>
      </c>
      <c r="I329" t="s">
        <v>337</v>
      </c>
      <c r="J329">
        <v>0</v>
      </c>
      <c r="K329">
        <v>0</v>
      </c>
      <c r="L329">
        <v>0</v>
      </c>
      <c r="M329">
        <v>0</v>
      </c>
      <c r="N329">
        <v>0</v>
      </c>
      <c r="O329">
        <v>0</v>
      </c>
      <c r="P329">
        <v>6</v>
      </c>
      <c r="Q329">
        <f t="shared" si="35"/>
        <v>0</v>
      </c>
      <c r="R329">
        <f t="shared" si="36"/>
        <v>0</v>
      </c>
      <c r="S329">
        <f t="shared" si="37"/>
        <v>0</v>
      </c>
      <c r="T329">
        <f t="shared" si="38"/>
        <v>0</v>
      </c>
      <c r="U329">
        <f t="shared" si="39"/>
        <v>0</v>
      </c>
      <c r="V329">
        <f t="shared" si="40"/>
        <v>0</v>
      </c>
      <c r="W329">
        <f t="shared" si="41"/>
        <v>1</v>
      </c>
      <c r="X329">
        <v>-1</v>
      </c>
      <c r="Y329">
        <v>0</v>
      </c>
      <c r="Z329">
        <v>32</v>
      </c>
      <c r="AA329">
        <v>7</v>
      </c>
      <c r="AB329">
        <v>272</v>
      </c>
      <c r="AC329">
        <v>0</v>
      </c>
      <c r="AD329">
        <v>0</v>
      </c>
      <c r="AE329">
        <v>38</v>
      </c>
      <c r="AF329">
        <v>0</v>
      </c>
      <c r="AG329">
        <v>60</v>
      </c>
      <c r="AH329">
        <v>180</v>
      </c>
      <c r="AI329">
        <v>0</v>
      </c>
      <c r="AJ329">
        <v>1</v>
      </c>
    </row>
    <row r="330" spans="1:36" x14ac:dyDescent="0.25">
      <c r="A330" s="1">
        <v>331</v>
      </c>
      <c r="B330" t="s">
        <v>5</v>
      </c>
      <c r="C330">
        <v>0</v>
      </c>
      <c r="D330">
        <v>0</v>
      </c>
      <c r="E330" s="2">
        <v>44094.333333333343</v>
      </c>
      <c r="F330">
        <v>30885</v>
      </c>
      <c r="G330">
        <v>0</v>
      </c>
      <c r="H330">
        <v>0</v>
      </c>
      <c r="I330" t="s">
        <v>338</v>
      </c>
      <c r="J330">
        <v>0</v>
      </c>
      <c r="K330">
        <v>0</v>
      </c>
      <c r="L330">
        <v>0</v>
      </c>
      <c r="M330">
        <v>0</v>
      </c>
      <c r="N330">
        <v>0</v>
      </c>
      <c r="O330">
        <v>0</v>
      </c>
      <c r="P330">
        <v>6</v>
      </c>
      <c r="Q330">
        <f t="shared" si="35"/>
        <v>0</v>
      </c>
      <c r="R330">
        <f t="shared" si="36"/>
        <v>0</v>
      </c>
      <c r="S330">
        <f t="shared" si="37"/>
        <v>0</v>
      </c>
      <c r="T330">
        <f t="shared" si="38"/>
        <v>0</v>
      </c>
      <c r="U330">
        <f t="shared" si="39"/>
        <v>0</v>
      </c>
      <c r="V330">
        <f t="shared" si="40"/>
        <v>0</v>
      </c>
      <c r="W330">
        <f t="shared" si="41"/>
        <v>1</v>
      </c>
      <c r="X330">
        <v>-1</v>
      </c>
      <c r="Y330">
        <v>0</v>
      </c>
      <c r="Z330">
        <v>22</v>
      </c>
      <c r="AA330">
        <v>81</v>
      </c>
      <c r="AB330">
        <v>2118</v>
      </c>
      <c r="AC330">
        <v>0</v>
      </c>
      <c r="AD330">
        <v>0</v>
      </c>
      <c r="AE330">
        <v>0</v>
      </c>
      <c r="AF330">
        <v>0</v>
      </c>
      <c r="AG330">
        <v>48</v>
      </c>
      <c r="AH330">
        <v>59</v>
      </c>
      <c r="AI330">
        <v>0</v>
      </c>
      <c r="AJ330">
        <v>0</v>
      </c>
    </row>
    <row r="331" spans="1:36" x14ac:dyDescent="0.25">
      <c r="A331" s="1">
        <v>332</v>
      </c>
      <c r="B331" t="s">
        <v>7</v>
      </c>
      <c r="C331">
        <v>1</v>
      </c>
      <c r="D331">
        <v>0</v>
      </c>
      <c r="E331" s="2">
        <v>44094.916666666657</v>
      </c>
      <c r="F331">
        <v>90441</v>
      </c>
      <c r="G331">
        <v>0</v>
      </c>
      <c r="H331">
        <v>0</v>
      </c>
      <c r="I331" t="s">
        <v>339</v>
      </c>
      <c r="J331">
        <v>0</v>
      </c>
      <c r="K331">
        <v>0</v>
      </c>
      <c r="L331">
        <v>0</v>
      </c>
      <c r="M331">
        <v>0</v>
      </c>
      <c r="N331">
        <v>0</v>
      </c>
      <c r="O331">
        <v>0</v>
      </c>
      <c r="P331">
        <v>6</v>
      </c>
      <c r="Q331">
        <f t="shared" si="35"/>
        <v>0</v>
      </c>
      <c r="R331">
        <f t="shared" si="36"/>
        <v>0</v>
      </c>
      <c r="S331">
        <f t="shared" si="37"/>
        <v>0</v>
      </c>
      <c r="T331">
        <f t="shared" si="38"/>
        <v>0</v>
      </c>
      <c r="U331">
        <f t="shared" si="39"/>
        <v>0</v>
      </c>
      <c r="V331">
        <f t="shared" si="40"/>
        <v>0</v>
      </c>
      <c r="W331">
        <f t="shared" si="41"/>
        <v>1</v>
      </c>
      <c r="X331">
        <v>-1</v>
      </c>
      <c r="Y331">
        <v>0</v>
      </c>
      <c r="Z331">
        <v>550</v>
      </c>
      <c r="AA331">
        <v>150</v>
      </c>
      <c r="AB331">
        <v>4505</v>
      </c>
      <c r="AC331">
        <v>0</v>
      </c>
      <c r="AD331">
        <v>5</v>
      </c>
      <c r="AE331">
        <v>0</v>
      </c>
      <c r="AF331">
        <v>0</v>
      </c>
      <c r="AG331">
        <v>65</v>
      </c>
      <c r="AH331">
        <v>204</v>
      </c>
      <c r="AI331">
        <v>0</v>
      </c>
      <c r="AJ331">
        <v>0</v>
      </c>
    </row>
    <row r="332" spans="1:36" x14ac:dyDescent="0.25">
      <c r="A332" s="1">
        <v>333</v>
      </c>
      <c r="B332" t="s">
        <v>4</v>
      </c>
      <c r="C332">
        <v>0</v>
      </c>
      <c r="D332">
        <v>1</v>
      </c>
      <c r="E332" s="2">
        <v>44095.009027777778</v>
      </c>
      <c r="F332">
        <v>65886</v>
      </c>
      <c r="G332">
        <v>0</v>
      </c>
      <c r="H332">
        <v>0</v>
      </c>
      <c r="I332" t="s">
        <v>340</v>
      </c>
      <c r="J332">
        <v>0</v>
      </c>
      <c r="K332">
        <v>0</v>
      </c>
      <c r="L332">
        <v>0</v>
      </c>
      <c r="M332">
        <v>0</v>
      </c>
      <c r="N332">
        <v>0</v>
      </c>
      <c r="O332">
        <v>0</v>
      </c>
      <c r="P332">
        <v>0</v>
      </c>
      <c r="Q332">
        <f t="shared" si="35"/>
        <v>1</v>
      </c>
      <c r="R332">
        <f t="shared" si="36"/>
        <v>0</v>
      </c>
      <c r="S332">
        <f t="shared" si="37"/>
        <v>0</v>
      </c>
      <c r="T332">
        <f t="shared" si="38"/>
        <v>0</v>
      </c>
      <c r="U332">
        <f t="shared" si="39"/>
        <v>0</v>
      </c>
      <c r="V332">
        <f t="shared" si="40"/>
        <v>0</v>
      </c>
      <c r="W332">
        <f t="shared" si="41"/>
        <v>0</v>
      </c>
      <c r="X332">
        <v>1</v>
      </c>
      <c r="Y332">
        <v>19</v>
      </c>
      <c r="Z332">
        <v>813</v>
      </c>
      <c r="AA332">
        <v>58</v>
      </c>
      <c r="AB332">
        <v>1185</v>
      </c>
      <c r="AC332">
        <v>113</v>
      </c>
      <c r="AD332">
        <v>6</v>
      </c>
      <c r="AE332">
        <v>0</v>
      </c>
      <c r="AF332">
        <v>0.17065</v>
      </c>
      <c r="AG332">
        <v>63</v>
      </c>
      <c r="AH332">
        <v>838</v>
      </c>
      <c r="AI332">
        <v>0</v>
      </c>
      <c r="AJ332">
        <v>0</v>
      </c>
    </row>
    <row r="333" spans="1:36" x14ac:dyDescent="0.25">
      <c r="A333" s="1">
        <v>334</v>
      </c>
      <c r="B333" t="s">
        <v>4</v>
      </c>
      <c r="C333">
        <v>0</v>
      </c>
      <c r="D333">
        <v>1</v>
      </c>
      <c r="E333" s="2">
        <v>44095.158333333333</v>
      </c>
      <c r="F333">
        <v>117086</v>
      </c>
      <c r="G333">
        <v>0</v>
      </c>
      <c r="H333">
        <v>0</v>
      </c>
      <c r="I333" t="s">
        <v>341</v>
      </c>
      <c r="J333">
        <v>0</v>
      </c>
      <c r="K333">
        <v>0</v>
      </c>
      <c r="L333">
        <v>0</v>
      </c>
      <c r="M333">
        <v>0</v>
      </c>
      <c r="N333">
        <v>0</v>
      </c>
      <c r="O333">
        <v>0</v>
      </c>
      <c r="P333">
        <v>0</v>
      </c>
      <c r="Q333">
        <f t="shared" si="35"/>
        <v>1</v>
      </c>
      <c r="R333">
        <f t="shared" si="36"/>
        <v>0</v>
      </c>
      <c r="S333">
        <f t="shared" si="37"/>
        <v>0</v>
      </c>
      <c r="T333">
        <f t="shared" si="38"/>
        <v>0</v>
      </c>
      <c r="U333">
        <f t="shared" si="39"/>
        <v>0</v>
      </c>
      <c r="V333">
        <f t="shared" si="40"/>
        <v>0</v>
      </c>
      <c r="W333">
        <f t="shared" si="41"/>
        <v>0</v>
      </c>
      <c r="X333">
        <v>1</v>
      </c>
      <c r="Y333">
        <v>94</v>
      </c>
      <c r="Z333">
        <v>3544</v>
      </c>
      <c r="AA333">
        <v>640</v>
      </c>
      <c r="AB333">
        <v>5540</v>
      </c>
      <c r="AC333">
        <v>490</v>
      </c>
      <c r="AD333">
        <v>1</v>
      </c>
      <c r="AE333">
        <v>0</v>
      </c>
      <c r="AF333">
        <v>0.27089999999999997</v>
      </c>
      <c r="AG333">
        <v>72</v>
      </c>
      <c r="AH333">
        <v>360</v>
      </c>
      <c r="AI333">
        <v>0</v>
      </c>
      <c r="AJ333">
        <v>0</v>
      </c>
    </row>
    <row r="334" spans="1:36" x14ac:dyDescent="0.25">
      <c r="A334" s="1">
        <v>335</v>
      </c>
      <c r="B334" t="s">
        <v>6</v>
      </c>
      <c r="C334">
        <v>1</v>
      </c>
      <c r="D334">
        <v>0</v>
      </c>
      <c r="E334" s="2">
        <v>44095.350694444453</v>
      </c>
      <c r="F334">
        <v>52254</v>
      </c>
      <c r="G334">
        <v>0</v>
      </c>
      <c r="H334">
        <v>0</v>
      </c>
      <c r="I334" t="s">
        <v>342</v>
      </c>
      <c r="J334">
        <v>0</v>
      </c>
      <c r="K334">
        <v>0</v>
      </c>
      <c r="L334">
        <v>0</v>
      </c>
      <c r="M334">
        <v>0</v>
      </c>
      <c r="N334">
        <v>0</v>
      </c>
      <c r="O334">
        <v>0</v>
      </c>
      <c r="P334">
        <v>0</v>
      </c>
      <c r="Q334">
        <f t="shared" si="35"/>
        <v>1</v>
      </c>
      <c r="R334">
        <f t="shared" si="36"/>
        <v>0</v>
      </c>
      <c r="S334">
        <f t="shared" si="37"/>
        <v>0</v>
      </c>
      <c r="T334">
        <f t="shared" si="38"/>
        <v>0</v>
      </c>
      <c r="U334">
        <f t="shared" si="39"/>
        <v>0</v>
      </c>
      <c r="V334">
        <f t="shared" si="40"/>
        <v>0</v>
      </c>
      <c r="W334">
        <f t="shared" si="41"/>
        <v>0</v>
      </c>
      <c r="X334">
        <v>-1</v>
      </c>
      <c r="Y334">
        <v>6</v>
      </c>
      <c r="Z334">
        <v>177</v>
      </c>
      <c r="AA334">
        <v>13</v>
      </c>
      <c r="AB334">
        <v>478</v>
      </c>
      <c r="AC334">
        <v>0</v>
      </c>
      <c r="AD334">
        <v>0</v>
      </c>
      <c r="AE334">
        <v>62</v>
      </c>
      <c r="AF334">
        <v>0</v>
      </c>
      <c r="AG334">
        <v>45</v>
      </c>
      <c r="AH334">
        <v>231</v>
      </c>
      <c r="AI334">
        <v>0</v>
      </c>
      <c r="AJ334">
        <v>1</v>
      </c>
    </row>
    <row r="335" spans="1:36" x14ac:dyDescent="0.25">
      <c r="A335" s="1">
        <v>336</v>
      </c>
      <c r="B335" t="s">
        <v>4</v>
      </c>
      <c r="C335">
        <v>0</v>
      </c>
      <c r="D335">
        <v>1</v>
      </c>
      <c r="E335" s="2">
        <v>44095.949305555558</v>
      </c>
      <c r="F335">
        <v>46342</v>
      </c>
      <c r="G335">
        <v>0</v>
      </c>
      <c r="H335">
        <v>0</v>
      </c>
      <c r="I335" t="s">
        <v>343</v>
      </c>
      <c r="J335">
        <v>0</v>
      </c>
      <c r="K335">
        <v>0</v>
      </c>
      <c r="L335">
        <v>0</v>
      </c>
      <c r="M335">
        <v>0</v>
      </c>
      <c r="N335">
        <v>0</v>
      </c>
      <c r="O335">
        <v>0</v>
      </c>
      <c r="P335">
        <v>0</v>
      </c>
      <c r="Q335">
        <f t="shared" si="35"/>
        <v>1</v>
      </c>
      <c r="R335">
        <f t="shared" si="36"/>
        <v>0</v>
      </c>
      <c r="S335">
        <f t="shared" si="37"/>
        <v>0</v>
      </c>
      <c r="T335">
        <f t="shared" si="38"/>
        <v>0</v>
      </c>
      <c r="U335">
        <f t="shared" si="39"/>
        <v>0</v>
      </c>
      <c r="V335">
        <f t="shared" si="40"/>
        <v>0</v>
      </c>
      <c r="W335">
        <f t="shared" si="41"/>
        <v>0</v>
      </c>
      <c r="X335">
        <v>1</v>
      </c>
      <c r="Y335">
        <v>4</v>
      </c>
      <c r="Z335">
        <v>401</v>
      </c>
      <c r="AA335">
        <v>63</v>
      </c>
      <c r="AB335">
        <v>1422</v>
      </c>
      <c r="AC335">
        <v>183</v>
      </c>
      <c r="AD335">
        <v>0</v>
      </c>
      <c r="AE335">
        <v>0</v>
      </c>
      <c r="AF335">
        <v>4.0000000000000001E-3</v>
      </c>
      <c r="AG335">
        <v>69</v>
      </c>
      <c r="AH335">
        <v>301</v>
      </c>
      <c r="AI335">
        <v>0</v>
      </c>
      <c r="AJ335">
        <v>0</v>
      </c>
    </row>
    <row r="336" spans="1:36" x14ac:dyDescent="0.25">
      <c r="A336" s="1">
        <v>337</v>
      </c>
      <c r="B336" t="s">
        <v>4</v>
      </c>
      <c r="C336">
        <v>0</v>
      </c>
      <c r="D336">
        <v>1</v>
      </c>
      <c r="E336" s="2">
        <v>44096.020833333343</v>
      </c>
      <c r="F336">
        <v>25748</v>
      </c>
      <c r="G336">
        <v>0</v>
      </c>
      <c r="H336">
        <v>0</v>
      </c>
      <c r="I336" t="s">
        <v>344</v>
      </c>
      <c r="J336">
        <v>0</v>
      </c>
      <c r="K336">
        <v>0</v>
      </c>
      <c r="L336">
        <v>0</v>
      </c>
      <c r="M336">
        <v>0</v>
      </c>
      <c r="N336">
        <v>0</v>
      </c>
      <c r="O336">
        <v>0</v>
      </c>
      <c r="P336">
        <v>1</v>
      </c>
      <c r="Q336">
        <f t="shared" si="35"/>
        <v>0</v>
      </c>
      <c r="R336">
        <f t="shared" si="36"/>
        <v>1</v>
      </c>
      <c r="S336">
        <f t="shared" si="37"/>
        <v>0</v>
      </c>
      <c r="T336">
        <f t="shared" si="38"/>
        <v>0</v>
      </c>
      <c r="U336">
        <f t="shared" si="39"/>
        <v>0</v>
      </c>
      <c r="V336">
        <f t="shared" si="40"/>
        <v>0</v>
      </c>
      <c r="W336">
        <f t="shared" si="41"/>
        <v>0</v>
      </c>
      <c r="X336">
        <v>1</v>
      </c>
      <c r="Y336">
        <v>9</v>
      </c>
      <c r="Z336">
        <v>299</v>
      </c>
      <c r="AA336">
        <v>103</v>
      </c>
      <c r="AB336">
        <v>850</v>
      </c>
      <c r="AC336">
        <v>44</v>
      </c>
      <c r="AD336">
        <v>0</v>
      </c>
      <c r="AE336">
        <v>0</v>
      </c>
      <c r="AF336">
        <v>0</v>
      </c>
      <c r="AG336">
        <v>64</v>
      </c>
      <c r="AH336">
        <v>259</v>
      </c>
      <c r="AI336">
        <v>0</v>
      </c>
      <c r="AJ336">
        <v>0</v>
      </c>
    </row>
    <row r="337" spans="1:36" x14ac:dyDescent="0.25">
      <c r="A337" s="1">
        <v>338</v>
      </c>
      <c r="B337" t="s">
        <v>4</v>
      </c>
      <c r="C337">
        <v>0</v>
      </c>
      <c r="D337">
        <v>1</v>
      </c>
      <c r="E337" s="2">
        <v>44096.125</v>
      </c>
      <c r="F337">
        <v>40731</v>
      </c>
      <c r="G337">
        <v>0</v>
      </c>
      <c r="H337">
        <v>0</v>
      </c>
      <c r="I337" t="s">
        <v>345</v>
      </c>
      <c r="J337">
        <v>0</v>
      </c>
      <c r="K337">
        <v>0</v>
      </c>
      <c r="L337">
        <v>0</v>
      </c>
      <c r="M337">
        <v>0</v>
      </c>
      <c r="N337">
        <v>0</v>
      </c>
      <c r="O337">
        <v>0</v>
      </c>
      <c r="P337">
        <v>1</v>
      </c>
      <c r="Q337">
        <f t="shared" si="35"/>
        <v>0</v>
      </c>
      <c r="R337">
        <f t="shared" si="36"/>
        <v>1</v>
      </c>
      <c r="S337">
        <f t="shared" si="37"/>
        <v>0</v>
      </c>
      <c r="T337">
        <f t="shared" si="38"/>
        <v>0</v>
      </c>
      <c r="U337">
        <f t="shared" si="39"/>
        <v>0</v>
      </c>
      <c r="V337">
        <f t="shared" si="40"/>
        <v>0</v>
      </c>
      <c r="W337">
        <f t="shared" si="41"/>
        <v>0</v>
      </c>
      <c r="X337">
        <v>1</v>
      </c>
      <c r="Y337">
        <v>16</v>
      </c>
      <c r="Z337">
        <v>448</v>
      </c>
      <c r="AA337">
        <v>41</v>
      </c>
      <c r="AB337">
        <v>515</v>
      </c>
      <c r="AC337">
        <v>52</v>
      </c>
      <c r="AD337">
        <v>1</v>
      </c>
      <c r="AE337">
        <v>0</v>
      </c>
      <c r="AF337">
        <v>0.11655</v>
      </c>
      <c r="AG337">
        <v>71</v>
      </c>
      <c r="AH337">
        <v>538</v>
      </c>
      <c r="AI337">
        <v>0</v>
      </c>
      <c r="AJ337">
        <v>0</v>
      </c>
    </row>
    <row r="338" spans="1:36" x14ac:dyDescent="0.25">
      <c r="A338" s="1">
        <v>340</v>
      </c>
      <c r="B338" t="s">
        <v>4</v>
      </c>
      <c r="C338">
        <v>0</v>
      </c>
      <c r="D338">
        <v>1</v>
      </c>
      <c r="E338" s="2">
        <v>44096.916666666657</v>
      </c>
      <c r="F338">
        <v>52053</v>
      </c>
      <c r="G338">
        <v>1</v>
      </c>
      <c r="H338">
        <v>0</v>
      </c>
      <c r="I338" t="s">
        <v>346</v>
      </c>
      <c r="J338">
        <v>0</v>
      </c>
      <c r="K338">
        <v>0</v>
      </c>
      <c r="L338">
        <v>0</v>
      </c>
      <c r="M338">
        <v>0</v>
      </c>
      <c r="N338">
        <v>0</v>
      </c>
      <c r="O338">
        <v>0</v>
      </c>
      <c r="P338">
        <v>1</v>
      </c>
      <c r="Q338">
        <f t="shared" si="35"/>
        <v>0</v>
      </c>
      <c r="R338">
        <f t="shared" si="36"/>
        <v>1</v>
      </c>
      <c r="S338">
        <f t="shared" si="37"/>
        <v>0</v>
      </c>
      <c r="T338">
        <f t="shared" si="38"/>
        <v>0</v>
      </c>
      <c r="U338">
        <f t="shared" si="39"/>
        <v>0</v>
      </c>
      <c r="V338">
        <f t="shared" si="40"/>
        <v>0</v>
      </c>
      <c r="W338">
        <f t="shared" si="41"/>
        <v>0</v>
      </c>
      <c r="X338">
        <v>1</v>
      </c>
      <c r="Y338">
        <v>9</v>
      </c>
      <c r="Z338">
        <v>481</v>
      </c>
      <c r="AA338">
        <v>27</v>
      </c>
      <c r="AB338">
        <v>987</v>
      </c>
      <c r="AC338">
        <v>1454</v>
      </c>
      <c r="AD338">
        <v>838</v>
      </c>
      <c r="AE338">
        <v>0</v>
      </c>
      <c r="AF338">
        <v>4.0000000000000001E-3</v>
      </c>
      <c r="AG338">
        <v>74</v>
      </c>
      <c r="AH338">
        <v>428</v>
      </c>
      <c r="AI338">
        <v>0</v>
      </c>
      <c r="AJ338">
        <v>0</v>
      </c>
    </row>
    <row r="339" spans="1:36" x14ac:dyDescent="0.25">
      <c r="A339" s="1">
        <v>341</v>
      </c>
      <c r="B339" t="s">
        <v>4</v>
      </c>
      <c r="C339">
        <v>0</v>
      </c>
      <c r="D339">
        <v>1</v>
      </c>
      <c r="E339" s="2">
        <v>44097.043055555558</v>
      </c>
      <c r="F339">
        <v>71407</v>
      </c>
      <c r="G339">
        <v>0</v>
      </c>
      <c r="H339">
        <v>0</v>
      </c>
      <c r="I339" t="s">
        <v>347</v>
      </c>
      <c r="J339">
        <v>0</v>
      </c>
      <c r="K339">
        <v>0</v>
      </c>
      <c r="L339">
        <v>0</v>
      </c>
      <c r="M339">
        <v>0</v>
      </c>
      <c r="N339">
        <v>0</v>
      </c>
      <c r="O339">
        <v>0</v>
      </c>
      <c r="P339">
        <v>2</v>
      </c>
      <c r="Q339">
        <f t="shared" si="35"/>
        <v>0</v>
      </c>
      <c r="R339">
        <f t="shared" si="36"/>
        <v>0</v>
      </c>
      <c r="S339">
        <f t="shared" si="37"/>
        <v>1</v>
      </c>
      <c r="T339">
        <f t="shared" si="38"/>
        <v>0</v>
      </c>
      <c r="U339">
        <f t="shared" si="39"/>
        <v>0</v>
      </c>
      <c r="V339">
        <f t="shared" si="40"/>
        <v>0</v>
      </c>
      <c r="W339">
        <f t="shared" si="41"/>
        <v>0</v>
      </c>
      <c r="X339">
        <v>1</v>
      </c>
      <c r="Y339">
        <v>21</v>
      </c>
      <c r="Z339">
        <v>450</v>
      </c>
      <c r="AA339">
        <v>119</v>
      </c>
      <c r="AB339">
        <v>1964</v>
      </c>
      <c r="AC339">
        <v>181</v>
      </c>
      <c r="AD339">
        <v>0</v>
      </c>
      <c r="AE339">
        <v>0</v>
      </c>
      <c r="AF339">
        <v>7.5933333000000006E-2</v>
      </c>
      <c r="AG339">
        <v>77</v>
      </c>
      <c r="AH339">
        <v>450</v>
      </c>
      <c r="AI339">
        <v>0</v>
      </c>
      <c r="AJ339">
        <v>0</v>
      </c>
    </row>
    <row r="340" spans="1:36" x14ac:dyDescent="0.25">
      <c r="A340" s="1">
        <v>342</v>
      </c>
      <c r="B340" t="s">
        <v>4</v>
      </c>
      <c r="C340">
        <v>0</v>
      </c>
      <c r="D340">
        <v>1</v>
      </c>
      <c r="E340" s="2">
        <v>44097.131249999999</v>
      </c>
      <c r="F340">
        <v>26882</v>
      </c>
      <c r="G340">
        <v>1</v>
      </c>
      <c r="H340">
        <v>0</v>
      </c>
      <c r="I340" t="s">
        <v>348</v>
      </c>
      <c r="J340">
        <v>0</v>
      </c>
      <c r="K340">
        <v>0</v>
      </c>
      <c r="L340">
        <v>0</v>
      </c>
      <c r="M340">
        <v>0</v>
      </c>
      <c r="N340">
        <v>0</v>
      </c>
      <c r="O340">
        <v>0</v>
      </c>
      <c r="P340">
        <v>2</v>
      </c>
      <c r="Q340">
        <f t="shared" si="35"/>
        <v>0</v>
      </c>
      <c r="R340">
        <f t="shared" si="36"/>
        <v>0</v>
      </c>
      <c r="S340">
        <f t="shared" si="37"/>
        <v>1</v>
      </c>
      <c r="T340">
        <f t="shared" si="38"/>
        <v>0</v>
      </c>
      <c r="U340">
        <f t="shared" si="39"/>
        <v>0</v>
      </c>
      <c r="V340">
        <f t="shared" si="40"/>
        <v>0</v>
      </c>
      <c r="W340">
        <f t="shared" si="41"/>
        <v>0</v>
      </c>
      <c r="X340">
        <v>1</v>
      </c>
      <c r="Y340">
        <v>0</v>
      </c>
      <c r="Z340">
        <v>85</v>
      </c>
      <c r="AA340">
        <v>12</v>
      </c>
      <c r="AB340">
        <v>226</v>
      </c>
      <c r="AC340">
        <v>64</v>
      </c>
      <c r="AD340">
        <v>0</v>
      </c>
      <c r="AE340">
        <v>0</v>
      </c>
      <c r="AF340">
        <v>6.0449999999999997E-2</v>
      </c>
      <c r="AG340">
        <v>54</v>
      </c>
      <c r="AH340">
        <v>61</v>
      </c>
      <c r="AI340">
        <v>0</v>
      </c>
      <c r="AJ340">
        <v>1</v>
      </c>
    </row>
    <row r="341" spans="1:36" x14ac:dyDescent="0.25">
      <c r="A341" s="1">
        <v>343</v>
      </c>
      <c r="B341" t="s">
        <v>7</v>
      </c>
      <c r="C341">
        <v>1</v>
      </c>
      <c r="D341">
        <v>0</v>
      </c>
      <c r="E341" s="2">
        <v>44097.936805555553</v>
      </c>
      <c r="F341">
        <v>43727</v>
      </c>
      <c r="G341">
        <v>0</v>
      </c>
      <c r="H341">
        <v>0</v>
      </c>
      <c r="I341" t="s">
        <v>349</v>
      </c>
      <c r="J341">
        <v>0</v>
      </c>
      <c r="K341">
        <v>0</v>
      </c>
      <c r="L341">
        <v>0</v>
      </c>
      <c r="M341">
        <v>0</v>
      </c>
      <c r="N341">
        <v>0</v>
      </c>
      <c r="O341">
        <v>0</v>
      </c>
      <c r="P341">
        <v>2</v>
      </c>
      <c r="Q341">
        <f t="shared" si="35"/>
        <v>0</v>
      </c>
      <c r="R341">
        <f t="shared" si="36"/>
        <v>0</v>
      </c>
      <c r="S341">
        <f t="shared" si="37"/>
        <v>1</v>
      </c>
      <c r="T341">
        <f t="shared" si="38"/>
        <v>0</v>
      </c>
      <c r="U341">
        <f t="shared" si="39"/>
        <v>0</v>
      </c>
      <c r="V341">
        <f t="shared" si="40"/>
        <v>0</v>
      </c>
      <c r="W341">
        <f t="shared" si="41"/>
        <v>0</v>
      </c>
      <c r="X341">
        <v>-1</v>
      </c>
      <c r="Y341">
        <v>0</v>
      </c>
      <c r="Z341">
        <v>284</v>
      </c>
      <c r="AA341">
        <v>126</v>
      </c>
      <c r="AB341">
        <v>2115</v>
      </c>
      <c r="AC341">
        <v>0</v>
      </c>
      <c r="AD341">
        <v>4</v>
      </c>
      <c r="AE341">
        <v>0</v>
      </c>
      <c r="AF341">
        <v>0.16125</v>
      </c>
      <c r="AG341">
        <v>68</v>
      </c>
      <c r="AH341">
        <v>402</v>
      </c>
      <c r="AI341">
        <v>0</v>
      </c>
      <c r="AJ341">
        <v>0</v>
      </c>
    </row>
    <row r="342" spans="1:36" x14ac:dyDescent="0.25">
      <c r="A342" s="1">
        <v>344</v>
      </c>
      <c r="B342" t="s">
        <v>4</v>
      </c>
      <c r="C342">
        <v>0</v>
      </c>
      <c r="D342">
        <v>1</v>
      </c>
      <c r="E342" s="2">
        <v>44098.041666666657</v>
      </c>
      <c r="F342">
        <v>50183</v>
      </c>
      <c r="G342">
        <v>0</v>
      </c>
      <c r="H342">
        <v>0</v>
      </c>
      <c r="I342" t="s">
        <v>350</v>
      </c>
      <c r="J342">
        <v>0</v>
      </c>
      <c r="K342">
        <v>0</v>
      </c>
      <c r="L342">
        <v>0</v>
      </c>
      <c r="M342">
        <v>0</v>
      </c>
      <c r="N342">
        <v>0</v>
      </c>
      <c r="O342">
        <v>0</v>
      </c>
      <c r="P342">
        <v>3</v>
      </c>
      <c r="Q342">
        <f t="shared" si="35"/>
        <v>0</v>
      </c>
      <c r="R342">
        <f t="shared" si="36"/>
        <v>0</v>
      </c>
      <c r="S342">
        <f t="shared" si="37"/>
        <v>0</v>
      </c>
      <c r="T342">
        <f t="shared" si="38"/>
        <v>1</v>
      </c>
      <c r="U342">
        <f t="shared" si="39"/>
        <v>0</v>
      </c>
      <c r="V342">
        <f t="shared" si="40"/>
        <v>0</v>
      </c>
      <c r="W342">
        <f t="shared" si="41"/>
        <v>0</v>
      </c>
      <c r="X342">
        <v>1</v>
      </c>
      <c r="Y342">
        <v>1</v>
      </c>
      <c r="Z342">
        <v>275</v>
      </c>
      <c r="AA342">
        <v>117</v>
      </c>
      <c r="AB342">
        <v>1061</v>
      </c>
      <c r="AC342">
        <v>127</v>
      </c>
      <c r="AD342">
        <v>0</v>
      </c>
      <c r="AE342">
        <v>0</v>
      </c>
      <c r="AF342">
        <v>0.11215</v>
      </c>
      <c r="AG342">
        <v>61</v>
      </c>
      <c r="AH342">
        <v>585</v>
      </c>
      <c r="AI342">
        <v>0</v>
      </c>
      <c r="AJ342">
        <v>0</v>
      </c>
    </row>
    <row r="343" spans="1:36" x14ac:dyDescent="0.25">
      <c r="A343" s="1">
        <v>345</v>
      </c>
      <c r="B343" t="s">
        <v>5</v>
      </c>
      <c r="C343">
        <v>0</v>
      </c>
      <c r="D343">
        <v>0</v>
      </c>
      <c r="E343" s="2">
        <v>44098.173611111109</v>
      </c>
      <c r="F343">
        <v>34095</v>
      </c>
      <c r="G343">
        <v>0</v>
      </c>
      <c r="H343">
        <v>0</v>
      </c>
      <c r="I343" t="s">
        <v>351</v>
      </c>
      <c r="J343">
        <v>0</v>
      </c>
      <c r="K343">
        <v>0</v>
      </c>
      <c r="L343">
        <v>0</v>
      </c>
      <c r="M343">
        <v>0</v>
      </c>
      <c r="N343">
        <v>0</v>
      </c>
      <c r="O343">
        <v>0</v>
      </c>
      <c r="P343">
        <v>3</v>
      </c>
      <c r="Q343">
        <f t="shared" si="35"/>
        <v>0</v>
      </c>
      <c r="R343">
        <f t="shared" si="36"/>
        <v>0</v>
      </c>
      <c r="S343">
        <f t="shared" si="37"/>
        <v>0</v>
      </c>
      <c r="T343">
        <f t="shared" si="38"/>
        <v>1</v>
      </c>
      <c r="U343">
        <f t="shared" si="39"/>
        <v>0</v>
      </c>
      <c r="V343">
        <f t="shared" si="40"/>
        <v>0</v>
      </c>
      <c r="W343">
        <f t="shared" si="41"/>
        <v>0</v>
      </c>
      <c r="X343">
        <v>-1</v>
      </c>
      <c r="Y343">
        <v>0</v>
      </c>
      <c r="Z343">
        <v>44</v>
      </c>
      <c r="AA343">
        <v>31</v>
      </c>
      <c r="AB343">
        <v>734</v>
      </c>
      <c r="AC343">
        <v>1</v>
      </c>
      <c r="AD343">
        <v>0</v>
      </c>
      <c r="AE343">
        <v>0</v>
      </c>
      <c r="AF343">
        <v>0.11609999999999999</v>
      </c>
      <c r="AG343">
        <v>80</v>
      </c>
      <c r="AH343">
        <v>377</v>
      </c>
      <c r="AI343">
        <v>0</v>
      </c>
      <c r="AJ343">
        <v>0</v>
      </c>
    </row>
    <row r="344" spans="1:36" x14ac:dyDescent="0.25">
      <c r="A344" s="1">
        <v>346</v>
      </c>
      <c r="B344" t="s">
        <v>4</v>
      </c>
      <c r="C344">
        <v>0</v>
      </c>
      <c r="D344">
        <v>1</v>
      </c>
      <c r="E344" s="2">
        <v>44098.927083333343</v>
      </c>
      <c r="F344">
        <v>33369</v>
      </c>
      <c r="G344">
        <v>0</v>
      </c>
      <c r="H344">
        <v>0</v>
      </c>
      <c r="I344" t="s">
        <v>352</v>
      </c>
      <c r="J344">
        <v>0</v>
      </c>
      <c r="K344">
        <v>0</v>
      </c>
      <c r="L344">
        <v>0</v>
      </c>
      <c r="M344">
        <v>0</v>
      </c>
      <c r="N344">
        <v>0</v>
      </c>
      <c r="O344">
        <v>0</v>
      </c>
      <c r="P344">
        <v>3</v>
      </c>
      <c r="Q344">
        <f t="shared" si="35"/>
        <v>0</v>
      </c>
      <c r="R344">
        <f t="shared" si="36"/>
        <v>0</v>
      </c>
      <c r="S344">
        <f t="shared" si="37"/>
        <v>0</v>
      </c>
      <c r="T344">
        <f t="shared" si="38"/>
        <v>1</v>
      </c>
      <c r="U344">
        <f t="shared" si="39"/>
        <v>0</v>
      </c>
      <c r="V344">
        <f t="shared" si="40"/>
        <v>0</v>
      </c>
      <c r="W344">
        <f t="shared" si="41"/>
        <v>0</v>
      </c>
      <c r="X344">
        <v>1</v>
      </c>
      <c r="Y344">
        <v>0</v>
      </c>
      <c r="Z344">
        <v>74</v>
      </c>
      <c r="AA344">
        <v>36</v>
      </c>
      <c r="AB344">
        <v>2255</v>
      </c>
      <c r="AC344">
        <v>76</v>
      </c>
      <c r="AD344">
        <v>4</v>
      </c>
      <c r="AE344">
        <v>0</v>
      </c>
      <c r="AF344">
        <v>4.0000000000000001E-3</v>
      </c>
      <c r="AG344">
        <v>67</v>
      </c>
      <c r="AH344">
        <v>216</v>
      </c>
      <c r="AI344">
        <v>0</v>
      </c>
      <c r="AJ344">
        <v>0</v>
      </c>
    </row>
    <row r="345" spans="1:36" x14ac:dyDescent="0.25">
      <c r="A345" s="1">
        <v>347</v>
      </c>
      <c r="B345" t="s">
        <v>4</v>
      </c>
      <c r="C345">
        <v>0</v>
      </c>
      <c r="D345">
        <v>1</v>
      </c>
      <c r="E345" s="2">
        <v>44099.045138888891</v>
      </c>
      <c r="F345">
        <v>25186</v>
      </c>
      <c r="G345">
        <v>0</v>
      </c>
      <c r="H345">
        <v>0</v>
      </c>
      <c r="I345" t="s">
        <v>353</v>
      </c>
      <c r="J345">
        <v>0</v>
      </c>
      <c r="K345">
        <v>0</v>
      </c>
      <c r="L345">
        <v>0</v>
      </c>
      <c r="M345">
        <v>0</v>
      </c>
      <c r="N345">
        <v>0</v>
      </c>
      <c r="O345">
        <v>0</v>
      </c>
      <c r="P345">
        <v>4</v>
      </c>
      <c r="Q345">
        <f t="shared" si="35"/>
        <v>0</v>
      </c>
      <c r="R345">
        <f t="shared" si="36"/>
        <v>0</v>
      </c>
      <c r="S345">
        <f t="shared" si="37"/>
        <v>0</v>
      </c>
      <c r="T345">
        <f t="shared" si="38"/>
        <v>0</v>
      </c>
      <c r="U345">
        <f t="shared" si="39"/>
        <v>1</v>
      </c>
      <c r="V345">
        <f t="shared" si="40"/>
        <v>0</v>
      </c>
      <c r="W345">
        <f t="shared" si="41"/>
        <v>0</v>
      </c>
      <c r="X345">
        <v>1</v>
      </c>
      <c r="Y345">
        <v>0</v>
      </c>
      <c r="Z345">
        <v>102</v>
      </c>
      <c r="AA345">
        <v>8</v>
      </c>
      <c r="AB345">
        <v>373</v>
      </c>
      <c r="AC345">
        <v>124</v>
      </c>
      <c r="AD345">
        <v>0</v>
      </c>
      <c r="AE345">
        <v>0</v>
      </c>
      <c r="AF345">
        <v>0.104</v>
      </c>
      <c r="AG345">
        <v>57</v>
      </c>
      <c r="AH345">
        <v>269</v>
      </c>
      <c r="AI345">
        <v>0</v>
      </c>
      <c r="AJ345">
        <v>0</v>
      </c>
    </row>
    <row r="346" spans="1:36" x14ac:dyDescent="0.25">
      <c r="A346" s="1">
        <v>348</v>
      </c>
      <c r="B346" t="s">
        <v>7</v>
      </c>
      <c r="C346">
        <v>1</v>
      </c>
      <c r="D346">
        <v>0</v>
      </c>
      <c r="E346" s="2">
        <v>44099.245138888888</v>
      </c>
      <c r="F346">
        <v>20796</v>
      </c>
      <c r="G346">
        <v>0</v>
      </c>
      <c r="H346">
        <v>0</v>
      </c>
      <c r="I346" t="s">
        <v>354</v>
      </c>
      <c r="J346">
        <v>0</v>
      </c>
      <c r="K346">
        <v>0</v>
      </c>
      <c r="L346">
        <v>0</v>
      </c>
      <c r="M346">
        <v>0</v>
      </c>
      <c r="N346">
        <v>0</v>
      </c>
      <c r="O346">
        <v>0</v>
      </c>
      <c r="P346">
        <v>4</v>
      </c>
      <c r="Q346">
        <f t="shared" si="35"/>
        <v>0</v>
      </c>
      <c r="R346">
        <f t="shared" si="36"/>
        <v>0</v>
      </c>
      <c r="S346">
        <f t="shared" si="37"/>
        <v>0</v>
      </c>
      <c r="T346">
        <f t="shared" si="38"/>
        <v>0</v>
      </c>
      <c r="U346">
        <f t="shared" si="39"/>
        <v>1</v>
      </c>
      <c r="V346">
        <f t="shared" si="40"/>
        <v>0</v>
      </c>
      <c r="W346">
        <f t="shared" si="41"/>
        <v>0</v>
      </c>
      <c r="X346">
        <v>-1</v>
      </c>
      <c r="Y346">
        <v>0</v>
      </c>
      <c r="Z346">
        <v>60</v>
      </c>
      <c r="AA346">
        <v>10</v>
      </c>
      <c r="AB346">
        <v>564</v>
      </c>
      <c r="AC346">
        <v>0</v>
      </c>
      <c r="AD346">
        <v>1</v>
      </c>
      <c r="AE346">
        <v>0</v>
      </c>
      <c r="AF346">
        <v>-6.4999999999999997E-3</v>
      </c>
      <c r="AG346">
        <v>63</v>
      </c>
      <c r="AH346">
        <v>450</v>
      </c>
      <c r="AI346">
        <v>0</v>
      </c>
      <c r="AJ346">
        <v>0</v>
      </c>
    </row>
    <row r="347" spans="1:36" x14ac:dyDescent="0.25">
      <c r="A347" s="1">
        <v>349</v>
      </c>
      <c r="B347" t="s">
        <v>4</v>
      </c>
      <c r="C347">
        <v>0</v>
      </c>
      <c r="D347">
        <v>1</v>
      </c>
      <c r="E347" s="2">
        <v>44099.452777777777</v>
      </c>
      <c r="F347">
        <v>82517</v>
      </c>
      <c r="G347">
        <v>0</v>
      </c>
      <c r="H347">
        <v>0</v>
      </c>
      <c r="I347" t="s">
        <v>355</v>
      </c>
      <c r="J347">
        <v>0</v>
      </c>
      <c r="K347">
        <v>0</v>
      </c>
      <c r="L347">
        <v>0</v>
      </c>
      <c r="M347">
        <v>0</v>
      </c>
      <c r="N347">
        <v>0</v>
      </c>
      <c r="O347">
        <v>0</v>
      </c>
      <c r="P347">
        <v>4</v>
      </c>
      <c r="Q347">
        <f t="shared" si="35"/>
        <v>0</v>
      </c>
      <c r="R347">
        <f t="shared" si="36"/>
        <v>0</v>
      </c>
      <c r="S347">
        <f t="shared" si="37"/>
        <v>0</v>
      </c>
      <c r="T347">
        <f t="shared" si="38"/>
        <v>0</v>
      </c>
      <c r="U347">
        <f t="shared" si="39"/>
        <v>1</v>
      </c>
      <c r="V347">
        <f t="shared" si="40"/>
        <v>0</v>
      </c>
      <c r="W347">
        <f t="shared" si="41"/>
        <v>0</v>
      </c>
      <c r="X347">
        <v>1</v>
      </c>
      <c r="Y347">
        <v>32</v>
      </c>
      <c r="Z347">
        <v>864</v>
      </c>
      <c r="AA347">
        <v>166</v>
      </c>
      <c r="AB347">
        <v>1601</v>
      </c>
      <c r="AC347">
        <v>342</v>
      </c>
      <c r="AD347">
        <v>0</v>
      </c>
      <c r="AE347">
        <v>0</v>
      </c>
      <c r="AF347">
        <v>0.126533333</v>
      </c>
      <c r="AG347">
        <v>71</v>
      </c>
      <c r="AH347">
        <v>307</v>
      </c>
      <c r="AI347">
        <v>0</v>
      </c>
      <c r="AJ347">
        <v>0</v>
      </c>
    </row>
    <row r="348" spans="1:36" x14ac:dyDescent="0.25">
      <c r="A348" s="1">
        <v>350</v>
      </c>
      <c r="B348" t="s">
        <v>5</v>
      </c>
      <c r="C348">
        <v>0</v>
      </c>
      <c r="D348">
        <v>0</v>
      </c>
      <c r="E348" s="2">
        <v>44099.95208333333</v>
      </c>
      <c r="F348">
        <v>69284</v>
      </c>
      <c r="G348">
        <v>0</v>
      </c>
      <c r="H348">
        <v>0</v>
      </c>
      <c r="I348" t="s">
        <v>356</v>
      </c>
      <c r="J348">
        <v>0</v>
      </c>
      <c r="K348">
        <v>0</v>
      </c>
      <c r="L348">
        <v>0</v>
      </c>
      <c r="M348">
        <v>0</v>
      </c>
      <c r="N348">
        <v>0</v>
      </c>
      <c r="O348">
        <v>0</v>
      </c>
      <c r="P348">
        <v>4</v>
      </c>
      <c r="Q348">
        <f t="shared" si="35"/>
        <v>0</v>
      </c>
      <c r="R348">
        <f t="shared" si="36"/>
        <v>0</v>
      </c>
      <c r="S348">
        <f t="shared" si="37"/>
        <v>0</v>
      </c>
      <c r="T348">
        <f t="shared" si="38"/>
        <v>0</v>
      </c>
      <c r="U348">
        <f t="shared" si="39"/>
        <v>1</v>
      </c>
      <c r="V348">
        <f t="shared" si="40"/>
        <v>0</v>
      </c>
      <c r="W348">
        <f t="shared" si="41"/>
        <v>0</v>
      </c>
      <c r="X348">
        <v>-1</v>
      </c>
      <c r="Y348">
        <v>4</v>
      </c>
      <c r="Z348">
        <v>371</v>
      </c>
      <c r="AA348">
        <v>84</v>
      </c>
      <c r="AB348">
        <v>3589</v>
      </c>
      <c r="AC348">
        <v>0</v>
      </c>
      <c r="AD348">
        <v>0</v>
      </c>
      <c r="AE348">
        <v>0</v>
      </c>
      <c r="AF348">
        <v>0</v>
      </c>
      <c r="AG348">
        <v>75</v>
      </c>
      <c r="AH348">
        <v>334</v>
      </c>
      <c r="AI348">
        <v>0</v>
      </c>
      <c r="AJ348">
        <v>0</v>
      </c>
    </row>
    <row r="349" spans="1:36" x14ac:dyDescent="0.25">
      <c r="A349" s="1">
        <v>351</v>
      </c>
      <c r="B349" t="s">
        <v>4</v>
      </c>
      <c r="C349">
        <v>0</v>
      </c>
      <c r="D349">
        <v>1</v>
      </c>
      <c r="E349" s="2">
        <v>44100.085416666669</v>
      </c>
      <c r="F349">
        <v>54344</v>
      </c>
      <c r="G349">
        <v>0</v>
      </c>
      <c r="H349">
        <v>0</v>
      </c>
      <c r="I349" t="s">
        <v>357</v>
      </c>
      <c r="J349">
        <v>0</v>
      </c>
      <c r="K349">
        <v>0</v>
      </c>
      <c r="L349">
        <v>0</v>
      </c>
      <c r="M349">
        <v>0</v>
      </c>
      <c r="N349">
        <v>0</v>
      </c>
      <c r="O349">
        <v>0</v>
      </c>
      <c r="P349">
        <v>5</v>
      </c>
      <c r="Q349">
        <f t="shared" si="35"/>
        <v>0</v>
      </c>
      <c r="R349">
        <f t="shared" si="36"/>
        <v>0</v>
      </c>
      <c r="S349">
        <f t="shared" si="37"/>
        <v>0</v>
      </c>
      <c r="T349">
        <f t="shared" si="38"/>
        <v>0</v>
      </c>
      <c r="U349">
        <f t="shared" si="39"/>
        <v>0</v>
      </c>
      <c r="V349">
        <f t="shared" si="40"/>
        <v>1</v>
      </c>
      <c r="W349">
        <f t="shared" si="41"/>
        <v>0</v>
      </c>
      <c r="X349">
        <v>1</v>
      </c>
      <c r="Y349">
        <v>8</v>
      </c>
      <c r="Z349">
        <v>422</v>
      </c>
      <c r="AA349">
        <v>110</v>
      </c>
      <c r="AB349">
        <v>1147</v>
      </c>
      <c r="AC349">
        <v>123</v>
      </c>
      <c r="AD349">
        <v>5</v>
      </c>
      <c r="AE349">
        <v>0</v>
      </c>
      <c r="AF349">
        <v>-0.34670000000000001</v>
      </c>
      <c r="AG349">
        <v>81</v>
      </c>
      <c r="AH349">
        <v>386</v>
      </c>
      <c r="AI349">
        <v>0</v>
      </c>
      <c r="AJ349">
        <v>0</v>
      </c>
    </row>
    <row r="350" spans="1:36" x14ac:dyDescent="0.25">
      <c r="A350" s="1">
        <v>352</v>
      </c>
      <c r="B350" t="s">
        <v>4</v>
      </c>
      <c r="C350">
        <v>0</v>
      </c>
      <c r="D350">
        <v>1</v>
      </c>
      <c r="E350" s="2">
        <v>44100.211805555547</v>
      </c>
      <c r="F350">
        <v>22527</v>
      </c>
      <c r="G350">
        <v>0</v>
      </c>
      <c r="H350">
        <v>0</v>
      </c>
      <c r="I350" t="s">
        <v>358</v>
      </c>
      <c r="J350">
        <v>0</v>
      </c>
      <c r="K350">
        <v>0</v>
      </c>
      <c r="L350">
        <v>0</v>
      </c>
      <c r="M350">
        <v>0</v>
      </c>
      <c r="N350">
        <v>0</v>
      </c>
      <c r="O350">
        <v>0</v>
      </c>
      <c r="P350">
        <v>5</v>
      </c>
      <c r="Q350">
        <f t="shared" si="35"/>
        <v>0</v>
      </c>
      <c r="R350">
        <f t="shared" si="36"/>
        <v>0</v>
      </c>
      <c r="S350">
        <f t="shared" si="37"/>
        <v>0</v>
      </c>
      <c r="T350">
        <f t="shared" si="38"/>
        <v>0</v>
      </c>
      <c r="U350">
        <f t="shared" si="39"/>
        <v>0</v>
      </c>
      <c r="V350">
        <f t="shared" si="40"/>
        <v>1</v>
      </c>
      <c r="W350">
        <f t="shared" si="41"/>
        <v>0</v>
      </c>
      <c r="X350">
        <v>1</v>
      </c>
      <c r="Y350">
        <v>1</v>
      </c>
      <c r="Z350">
        <v>131</v>
      </c>
      <c r="AA350">
        <v>89</v>
      </c>
      <c r="AB350">
        <v>555</v>
      </c>
      <c r="AC350">
        <v>96</v>
      </c>
      <c r="AD350">
        <v>2</v>
      </c>
      <c r="AE350">
        <v>0</v>
      </c>
      <c r="AF350">
        <v>0.34029999999999999</v>
      </c>
      <c r="AG350">
        <v>65</v>
      </c>
      <c r="AH350">
        <v>275</v>
      </c>
      <c r="AI350">
        <v>0</v>
      </c>
      <c r="AJ350">
        <v>0</v>
      </c>
    </row>
    <row r="351" spans="1:36" x14ac:dyDescent="0.25">
      <c r="A351" s="1">
        <v>353</v>
      </c>
      <c r="B351" t="s">
        <v>6</v>
      </c>
      <c r="C351">
        <v>1</v>
      </c>
      <c r="D351">
        <v>0</v>
      </c>
      <c r="E351" s="2">
        <v>44100.356944444437</v>
      </c>
      <c r="F351">
        <v>52462</v>
      </c>
      <c r="G351">
        <v>0</v>
      </c>
      <c r="H351">
        <v>0</v>
      </c>
      <c r="I351" t="s">
        <v>359</v>
      </c>
      <c r="J351">
        <v>0</v>
      </c>
      <c r="K351">
        <v>0</v>
      </c>
      <c r="L351">
        <v>0</v>
      </c>
      <c r="M351">
        <v>0</v>
      </c>
      <c r="N351">
        <v>0</v>
      </c>
      <c r="O351">
        <v>0</v>
      </c>
      <c r="P351">
        <v>5</v>
      </c>
      <c r="Q351">
        <f t="shared" si="35"/>
        <v>0</v>
      </c>
      <c r="R351">
        <f t="shared" si="36"/>
        <v>0</v>
      </c>
      <c r="S351">
        <f t="shared" si="37"/>
        <v>0</v>
      </c>
      <c r="T351">
        <f t="shared" si="38"/>
        <v>0</v>
      </c>
      <c r="U351">
        <f t="shared" si="39"/>
        <v>0</v>
      </c>
      <c r="V351">
        <f t="shared" si="40"/>
        <v>1</v>
      </c>
      <c r="W351">
        <f t="shared" si="41"/>
        <v>0</v>
      </c>
      <c r="X351">
        <v>-1</v>
      </c>
      <c r="Y351">
        <v>10</v>
      </c>
      <c r="Z351">
        <v>241</v>
      </c>
      <c r="AA351">
        <v>29</v>
      </c>
      <c r="AB351">
        <v>819</v>
      </c>
      <c r="AC351">
        <v>0</v>
      </c>
      <c r="AD351">
        <v>5</v>
      </c>
      <c r="AE351">
        <v>120</v>
      </c>
      <c r="AF351">
        <v>-0.10235</v>
      </c>
      <c r="AG351">
        <v>69</v>
      </c>
      <c r="AH351">
        <v>134</v>
      </c>
      <c r="AI351">
        <v>0</v>
      </c>
      <c r="AJ351">
        <v>1</v>
      </c>
    </row>
    <row r="352" spans="1:36" x14ac:dyDescent="0.25">
      <c r="A352" s="1">
        <v>354</v>
      </c>
      <c r="B352" t="s">
        <v>6</v>
      </c>
      <c r="C352">
        <v>1</v>
      </c>
      <c r="D352">
        <v>0</v>
      </c>
      <c r="E352" s="2">
        <v>44100.977777777778</v>
      </c>
      <c r="F352">
        <v>74598</v>
      </c>
      <c r="G352">
        <v>0</v>
      </c>
      <c r="H352">
        <v>0</v>
      </c>
      <c r="I352" t="s">
        <v>360</v>
      </c>
      <c r="J352">
        <v>0</v>
      </c>
      <c r="K352">
        <v>0</v>
      </c>
      <c r="L352">
        <v>0</v>
      </c>
      <c r="M352">
        <v>0</v>
      </c>
      <c r="N352">
        <v>0</v>
      </c>
      <c r="O352">
        <v>0</v>
      </c>
      <c r="P352">
        <v>5</v>
      </c>
      <c r="Q352">
        <f t="shared" si="35"/>
        <v>0</v>
      </c>
      <c r="R352">
        <f t="shared" si="36"/>
        <v>0</v>
      </c>
      <c r="S352">
        <f t="shared" si="37"/>
        <v>0</v>
      </c>
      <c r="T352">
        <f t="shared" si="38"/>
        <v>0</v>
      </c>
      <c r="U352">
        <f t="shared" si="39"/>
        <v>0</v>
      </c>
      <c r="V352">
        <f t="shared" si="40"/>
        <v>1</v>
      </c>
      <c r="W352">
        <f t="shared" si="41"/>
        <v>0</v>
      </c>
      <c r="X352">
        <v>-1</v>
      </c>
      <c r="Y352">
        <v>5</v>
      </c>
      <c r="Z352">
        <v>166</v>
      </c>
      <c r="AA352">
        <v>41</v>
      </c>
      <c r="AB352">
        <v>1601</v>
      </c>
      <c r="AC352">
        <v>0</v>
      </c>
      <c r="AD352">
        <v>8</v>
      </c>
      <c r="AE352">
        <v>176</v>
      </c>
      <c r="AF352">
        <v>0.21640000000000001</v>
      </c>
      <c r="AG352">
        <v>69</v>
      </c>
      <c r="AH352">
        <v>295</v>
      </c>
      <c r="AI352">
        <v>0</v>
      </c>
      <c r="AJ352">
        <v>0</v>
      </c>
    </row>
    <row r="353" spans="1:36" x14ac:dyDescent="0.25">
      <c r="A353" s="1">
        <v>355</v>
      </c>
      <c r="B353" t="s">
        <v>5</v>
      </c>
      <c r="C353">
        <v>0</v>
      </c>
      <c r="D353">
        <v>0</v>
      </c>
      <c r="E353" s="2">
        <v>44101.333333333343</v>
      </c>
      <c r="F353">
        <v>51368</v>
      </c>
      <c r="G353">
        <v>0</v>
      </c>
      <c r="H353">
        <v>0</v>
      </c>
      <c r="I353" t="s">
        <v>361</v>
      </c>
      <c r="J353">
        <v>0</v>
      </c>
      <c r="K353">
        <v>0</v>
      </c>
      <c r="L353">
        <v>0</v>
      </c>
      <c r="M353">
        <v>0</v>
      </c>
      <c r="N353">
        <v>0</v>
      </c>
      <c r="O353">
        <v>0</v>
      </c>
      <c r="P353">
        <v>6</v>
      </c>
      <c r="Q353">
        <f t="shared" si="35"/>
        <v>0</v>
      </c>
      <c r="R353">
        <f t="shared" si="36"/>
        <v>0</v>
      </c>
      <c r="S353">
        <f t="shared" si="37"/>
        <v>0</v>
      </c>
      <c r="T353">
        <f t="shared" si="38"/>
        <v>0</v>
      </c>
      <c r="U353">
        <f t="shared" si="39"/>
        <v>0</v>
      </c>
      <c r="V353">
        <f t="shared" si="40"/>
        <v>0</v>
      </c>
      <c r="W353">
        <f t="shared" si="41"/>
        <v>1</v>
      </c>
      <c r="X353">
        <v>-1</v>
      </c>
      <c r="Y353">
        <v>0</v>
      </c>
      <c r="Z353">
        <v>83</v>
      </c>
      <c r="AA353">
        <v>475</v>
      </c>
      <c r="AB353">
        <v>2900</v>
      </c>
      <c r="AC353">
        <v>0</v>
      </c>
      <c r="AD353">
        <v>0</v>
      </c>
      <c r="AE353">
        <v>0</v>
      </c>
      <c r="AF353">
        <v>0</v>
      </c>
      <c r="AG353">
        <v>81</v>
      </c>
      <c r="AH353">
        <v>53</v>
      </c>
      <c r="AI353">
        <v>0</v>
      </c>
      <c r="AJ353">
        <v>0</v>
      </c>
    </row>
    <row r="354" spans="1:36" x14ac:dyDescent="0.25">
      <c r="A354" s="1">
        <v>357</v>
      </c>
      <c r="B354" t="s">
        <v>7</v>
      </c>
      <c r="C354">
        <v>1</v>
      </c>
      <c r="D354">
        <v>0</v>
      </c>
      <c r="E354" s="2">
        <v>44102.05</v>
      </c>
      <c r="F354">
        <v>65415</v>
      </c>
      <c r="G354">
        <v>0</v>
      </c>
      <c r="H354">
        <v>0</v>
      </c>
      <c r="I354" t="s">
        <v>362</v>
      </c>
      <c r="J354">
        <v>0</v>
      </c>
      <c r="K354">
        <v>0</v>
      </c>
      <c r="L354">
        <v>0</v>
      </c>
      <c r="M354">
        <v>0</v>
      </c>
      <c r="N354">
        <v>0</v>
      </c>
      <c r="O354">
        <v>0</v>
      </c>
      <c r="P354">
        <v>0</v>
      </c>
      <c r="Q354">
        <f t="shared" si="35"/>
        <v>1</v>
      </c>
      <c r="R354">
        <f t="shared" si="36"/>
        <v>0</v>
      </c>
      <c r="S354">
        <f t="shared" si="37"/>
        <v>0</v>
      </c>
      <c r="T354">
        <f t="shared" si="38"/>
        <v>0</v>
      </c>
      <c r="U354">
        <f t="shared" si="39"/>
        <v>0</v>
      </c>
      <c r="V354">
        <f t="shared" si="40"/>
        <v>0</v>
      </c>
      <c r="W354">
        <f t="shared" si="41"/>
        <v>0</v>
      </c>
      <c r="X354">
        <v>-1</v>
      </c>
      <c r="Y354">
        <v>0</v>
      </c>
      <c r="Z354">
        <v>284</v>
      </c>
      <c r="AA354">
        <v>89</v>
      </c>
      <c r="AB354">
        <v>1422</v>
      </c>
      <c r="AC354">
        <v>0</v>
      </c>
      <c r="AD354">
        <v>5</v>
      </c>
      <c r="AE354">
        <v>0</v>
      </c>
      <c r="AF354">
        <v>-0.12945000000000001</v>
      </c>
      <c r="AG354">
        <v>75</v>
      </c>
      <c r="AH354">
        <v>165</v>
      </c>
      <c r="AI354">
        <v>0</v>
      </c>
      <c r="AJ354">
        <v>0</v>
      </c>
    </row>
    <row r="355" spans="1:36" x14ac:dyDescent="0.25">
      <c r="A355" s="1">
        <v>358</v>
      </c>
      <c r="B355" t="s">
        <v>9</v>
      </c>
      <c r="C355">
        <v>0</v>
      </c>
      <c r="D355">
        <v>0</v>
      </c>
      <c r="E355" s="2">
        <v>44102.182638888888</v>
      </c>
      <c r="F355">
        <v>22823</v>
      </c>
      <c r="G355">
        <v>0</v>
      </c>
      <c r="H355">
        <v>0</v>
      </c>
      <c r="I355" t="s">
        <v>363</v>
      </c>
      <c r="J355">
        <v>0</v>
      </c>
      <c r="K355">
        <v>0</v>
      </c>
      <c r="L355">
        <v>0</v>
      </c>
      <c r="M355">
        <v>0</v>
      </c>
      <c r="N355">
        <v>0</v>
      </c>
      <c r="O355">
        <v>0</v>
      </c>
      <c r="P355">
        <v>0</v>
      </c>
      <c r="Q355">
        <f t="shared" si="35"/>
        <v>1</v>
      </c>
      <c r="R355">
        <f t="shared" si="36"/>
        <v>0</v>
      </c>
      <c r="S355">
        <f t="shared" si="37"/>
        <v>0</v>
      </c>
      <c r="T355">
        <f t="shared" si="38"/>
        <v>0</v>
      </c>
      <c r="U355">
        <f t="shared" si="39"/>
        <v>0</v>
      </c>
      <c r="V355">
        <f t="shared" si="40"/>
        <v>0</v>
      </c>
      <c r="W355">
        <f t="shared" si="41"/>
        <v>0</v>
      </c>
      <c r="X355">
        <v>1</v>
      </c>
      <c r="Y355">
        <v>1</v>
      </c>
      <c r="Z355">
        <v>22</v>
      </c>
      <c r="AA355">
        <v>2</v>
      </c>
      <c r="AB355">
        <v>58</v>
      </c>
      <c r="AC355">
        <v>0</v>
      </c>
      <c r="AD355">
        <v>50</v>
      </c>
      <c r="AE355">
        <v>0</v>
      </c>
      <c r="AF355">
        <v>4.0000000000000001E-3</v>
      </c>
      <c r="AG355">
        <v>57</v>
      </c>
      <c r="AH355">
        <v>326</v>
      </c>
      <c r="AI355">
        <v>0</v>
      </c>
      <c r="AJ355">
        <v>0</v>
      </c>
    </row>
    <row r="356" spans="1:36" x14ac:dyDescent="0.25">
      <c r="A356" s="1">
        <v>359</v>
      </c>
      <c r="B356" t="s">
        <v>4</v>
      </c>
      <c r="C356">
        <v>0</v>
      </c>
      <c r="D356">
        <v>1</v>
      </c>
      <c r="E356" s="2">
        <v>44102.925694444442</v>
      </c>
      <c r="F356">
        <v>70684</v>
      </c>
      <c r="G356">
        <v>0</v>
      </c>
      <c r="H356">
        <v>0</v>
      </c>
      <c r="I356" t="s">
        <v>364</v>
      </c>
      <c r="J356">
        <v>0</v>
      </c>
      <c r="K356">
        <v>0</v>
      </c>
      <c r="L356">
        <v>0</v>
      </c>
      <c r="M356">
        <v>0</v>
      </c>
      <c r="N356">
        <v>0</v>
      </c>
      <c r="O356">
        <v>0</v>
      </c>
      <c r="P356">
        <v>0</v>
      </c>
      <c r="Q356">
        <f t="shared" si="35"/>
        <v>1</v>
      </c>
      <c r="R356">
        <f t="shared" si="36"/>
        <v>0</v>
      </c>
      <c r="S356">
        <f t="shared" si="37"/>
        <v>0</v>
      </c>
      <c r="T356">
        <f t="shared" si="38"/>
        <v>0</v>
      </c>
      <c r="U356">
        <f t="shared" si="39"/>
        <v>0</v>
      </c>
      <c r="V356">
        <f t="shared" si="40"/>
        <v>0</v>
      </c>
      <c r="W356">
        <f t="shared" si="41"/>
        <v>0</v>
      </c>
      <c r="X356">
        <v>1</v>
      </c>
      <c r="Y356">
        <v>24</v>
      </c>
      <c r="Z356">
        <v>814</v>
      </c>
      <c r="AA356">
        <v>104</v>
      </c>
      <c r="AB356">
        <v>2753</v>
      </c>
      <c r="AC356">
        <v>202</v>
      </c>
      <c r="AD356">
        <v>8</v>
      </c>
      <c r="AE356">
        <v>0</v>
      </c>
      <c r="AF356">
        <v>4.0000000000000001E-3</v>
      </c>
      <c r="AG356">
        <v>75</v>
      </c>
      <c r="AH356">
        <v>592</v>
      </c>
      <c r="AI356">
        <v>0</v>
      </c>
      <c r="AJ356">
        <v>0</v>
      </c>
    </row>
    <row r="357" spans="1:36" x14ac:dyDescent="0.25">
      <c r="A357" s="1">
        <v>360</v>
      </c>
      <c r="B357" t="s">
        <v>4</v>
      </c>
      <c r="C357">
        <v>0</v>
      </c>
      <c r="D357">
        <v>1</v>
      </c>
      <c r="E357" s="2">
        <v>44103.0625</v>
      </c>
      <c r="F357">
        <v>145948</v>
      </c>
      <c r="G357">
        <v>0</v>
      </c>
      <c r="H357">
        <v>0</v>
      </c>
      <c r="I357" t="s">
        <v>365</v>
      </c>
      <c r="J357">
        <v>0</v>
      </c>
      <c r="K357">
        <v>0</v>
      </c>
      <c r="L357">
        <v>0</v>
      </c>
      <c r="M357">
        <v>0</v>
      </c>
      <c r="N357">
        <v>0</v>
      </c>
      <c r="O357">
        <v>0</v>
      </c>
      <c r="P357">
        <v>1</v>
      </c>
      <c r="Q357">
        <f t="shared" si="35"/>
        <v>0</v>
      </c>
      <c r="R357">
        <f t="shared" si="36"/>
        <v>1</v>
      </c>
      <c r="S357">
        <f t="shared" si="37"/>
        <v>0</v>
      </c>
      <c r="T357">
        <f t="shared" si="38"/>
        <v>0</v>
      </c>
      <c r="U357">
        <f t="shared" si="39"/>
        <v>0</v>
      </c>
      <c r="V357">
        <f t="shared" si="40"/>
        <v>0</v>
      </c>
      <c r="W357">
        <f t="shared" si="41"/>
        <v>0</v>
      </c>
      <c r="X357">
        <v>1</v>
      </c>
      <c r="Y357">
        <v>20</v>
      </c>
      <c r="Z357">
        <v>1907</v>
      </c>
      <c r="AA357">
        <v>520</v>
      </c>
      <c r="AB357">
        <v>7356</v>
      </c>
      <c r="AC357">
        <v>631</v>
      </c>
      <c r="AD357">
        <v>8</v>
      </c>
      <c r="AE357">
        <v>0</v>
      </c>
      <c r="AF357">
        <v>0</v>
      </c>
      <c r="AG357">
        <v>79</v>
      </c>
      <c r="AH357">
        <v>517</v>
      </c>
      <c r="AI357">
        <v>0</v>
      </c>
      <c r="AJ357">
        <v>0</v>
      </c>
    </row>
    <row r="358" spans="1:36" x14ac:dyDescent="0.25">
      <c r="A358" s="1">
        <v>361</v>
      </c>
      <c r="B358" t="s">
        <v>4</v>
      </c>
      <c r="C358">
        <v>0</v>
      </c>
      <c r="D358">
        <v>1</v>
      </c>
      <c r="E358" s="2">
        <v>44103.1875</v>
      </c>
      <c r="F358">
        <v>41129</v>
      </c>
      <c r="G358">
        <v>0</v>
      </c>
      <c r="H358">
        <v>0</v>
      </c>
      <c r="I358" t="s">
        <v>366</v>
      </c>
      <c r="J358">
        <v>0</v>
      </c>
      <c r="K358">
        <v>0</v>
      </c>
      <c r="L358">
        <v>0</v>
      </c>
      <c r="M358">
        <v>0</v>
      </c>
      <c r="N358">
        <v>0</v>
      </c>
      <c r="O358">
        <v>0</v>
      </c>
      <c r="P358">
        <v>1</v>
      </c>
      <c r="Q358">
        <f t="shared" si="35"/>
        <v>0</v>
      </c>
      <c r="R358">
        <f t="shared" si="36"/>
        <v>1</v>
      </c>
      <c r="S358">
        <f t="shared" si="37"/>
        <v>0</v>
      </c>
      <c r="T358">
        <f t="shared" si="38"/>
        <v>0</v>
      </c>
      <c r="U358">
        <f t="shared" si="39"/>
        <v>0</v>
      </c>
      <c r="V358">
        <f t="shared" si="40"/>
        <v>0</v>
      </c>
      <c r="W358">
        <f t="shared" si="41"/>
        <v>0</v>
      </c>
      <c r="X358">
        <v>1</v>
      </c>
      <c r="Y358">
        <v>8</v>
      </c>
      <c r="Z358">
        <v>307</v>
      </c>
      <c r="AA358">
        <v>218</v>
      </c>
      <c r="AB358">
        <v>1292</v>
      </c>
      <c r="AC358">
        <v>67</v>
      </c>
      <c r="AD358">
        <v>2</v>
      </c>
      <c r="AE358">
        <v>0</v>
      </c>
      <c r="AF358">
        <v>4.0000000000000001E-3</v>
      </c>
      <c r="AG358">
        <v>62</v>
      </c>
      <c r="AH358">
        <v>488</v>
      </c>
      <c r="AI358">
        <v>0</v>
      </c>
      <c r="AJ358">
        <v>0</v>
      </c>
    </row>
    <row r="359" spans="1:36" x14ac:dyDescent="0.25">
      <c r="A359" s="1">
        <v>362</v>
      </c>
      <c r="B359" t="s">
        <v>4</v>
      </c>
      <c r="C359">
        <v>0</v>
      </c>
      <c r="D359">
        <v>1</v>
      </c>
      <c r="E359" s="2">
        <v>44103.270138888889</v>
      </c>
      <c r="F359">
        <v>36055</v>
      </c>
      <c r="G359">
        <v>0</v>
      </c>
      <c r="H359">
        <v>0</v>
      </c>
      <c r="I359" t="s">
        <v>367</v>
      </c>
      <c r="J359">
        <v>0</v>
      </c>
      <c r="K359">
        <v>0</v>
      </c>
      <c r="L359">
        <v>0</v>
      </c>
      <c r="M359">
        <v>0</v>
      </c>
      <c r="N359">
        <v>0</v>
      </c>
      <c r="O359">
        <v>0</v>
      </c>
      <c r="P359">
        <v>1</v>
      </c>
      <c r="Q359">
        <f t="shared" si="35"/>
        <v>0</v>
      </c>
      <c r="R359">
        <f t="shared" si="36"/>
        <v>1</v>
      </c>
      <c r="S359">
        <f t="shared" si="37"/>
        <v>0</v>
      </c>
      <c r="T359">
        <f t="shared" si="38"/>
        <v>0</v>
      </c>
      <c r="U359">
        <f t="shared" si="39"/>
        <v>0</v>
      </c>
      <c r="V359">
        <f t="shared" si="40"/>
        <v>0</v>
      </c>
      <c r="W359">
        <f t="shared" si="41"/>
        <v>0</v>
      </c>
      <c r="X359">
        <v>2</v>
      </c>
      <c r="Y359">
        <v>3</v>
      </c>
      <c r="Z359">
        <v>93</v>
      </c>
      <c r="AA359">
        <v>71</v>
      </c>
      <c r="AB359">
        <v>1507</v>
      </c>
      <c r="AC359">
        <v>2542</v>
      </c>
      <c r="AD359">
        <v>0</v>
      </c>
      <c r="AE359">
        <v>0</v>
      </c>
      <c r="AF359">
        <v>0.11655</v>
      </c>
      <c r="AG359">
        <v>71</v>
      </c>
      <c r="AH359">
        <v>341</v>
      </c>
      <c r="AI359">
        <v>0</v>
      </c>
      <c r="AJ359">
        <v>0</v>
      </c>
    </row>
    <row r="360" spans="1:36" x14ac:dyDescent="0.25">
      <c r="A360" s="1">
        <v>363</v>
      </c>
      <c r="B360" t="s">
        <v>4</v>
      </c>
      <c r="C360">
        <v>0</v>
      </c>
      <c r="D360">
        <v>1</v>
      </c>
      <c r="E360" s="2">
        <v>44103.941666666673</v>
      </c>
      <c r="F360">
        <v>30211</v>
      </c>
      <c r="G360">
        <v>0</v>
      </c>
      <c r="H360">
        <v>0</v>
      </c>
      <c r="I360" t="s">
        <v>368</v>
      </c>
      <c r="J360">
        <v>0</v>
      </c>
      <c r="K360">
        <v>0</v>
      </c>
      <c r="L360">
        <v>0</v>
      </c>
      <c r="M360">
        <v>0</v>
      </c>
      <c r="N360">
        <v>0</v>
      </c>
      <c r="O360">
        <v>0</v>
      </c>
      <c r="P360">
        <v>1</v>
      </c>
      <c r="Q360">
        <f t="shared" si="35"/>
        <v>0</v>
      </c>
      <c r="R360">
        <f t="shared" si="36"/>
        <v>1</v>
      </c>
      <c r="S360">
        <f t="shared" si="37"/>
        <v>0</v>
      </c>
      <c r="T360">
        <f t="shared" si="38"/>
        <v>0</v>
      </c>
      <c r="U360">
        <f t="shared" si="39"/>
        <v>0</v>
      </c>
      <c r="V360">
        <f t="shared" si="40"/>
        <v>0</v>
      </c>
      <c r="W360">
        <f t="shared" si="41"/>
        <v>0</v>
      </c>
      <c r="X360">
        <v>1</v>
      </c>
      <c r="Y360">
        <v>0</v>
      </c>
      <c r="Z360">
        <v>113</v>
      </c>
      <c r="AA360">
        <v>24</v>
      </c>
      <c r="AB360">
        <v>495</v>
      </c>
      <c r="AC360">
        <v>42</v>
      </c>
      <c r="AD360">
        <v>1</v>
      </c>
      <c r="AE360">
        <v>0</v>
      </c>
      <c r="AF360">
        <v>4.0000000000000001E-3</v>
      </c>
      <c r="AG360">
        <v>70</v>
      </c>
      <c r="AH360">
        <v>400</v>
      </c>
      <c r="AI360">
        <v>0</v>
      </c>
      <c r="AJ360">
        <v>0</v>
      </c>
    </row>
    <row r="361" spans="1:36" x14ac:dyDescent="0.25">
      <c r="A361" s="1">
        <v>364</v>
      </c>
      <c r="B361" t="s">
        <v>4</v>
      </c>
      <c r="C361">
        <v>0</v>
      </c>
      <c r="D361">
        <v>1</v>
      </c>
      <c r="E361" s="2">
        <v>44104.053472222222</v>
      </c>
      <c r="F361">
        <v>49977</v>
      </c>
      <c r="G361">
        <v>0</v>
      </c>
      <c r="H361">
        <v>0</v>
      </c>
      <c r="I361" t="s">
        <v>369</v>
      </c>
      <c r="J361">
        <v>0</v>
      </c>
      <c r="K361">
        <v>0</v>
      </c>
      <c r="L361">
        <v>0</v>
      </c>
      <c r="M361">
        <v>0</v>
      </c>
      <c r="N361">
        <v>0</v>
      </c>
      <c r="O361">
        <v>0</v>
      </c>
      <c r="P361">
        <v>2</v>
      </c>
      <c r="Q361">
        <f t="shared" si="35"/>
        <v>0</v>
      </c>
      <c r="R361">
        <f t="shared" si="36"/>
        <v>0</v>
      </c>
      <c r="S361">
        <f t="shared" si="37"/>
        <v>1</v>
      </c>
      <c r="T361">
        <f t="shared" si="38"/>
        <v>0</v>
      </c>
      <c r="U361">
        <f t="shared" si="39"/>
        <v>0</v>
      </c>
      <c r="V361">
        <f t="shared" si="40"/>
        <v>0</v>
      </c>
      <c r="W361">
        <f t="shared" si="41"/>
        <v>0</v>
      </c>
      <c r="X361">
        <v>1</v>
      </c>
      <c r="Y361">
        <v>5</v>
      </c>
      <c r="Z361">
        <v>328</v>
      </c>
      <c r="AA361">
        <v>215</v>
      </c>
      <c r="AB361">
        <v>2685</v>
      </c>
      <c r="AC361">
        <v>130</v>
      </c>
      <c r="AD361">
        <v>8</v>
      </c>
      <c r="AE361">
        <v>0</v>
      </c>
      <c r="AF361">
        <v>0.21379999999999999</v>
      </c>
      <c r="AG361">
        <v>54</v>
      </c>
      <c r="AH361">
        <v>582</v>
      </c>
      <c r="AI361">
        <v>0</v>
      </c>
      <c r="AJ361">
        <v>0</v>
      </c>
    </row>
    <row r="362" spans="1:36" x14ac:dyDescent="0.25">
      <c r="A362" s="1">
        <v>365</v>
      </c>
      <c r="B362" t="s">
        <v>6</v>
      </c>
      <c r="C362">
        <v>1</v>
      </c>
      <c r="D362">
        <v>0</v>
      </c>
      <c r="E362" s="2">
        <v>44104.354166666657</v>
      </c>
      <c r="F362">
        <v>32414</v>
      </c>
      <c r="G362">
        <v>0</v>
      </c>
      <c r="H362">
        <v>0</v>
      </c>
      <c r="I362" t="s">
        <v>370</v>
      </c>
      <c r="J362">
        <v>0</v>
      </c>
      <c r="K362">
        <v>0</v>
      </c>
      <c r="L362">
        <v>0</v>
      </c>
      <c r="M362">
        <v>0</v>
      </c>
      <c r="N362">
        <v>0</v>
      </c>
      <c r="O362">
        <v>0</v>
      </c>
      <c r="P362">
        <v>2</v>
      </c>
      <c r="Q362">
        <f t="shared" si="35"/>
        <v>0</v>
      </c>
      <c r="R362">
        <f t="shared" si="36"/>
        <v>0</v>
      </c>
      <c r="S362">
        <f t="shared" si="37"/>
        <v>1</v>
      </c>
      <c r="T362">
        <f t="shared" si="38"/>
        <v>0</v>
      </c>
      <c r="U362">
        <f t="shared" si="39"/>
        <v>0</v>
      </c>
      <c r="V362">
        <f t="shared" si="40"/>
        <v>0</v>
      </c>
      <c r="W362">
        <f t="shared" si="41"/>
        <v>0</v>
      </c>
      <c r="X362">
        <v>-1</v>
      </c>
      <c r="Y362">
        <v>2</v>
      </c>
      <c r="Z362">
        <v>81</v>
      </c>
      <c r="AA362">
        <v>26</v>
      </c>
      <c r="AB362">
        <v>356</v>
      </c>
      <c r="AC362">
        <v>0</v>
      </c>
      <c r="AD362">
        <v>0</v>
      </c>
      <c r="AE362">
        <v>48</v>
      </c>
      <c r="AF362">
        <v>0</v>
      </c>
      <c r="AG362">
        <v>86</v>
      </c>
      <c r="AH362">
        <v>171</v>
      </c>
      <c r="AI362">
        <v>0</v>
      </c>
      <c r="AJ362">
        <v>1</v>
      </c>
    </row>
    <row r="363" spans="1:36" x14ac:dyDescent="0.25">
      <c r="A363" s="1">
        <v>366</v>
      </c>
      <c r="B363" t="s">
        <v>4</v>
      </c>
      <c r="C363">
        <v>0</v>
      </c>
      <c r="D363">
        <v>1</v>
      </c>
      <c r="E363" s="2">
        <v>44104.916666666657</v>
      </c>
      <c r="F363">
        <v>28284</v>
      </c>
      <c r="G363">
        <v>0</v>
      </c>
      <c r="H363">
        <v>0</v>
      </c>
      <c r="I363" t="s">
        <v>371</v>
      </c>
      <c r="J363">
        <v>0</v>
      </c>
      <c r="K363">
        <v>0</v>
      </c>
      <c r="L363">
        <v>0</v>
      </c>
      <c r="M363">
        <v>0</v>
      </c>
      <c r="N363">
        <v>0</v>
      </c>
      <c r="O363">
        <v>0</v>
      </c>
      <c r="P363">
        <v>2</v>
      </c>
      <c r="Q363">
        <f t="shared" si="35"/>
        <v>0</v>
      </c>
      <c r="R363">
        <f t="shared" si="36"/>
        <v>0</v>
      </c>
      <c r="S363">
        <f t="shared" si="37"/>
        <v>1</v>
      </c>
      <c r="T363">
        <f t="shared" si="38"/>
        <v>0</v>
      </c>
      <c r="U363">
        <f t="shared" si="39"/>
        <v>0</v>
      </c>
      <c r="V363">
        <f t="shared" si="40"/>
        <v>0</v>
      </c>
      <c r="W363">
        <f t="shared" si="41"/>
        <v>0</v>
      </c>
      <c r="X363">
        <v>1</v>
      </c>
      <c r="Y363">
        <v>0</v>
      </c>
      <c r="Z363">
        <v>73</v>
      </c>
      <c r="AA363">
        <v>27</v>
      </c>
      <c r="AB363">
        <v>319</v>
      </c>
      <c r="AC363">
        <v>37</v>
      </c>
      <c r="AD363">
        <v>2</v>
      </c>
      <c r="AE363">
        <v>0</v>
      </c>
      <c r="AF363">
        <v>6.5000000000000002E-2</v>
      </c>
      <c r="AG363">
        <v>55</v>
      </c>
      <c r="AH363">
        <v>450</v>
      </c>
      <c r="AI363">
        <v>0</v>
      </c>
      <c r="AJ363">
        <v>0</v>
      </c>
    </row>
    <row r="364" spans="1:36" x14ac:dyDescent="0.25">
      <c r="A364" s="1">
        <v>367</v>
      </c>
      <c r="B364" t="s">
        <v>4</v>
      </c>
      <c r="C364">
        <v>0</v>
      </c>
      <c r="D364">
        <v>1</v>
      </c>
      <c r="E364" s="2">
        <v>44105.083333333343</v>
      </c>
      <c r="F364">
        <v>21012</v>
      </c>
      <c r="G364">
        <v>0</v>
      </c>
      <c r="H364">
        <v>0</v>
      </c>
      <c r="I364" t="s">
        <v>372</v>
      </c>
      <c r="J364">
        <v>0</v>
      </c>
      <c r="K364">
        <v>0</v>
      </c>
      <c r="L364">
        <v>0</v>
      </c>
      <c r="M364">
        <v>0</v>
      </c>
      <c r="N364">
        <v>0</v>
      </c>
      <c r="O364">
        <v>0</v>
      </c>
      <c r="P364">
        <v>3</v>
      </c>
      <c r="Q364">
        <f t="shared" si="35"/>
        <v>0</v>
      </c>
      <c r="R364">
        <f t="shared" si="36"/>
        <v>0</v>
      </c>
      <c r="S364">
        <f t="shared" si="37"/>
        <v>0</v>
      </c>
      <c r="T364">
        <f t="shared" si="38"/>
        <v>1</v>
      </c>
      <c r="U364">
        <f t="shared" si="39"/>
        <v>0</v>
      </c>
      <c r="V364">
        <f t="shared" si="40"/>
        <v>0</v>
      </c>
      <c r="W364">
        <f t="shared" si="41"/>
        <v>0</v>
      </c>
      <c r="X364">
        <v>1</v>
      </c>
      <c r="Y364">
        <v>0</v>
      </c>
      <c r="Z364">
        <v>67</v>
      </c>
      <c r="AA364">
        <v>71</v>
      </c>
      <c r="AB364">
        <v>668</v>
      </c>
      <c r="AC364">
        <v>44</v>
      </c>
      <c r="AD364">
        <v>3</v>
      </c>
      <c r="AE364">
        <v>0</v>
      </c>
      <c r="AF364">
        <v>4.0000000000000001E-3</v>
      </c>
      <c r="AG364">
        <v>63</v>
      </c>
      <c r="AH364">
        <v>100</v>
      </c>
      <c r="AI364">
        <v>0</v>
      </c>
      <c r="AJ364">
        <v>0</v>
      </c>
    </row>
    <row r="365" spans="1:36" x14ac:dyDescent="0.25">
      <c r="A365" s="1">
        <v>368</v>
      </c>
      <c r="B365" t="s">
        <v>6</v>
      </c>
      <c r="C365">
        <v>1</v>
      </c>
      <c r="D365">
        <v>0</v>
      </c>
      <c r="E365" s="2">
        <v>44105.333333333343</v>
      </c>
      <c r="F365">
        <v>25436</v>
      </c>
      <c r="G365">
        <v>0</v>
      </c>
      <c r="H365">
        <v>0</v>
      </c>
      <c r="I365" t="s">
        <v>373</v>
      </c>
      <c r="J365">
        <v>0</v>
      </c>
      <c r="K365">
        <v>0</v>
      </c>
      <c r="L365">
        <v>0</v>
      </c>
      <c r="M365">
        <v>0</v>
      </c>
      <c r="N365">
        <v>0</v>
      </c>
      <c r="O365">
        <v>0</v>
      </c>
      <c r="P365">
        <v>3</v>
      </c>
      <c r="Q365">
        <f t="shared" si="35"/>
        <v>0</v>
      </c>
      <c r="R365">
        <f t="shared" si="36"/>
        <v>0</v>
      </c>
      <c r="S365">
        <f t="shared" si="37"/>
        <v>0</v>
      </c>
      <c r="T365">
        <f t="shared" si="38"/>
        <v>1</v>
      </c>
      <c r="U365">
        <f t="shared" si="39"/>
        <v>0</v>
      </c>
      <c r="V365">
        <f t="shared" si="40"/>
        <v>0</v>
      </c>
      <c r="W365">
        <f t="shared" si="41"/>
        <v>0</v>
      </c>
      <c r="X365">
        <v>-1</v>
      </c>
      <c r="Y365">
        <v>4</v>
      </c>
      <c r="Z365">
        <v>56</v>
      </c>
      <c r="AA365">
        <v>35</v>
      </c>
      <c r="AB365">
        <v>202</v>
      </c>
      <c r="AC365">
        <v>0</v>
      </c>
      <c r="AD365">
        <v>4</v>
      </c>
      <c r="AE365">
        <v>25</v>
      </c>
      <c r="AF365">
        <v>4.4200000000000003E-2</v>
      </c>
      <c r="AG365">
        <v>63</v>
      </c>
      <c r="AH365">
        <v>193</v>
      </c>
      <c r="AI365">
        <v>0</v>
      </c>
      <c r="AJ365">
        <v>1</v>
      </c>
    </row>
    <row r="366" spans="1:36" x14ac:dyDescent="0.25">
      <c r="A366" s="1">
        <v>369</v>
      </c>
      <c r="B366" t="s">
        <v>4</v>
      </c>
      <c r="C366">
        <v>0</v>
      </c>
      <c r="D366">
        <v>1</v>
      </c>
      <c r="E366" s="2">
        <v>44105.848611111112</v>
      </c>
      <c r="F366">
        <v>67927</v>
      </c>
      <c r="G366">
        <v>0</v>
      </c>
      <c r="H366">
        <v>0</v>
      </c>
      <c r="I366" t="s">
        <v>374</v>
      </c>
      <c r="J366">
        <v>0</v>
      </c>
      <c r="K366">
        <v>0</v>
      </c>
      <c r="L366">
        <v>0</v>
      </c>
      <c r="M366">
        <v>0</v>
      </c>
      <c r="N366">
        <v>0</v>
      </c>
      <c r="O366">
        <v>0</v>
      </c>
      <c r="P366">
        <v>3</v>
      </c>
      <c r="Q366">
        <f t="shared" si="35"/>
        <v>0</v>
      </c>
      <c r="R366">
        <f t="shared" si="36"/>
        <v>0</v>
      </c>
      <c r="S366">
        <f t="shared" si="37"/>
        <v>0</v>
      </c>
      <c r="T366">
        <f t="shared" si="38"/>
        <v>1</v>
      </c>
      <c r="U366">
        <f t="shared" si="39"/>
        <v>0</v>
      </c>
      <c r="V366">
        <f t="shared" si="40"/>
        <v>0</v>
      </c>
      <c r="W366">
        <f t="shared" si="41"/>
        <v>0</v>
      </c>
      <c r="X366">
        <v>1</v>
      </c>
      <c r="Y366">
        <v>13</v>
      </c>
      <c r="Z366">
        <v>373</v>
      </c>
      <c r="AA366">
        <v>180</v>
      </c>
      <c r="AB366">
        <v>3216</v>
      </c>
      <c r="AC366">
        <v>785</v>
      </c>
      <c r="AD366">
        <v>0</v>
      </c>
      <c r="AE366">
        <v>0</v>
      </c>
      <c r="AF366">
        <v>4.0000000000000001E-3</v>
      </c>
      <c r="AG366">
        <v>78</v>
      </c>
      <c r="AH366">
        <v>294</v>
      </c>
      <c r="AI366">
        <v>0</v>
      </c>
      <c r="AJ366">
        <v>0</v>
      </c>
    </row>
    <row r="367" spans="1:36" x14ac:dyDescent="0.25">
      <c r="A367" s="1">
        <v>370</v>
      </c>
      <c r="B367" t="s">
        <v>4</v>
      </c>
      <c r="C367">
        <v>0</v>
      </c>
      <c r="D367">
        <v>1</v>
      </c>
      <c r="E367" s="2">
        <v>44106.0625</v>
      </c>
      <c r="F367">
        <v>42324</v>
      </c>
      <c r="G367">
        <v>0</v>
      </c>
      <c r="H367">
        <v>0</v>
      </c>
      <c r="I367" t="s">
        <v>375</v>
      </c>
      <c r="J367">
        <v>0</v>
      </c>
      <c r="K367">
        <v>0</v>
      </c>
      <c r="L367">
        <v>0</v>
      </c>
      <c r="M367">
        <v>0</v>
      </c>
      <c r="N367">
        <v>0</v>
      </c>
      <c r="O367">
        <v>0</v>
      </c>
      <c r="P367">
        <v>4</v>
      </c>
      <c r="Q367">
        <f t="shared" si="35"/>
        <v>0</v>
      </c>
      <c r="R367">
        <f t="shared" si="36"/>
        <v>0</v>
      </c>
      <c r="S367">
        <f t="shared" si="37"/>
        <v>0</v>
      </c>
      <c r="T367">
        <f t="shared" si="38"/>
        <v>0</v>
      </c>
      <c r="U367">
        <f t="shared" si="39"/>
        <v>1</v>
      </c>
      <c r="V367">
        <f t="shared" si="40"/>
        <v>0</v>
      </c>
      <c r="W367">
        <f t="shared" si="41"/>
        <v>0</v>
      </c>
      <c r="X367">
        <v>1</v>
      </c>
      <c r="Y367">
        <v>3</v>
      </c>
      <c r="Z367">
        <v>420</v>
      </c>
      <c r="AA367">
        <v>96</v>
      </c>
      <c r="AB367">
        <v>1648</v>
      </c>
      <c r="AC367">
        <v>159</v>
      </c>
      <c r="AD367">
        <v>0</v>
      </c>
      <c r="AE367">
        <v>0</v>
      </c>
      <c r="AF367">
        <v>0.24379999999999999</v>
      </c>
      <c r="AG367">
        <v>69</v>
      </c>
      <c r="AH367">
        <v>275</v>
      </c>
      <c r="AI367">
        <v>0</v>
      </c>
      <c r="AJ367">
        <v>0</v>
      </c>
    </row>
    <row r="368" spans="1:36" x14ac:dyDescent="0.25">
      <c r="A368" s="1">
        <v>371</v>
      </c>
      <c r="B368" t="s">
        <v>4</v>
      </c>
      <c r="C368">
        <v>0</v>
      </c>
      <c r="D368">
        <v>1</v>
      </c>
      <c r="E368" s="2">
        <v>44106.177083333343</v>
      </c>
      <c r="F368">
        <v>19380</v>
      </c>
      <c r="G368">
        <v>0</v>
      </c>
      <c r="H368">
        <v>0</v>
      </c>
      <c r="I368" t="s">
        <v>376</v>
      </c>
      <c r="J368">
        <v>0</v>
      </c>
      <c r="K368">
        <v>0</v>
      </c>
      <c r="L368">
        <v>0</v>
      </c>
      <c r="M368">
        <v>0</v>
      </c>
      <c r="N368">
        <v>0</v>
      </c>
      <c r="O368">
        <v>0</v>
      </c>
      <c r="P368">
        <v>4</v>
      </c>
      <c r="Q368">
        <f t="shared" si="35"/>
        <v>0</v>
      </c>
      <c r="R368">
        <f t="shared" si="36"/>
        <v>0</v>
      </c>
      <c r="S368">
        <f t="shared" si="37"/>
        <v>0</v>
      </c>
      <c r="T368">
        <f t="shared" si="38"/>
        <v>0</v>
      </c>
      <c r="U368">
        <f t="shared" si="39"/>
        <v>1</v>
      </c>
      <c r="V368">
        <f t="shared" si="40"/>
        <v>0</v>
      </c>
      <c r="W368">
        <f t="shared" si="41"/>
        <v>0</v>
      </c>
      <c r="X368">
        <v>1</v>
      </c>
      <c r="Y368">
        <v>0</v>
      </c>
      <c r="Z368">
        <v>24</v>
      </c>
      <c r="AA368">
        <v>41</v>
      </c>
      <c r="AB368">
        <v>390</v>
      </c>
      <c r="AC368">
        <v>4</v>
      </c>
      <c r="AD368">
        <v>1</v>
      </c>
      <c r="AE368">
        <v>0</v>
      </c>
      <c r="AF368">
        <v>4.0000000000000001E-3</v>
      </c>
      <c r="AG368">
        <v>55</v>
      </c>
      <c r="AH368">
        <v>98</v>
      </c>
      <c r="AI368">
        <v>0</v>
      </c>
      <c r="AJ368">
        <v>0</v>
      </c>
    </row>
    <row r="369" spans="1:36" x14ac:dyDescent="0.25">
      <c r="A369" s="1">
        <v>372</v>
      </c>
      <c r="B369" t="s">
        <v>4</v>
      </c>
      <c r="C369">
        <v>0</v>
      </c>
      <c r="D369">
        <v>1</v>
      </c>
      <c r="E369" s="2">
        <v>44106.949305555558</v>
      </c>
      <c r="F369">
        <v>38689</v>
      </c>
      <c r="G369">
        <v>0</v>
      </c>
      <c r="H369">
        <v>0</v>
      </c>
      <c r="I369" t="s">
        <v>377</v>
      </c>
      <c r="J369">
        <v>0</v>
      </c>
      <c r="K369">
        <v>0</v>
      </c>
      <c r="L369">
        <v>0</v>
      </c>
      <c r="M369">
        <v>0</v>
      </c>
      <c r="N369">
        <v>0</v>
      </c>
      <c r="O369">
        <v>0</v>
      </c>
      <c r="P369">
        <v>4</v>
      </c>
      <c r="Q369">
        <f t="shared" si="35"/>
        <v>0</v>
      </c>
      <c r="R369">
        <f t="shared" si="36"/>
        <v>0</v>
      </c>
      <c r="S369">
        <f t="shared" si="37"/>
        <v>0</v>
      </c>
      <c r="T369">
        <f t="shared" si="38"/>
        <v>0</v>
      </c>
      <c r="U369">
        <f t="shared" si="39"/>
        <v>1</v>
      </c>
      <c r="V369">
        <f t="shared" si="40"/>
        <v>0</v>
      </c>
      <c r="W369">
        <f t="shared" si="41"/>
        <v>0</v>
      </c>
      <c r="X369">
        <v>1</v>
      </c>
      <c r="Y369">
        <v>0</v>
      </c>
      <c r="Z369">
        <v>44</v>
      </c>
      <c r="AA369">
        <v>250</v>
      </c>
      <c r="AB369">
        <v>1753</v>
      </c>
      <c r="AC369">
        <v>106</v>
      </c>
      <c r="AD369">
        <v>0</v>
      </c>
      <c r="AE369">
        <v>0</v>
      </c>
      <c r="AF369">
        <v>4.0000000000000001E-3</v>
      </c>
      <c r="AG369">
        <v>68</v>
      </c>
      <c r="AH369">
        <v>90</v>
      </c>
      <c r="AI369">
        <v>0</v>
      </c>
      <c r="AJ369">
        <v>0</v>
      </c>
    </row>
    <row r="370" spans="1:36" x14ac:dyDescent="0.25">
      <c r="A370" s="1">
        <v>373</v>
      </c>
      <c r="B370" t="s">
        <v>4</v>
      </c>
      <c r="C370">
        <v>0</v>
      </c>
      <c r="D370">
        <v>1</v>
      </c>
      <c r="E370" s="2">
        <v>44107.305555555547</v>
      </c>
      <c r="F370">
        <v>37146</v>
      </c>
      <c r="G370">
        <v>0</v>
      </c>
      <c r="H370">
        <v>0</v>
      </c>
      <c r="I370" t="s">
        <v>378</v>
      </c>
      <c r="J370">
        <v>0</v>
      </c>
      <c r="K370">
        <v>0</v>
      </c>
      <c r="L370">
        <v>0</v>
      </c>
      <c r="M370">
        <v>0</v>
      </c>
      <c r="N370">
        <v>0</v>
      </c>
      <c r="O370">
        <v>0</v>
      </c>
      <c r="P370">
        <v>5</v>
      </c>
      <c r="Q370">
        <f t="shared" si="35"/>
        <v>0</v>
      </c>
      <c r="R370">
        <f t="shared" si="36"/>
        <v>0</v>
      </c>
      <c r="S370">
        <f t="shared" si="37"/>
        <v>0</v>
      </c>
      <c r="T370">
        <f t="shared" si="38"/>
        <v>0</v>
      </c>
      <c r="U370">
        <f t="shared" si="39"/>
        <v>0</v>
      </c>
      <c r="V370">
        <f t="shared" si="40"/>
        <v>1</v>
      </c>
      <c r="W370">
        <f t="shared" si="41"/>
        <v>0</v>
      </c>
      <c r="X370">
        <v>1</v>
      </c>
      <c r="Y370">
        <v>2</v>
      </c>
      <c r="Z370">
        <v>136</v>
      </c>
      <c r="AA370">
        <v>30</v>
      </c>
      <c r="AB370">
        <v>414</v>
      </c>
      <c r="AC370">
        <v>117</v>
      </c>
      <c r="AD370">
        <v>0</v>
      </c>
      <c r="AE370">
        <v>0</v>
      </c>
      <c r="AF370">
        <v>0.17205000000000001</v>
      </c>
      <c r="AG370">
        <v>88</v>
      </c>
      <c r="AH370">
        <v>133</v>
      </c>
      <c r="AI370">
        <v>0</v>
      </c>
      <c r="AJ370">
        <v>1</v>
      </c>
    </row>
    <row r="371" spans="1:36" x14ac:dyDescent="0.25">
      <c r="A371" s="1">
        <v>374</v>
      </c>
      <c r="B371" t="s">
        <v>4</v>
      </c>
      <c r="C371">
        <v>0</v>
      </c>
      <c r="D371">
        <v>1</v>
      </c>
      <c r="E371" s="2">
        <v>44108.032638888893</v>
      </c>
      <c r="F371">
        <v>29562</v>
      </c>
      <c r="G371">
        <v>0</v>
      </c>
      <c r="H371">
        <v>0</v>
      </c>
      <c r="I371" t="s">
        <v>379</v>
      </c>
      <c r="J371">
        <v>0</v>
      </c>
      <c r="K371">
        <v>0</v>
      </c>
      <c r="L371">
        <v>0</v>
      </c>
      <c r="M371">
        <v>0</v>
      </c>
      <c r="N371">
        <v>0</v>
      </c>
      <c r="O371">
        <v>0</v>
      </c>
      <c r="P371">
        <v>6</v>
      </c>
      <c r="Q371">
        <f t="shared" si="35"/>
        <v>0</v>
      </c>
      <c r="R371">
        <f t="shared" si="36"/>
        <v>0</v>
      </c>
      <c r="S371">
        <f t="shared" si="37"/>
        <v>0</v>
      </c>
      <c r="T371">
        <f t="shared" si="38"/>
        <v>0</v>
      </c>
      <c r="U371">
        <f t="shared" si="39"/>
        <v>0</v>
      </c>
      <c r="V371">
        <f t="shared" si="40"/>
        <v>0</v>
      </c>
      <c r="W371">
        <f t="shared" si="41"/>
        <v>1</v>
      </c>
      <c r="X371">
        <v>1</v>
      </c>
      <c r="Y371">
        <v>0</v>
      </c>
      <c r="Z371">
        <v>87</v>
      </c>
      <c r="AA371">
        <v>55</v>
      </c>
      <c r="AB371">
        <v>1029</v>
      </c>
      <c r="AC371">
        <v>90</v>
      </c>
      <c r="AD371">
        <v>0</v>
      </c>
      <c r="AE371">
        <v>0</v>
      </c>
      <c r="AF371">
        <v>0</v>
      </c>
      <c r="AG371">
        <v>89</v>
      </c>
      <c r="AH371">
        <v>252</v>
      </c>
      <c r="AI371">
        <v>0</v>
      </c>
      <c r="AJ371">
        <v>0</v>
      </c>
    </row>
    <row r="372" spans="1:36" x14ac:dyDescent="0.25">
      <c r="A372" s="1">
        <v>375</v>
      </c>
      <c r="B372" t="s">
        <v>4</v>
      </c>
      <c r="C372">
        <v>0</v>
      </c>
      <c r="D372">
        <v>1</v>
      </c>
      <c r="E372" s="2">
        <v>44108.25277777778</v>
      </c>
      <c r="F372">
        <v>59847</v>
      </c>
      <c r="G372">
        <v>0</v>
      </c>
      <c r="H372">
        <v>0</v>
      </c>
      <c r="I372" t="s">
        <v>380</v>
      </c>
      <c r="J372">
        <v>0</v>
      </c>
      <c r="K372">
        <v>0</v>
      </c>
      <c r="L372">
        <v>0</v>
      </c>
      <c r="M372">
        <v>0</v>
      </c>
      <c r="N372">
        <v>0</v>
      </c>
      <c r="O372">
        <v>0</v>
      </c>
      <c r="P372">
        <v>6</v>
      </c>
      <c r="Q372">
        <f t="shared" si="35"/>
        <v>0</v>
      </c>
      <c r="R372">
        <f t="shared" si="36"/>
        <v>0</v>
      </c>
      <c r="S372">
        <f t="shared" si="37"/>
        <v>0</v>
      </c>
      <c r="T372">
        <f t="shared" si="38"/>
        <v>0</v>
      </c>
      <c r="U372">
        <f t="shared" si="39"/>
        <v>0</v>
      </c>
      <c r="V372">
        <f t="shared" si="40"/>
        <v>0</v>
      </c>
      <c r="W372">
        <f t="shared" si="41"/>
        <v>1</v>
      </c>
      <c r="X372">
        <v>1</v>
      </c>
      <c r="Y372">
        <v>2</v>
      </c>
      <c r="Z372">
        <v>176</v>
      </c>
      <c r="AA372">
        <v>33</v>
      </c>
      <c r="AB372">
        <v>809</v>
      </c>
      <c r="AC372">
        <v>84</v>
      </c>
      <c r="AD372">
        <v>0</v>
      </c>
      <c r="AE372">
        <v>0</v>
      </c>
      <c r="AF372">
        <v>0.34355000000000002</v>
      </c>
      <c r="AG372">
        <v>66</v>
      </c>
      <c r="AH372">
        <v>195</v>
      </c>
      <c r="AI372">
        <v>0</v>
      </c>
      <c r="AJ372">
        <v>1</v>
      </c>
    </row>
    <row r="373" spans="1:36" x14ac:dyDescent="0.25">
      <c r="A373" s="1">
        <v>376</v>
      </c>
      <c r="B373" t="s">
        <v>5</v>
      </c>
      <c r="C373">
        <v>0</v>
      </c>
      <c r="D373">
        <v>0</v>
      </c>
      <c r="E373" s="2">
        <v>44108.333333333343</v>
      </c>
      <c r="F373">
        <v>45474</v>
      </c>
      <c r="G373">
        <v>0</v>
      </c>
      <c r="H373">
        <v>0</v>
      </c>
      <c r="I373" t="s">
        <v>381</v>
      </c>
      <c r="J373">
        <v>0</v>
      </c>
      <c r="K373">
        <v>0</v>
      </c>
      <c r="L373">
        <v>0</v>
      </c>
      <c r="M373">
        <v>0</v>
      </c>
      <c r="N373">
        <v>0</v>
      </c>
      <c r="O373">
        <v>0</v>
      </c>
      <c r="P373">
        <v>6</v>
      </c>
      <c r="Q373">
        <f t="shared" si="35"/>
        <v>0</v>
      </c>
      <c r="R373">
        <f t="shared" si="36"/>
        <v>0</v>
      </c>
      <c r="S373">
        <f t="shared" si="37"/>
        <v>0</v>
      </c>
      <c r="T373">
        <f t="shared" si="38"/>
        <v>0</v>
      </c>
      <c r="U373">
        <f t="shared" si="39"/>
        <v>0</v>
      </c>
      <c r="V373">
        <f t="shared" si="40"/>
        <v>0</v>
      </c>
      <c r="W373">
        <f t="shared" si="41"/>
        <v>1</v>
      </c>
      <c r="X373">
        <v>-1</v>
      </c>
      <c r="Y373">
        <v>1</v>
      </c>
      <c r="Z373">
        <v>31</v>
      </c>
      <c r="AA373">
        <v>203</v>
      </c>
      <c r="AB373">
        <v>3041</v>
      </c>
      <c r="AC373">
        <v>0</v>
      </c>
      <c r="AD373">
        <v>0</v>
      </c>
      <c r="AE373">
        <v>0</v>
      </c>
      <c r="AF373">
        <v>0</v>
      </c>
      <c r="AG373">
        <v>79</v>
      </c>
      <c r="AH373">
        <v>65</v>
      </c>
      <c r="AI373">
        <v>0</v>
      </c>
      <c r="AJ373">
        <v>0</v>
      </c>
    </row>
    <row r="374" spans="1:36" x14ac:dyDescent="0.25">
      <c r="A374" s="1">
        <v>377</v>
      </c>
      <c r="B374" t="s">
        <v>4</v>
      </c>
      <c r="C374">
        <v>0</v>
      </c>
      <c r="D374">
        <v>1</v>
      </c>
      <c r="E374" s="2">
        <v>44109.01666666667</v>
      </c>
      <c r="F374">
        <v>19832</v>
      </c>
      <c r="G374">
        <v>0</v>
      </c>
      <c r="H374">
        <v>0</v>
      </c>
      <c r="I374" t="s">
        <v>382</v>
      </c>
      <c r="J374">
        <v>0</v>
      </c>
      <c r="K374">
        <v>0</v>
      </c>
      <c r="L374">
        <v>0</v>
      </c>
      <c r="M374">
        <v>0</v>
      </c>
      <c r="N374">
        <v>0</v>
      </c>
      <c r="O374">
        <v>0</v>
      </c>
      <c r="P374">
        <v>0</v>
      </c>
      <c r="Q374">
        <f t="shared" si="35"/>
        <v>1</v>
      </c>
      <c r="R374">
        <f t="shared" si="36"/>
        <v>0</v>
      </c>
      <c r="S374">
        <f t="shared" si="37"/>
        <v>0</v>
      </c>
      <c r="T374">
        <f t="shared" si="38"/>
        <v>0</v>
      </c>
      <c r="U374">
        <f t="shared" si="39"/>
        <v>0</v>
      </c>
      <c r="V374">
        <f t="shared" si="40"/>
        <v>0</v>
      </c>
      <c r="W374">
        <f t="shared" si="41"/>
        <v>0</v>
      </c>
      <c r="X374">
        <v>1</v>
      </c>
      <c r="Y374">
        <v>1</v>
      </c>
      <c r="Z374">
        <v>104</v>
      </c>
      <c r="AA374">
        <v>31</v>
      </c>
      <c r="AB374">
        <v>316</v>
      </c>
      <c r="AC374">
        <v>47</v>
      </c>
      <c r="AD374">
        <v>0</v>
      </c>
      <c r="AE374">
        <v>0</v>
      </c>
      <c r="AF374">
        <v>0</v>
      </c>
      <c r="AG374">
        <v>65</v>
      </c>
      <c r="AH374">
        <v>355</v>
      </c>
      <c r="AI374">
        <v>0</v>
      </c>
      <c r="AJ374">
        <v>0</v>
      </c>
    </row>
    <row r="375" spans="1:36" x14ac:dyDescent="0.25">
      <c r="A375" s="1">
        <v>378</v>
      </c>
      <c r="B375" t="s">
        <v>4</v>
      </c>
      <c r="C375">
        <v>0</v>
      </c>
      <c r="D375">
        <v>1</v>
      </c>
      <c r="E375" s="2">
        <v>44109.119444444441</v>
      </c>
      <c r="F375">
        <v>56489</v>
      </c>
      <c r="G375">
        <v>0</v>
      </c>
      <c r="H375">
        <v>0</v>
      </c>
      <c r="I375" t="s">
        <v>383</v>
      </c>
      <c r="J375">
        <v>0</v>
      </c>
      <c r="K375">
        <v>0</v>
      </c>
      <c r="L375">
        <v>0</v>
      </c>
      <c r="M375">
        <v>0</v>
      </c>
      <c r="N375">
        <v>0</v>
      </c>
      <c r="O375">
        <v>0</v>
      </c>
      <c r="P375">
        <v>0</v>
      </c>
      <c r="Q375">
        <f t="shared" si="35"/>
        <v>1</v>
      </c>
      <c r="R375">
        <f t="shared" si="36"/>
        <v>0</v>
      </c>
      <c r="S375">
        <f t="shared" si="37"/>
        <v>0</v>
      </c>
      <c r="T375">
        <f t="shared" si="38"/>
        <v>0</v>
      </c>
      <c r="U375">
        <f t="shared" si="39"/>
        <v>0</v>
      </c>
      <c r="V375">
        <f t="shared" si="40"/>
        <v>0</v>
      </c>
      <c r="W375">
        <f t="shared" si="41"/>
        <v>0</v>
      </c>
      <c r="X375">
        <v>1</v>
      </c>
      <c r="Y375">
        <v>8</v>
      </c>
      <c r="Z375">
        <v>533</v>
      </c>
      <c r="AA375">
        <v>52</v>
      </c>
      <c r="AB375">
        <v>2341</v>
      </c>
      <c r="AC375">
        <v>639</v>
      </c>
      <c r="AD375">
        <v>0</v>
      </c>
      <c r="AE375">
        <v>0</v>
      </c>
      <c r="AF375">
        <v>0.16363333299999999</v>
      </c>
      <c r="AG375">
        <v>46</v>
      </c>
      <c r="AH375">
        <v>348</v>
      </c>
      <c r="AI375">
        <v>0</v>
      </c>
      <c r="AJ375">
        <v>0</v>
      </c>
    </row>
    <row r="376" spans="1:36" x14ac:dyDescent="0.25">
      <c r="A376" s="1">
        <v>379</v>
      </c>
      <c r="B376" t="s">
        <v>4</v>
      </c>
      <c r="C376">
        <v>0</v>
      </c>
      <c r="D376">
        <v>1</v>
      </c>
      <c r="E376" s="2">
        <v>44109.287499999999</v>
      </c>
      <c r="F376">
        <v>59977</v>
      </c>
      <c r="G376">
        <v>0</v>
      </c>
      <c r="H376">
        <v>0</v>
      </c>
      <c r="I376" t="s">
        <v>384</v>
      </c>
      <c r="J376">
        <v>0</v>
      </c>
      <c r="K376">
        <v>0</v>
      </c>
      <c r="L376">
        <v>0</v>
      </c>
      <c r="M376">
        <v>0</v>
      </c>
      <c r="N376">
        <v>0</v>
      </c>
      <c r="O376">
        <v>0</v>
      </c>
      <c r="P376">
        <v>0</v>
      </c>
      <c r="Q376">
        <f t="shared" si="35"/>
        <v>1</v>
      </c>
      <c r="R376">
        <f t="shared" si="36"/>
        <v>0</v>
      </c>
      <c r="S376">
        <f t="shared" si="37"/>
        <v>0</v>
      </c>
      <c r="T376">
        <f t="shared" si="38"/>
        <v>0</v>
      </c>
      <c r="U376">
        <f t="shared" si="39"/>
        <v>0</v>
      </c>
      <c r="V376">
        <f t="shared" si="40"/>
        <v>0</v>
      </c>
      <c r="W376">
        <f t="shared" si="41"/>
        <v>0</v>
      </c>
      <c r="X376">
        <v>1</v>
      </c>
      <c r="Y376">
        <v>15</v>
      </c>
      <c r="Z376">
        <v>516</v>
      </c>
      <c r="AA376">
        <v>457</v>
      </c>
      <c r="AB376">
        <v>4097</v>
      </c>
      <c r="AC376">
        <v>714</v>
      </c>
      <c r="AD376">
        <v>0</v>
      </c>
      <c r="AE376">
        <v>0</v>
      </c>
      <c r="AF376">
        <v>0</v>
      </c>
      <c r="AG376">
        <v>62</v>
      </c>
      <c r="AH376">
        <v>277</v>
      </c>
      <c r="AI376">
        <v>0</v>
      </c>
      <c r="AJ376">
        <v>0</v>
      </c>
    </row>
    <row r="377" spans="1:36" x14ac:dyDescent="0.25">
      <c r="A377" s="1">
        <v>380</v>
      </c>
      <c r="B377" t="s">
        <v>5</v>
      </c>
      <c r="C377">
        <v>0</v>
      </c>
      <c r="D377">
        <v>0</v>
      </c>
      <c r="E377" s="2">
        <v>44109.430555555547</v>
      </c>
      <c r="F377">
        <v>60683</v>
      </c>
      <c r="G377">
        <v>0</v>
      </c>
      <c r="H377">
        <v>0</v>
      </c>
      <c r="I377" t="s">
        <v>385</v>
      </c>
      <c r="J377">
        <v>0</v>
      </c>
      <c r="K377">
        <v>0</v>
      </c>
      <c r="L377">
        <v>0</v>
      </c>
      <c r="M377">
        <v>0</v>
      </c>
      <c r="N377">
        <v>0</v>
      </c>
      <c r="O377">
        <v>0</v>
      </c>
      <c r="P377">
        <v>0</v>
      </c>
      <c r="Q377">
        <f t="shared" si="35"/>
        <v>1</v>
      </c>
      <c r="R377">
        <f t="shared" si="36"/>
        <v>0</v>
      </c>
      <c r="S377">
        <f t="shared" si="37"/>
        <v>0</v>
      </c>
      <c r="T377">
        <f t="shared" si="38"/>
        <v>0</v>
      </c>
      <c r="U377">
        <f t="shared" si="39"/>
        <v>0</v>
      </c>
      <c r="V377">
        <f t="shared" si="40"/>
        <v>0</v>
      </c>
      <c r="W377">
        <f t="shared" si="41"/>
        <v>0</v>
      </c>
      <c r="X377">
        <v>-1</v>
      </c>
      <c r="Y377">
        <v>1</v>
      </c>
      <c r="Z377">
        <v>72</v>
      </c>
      <c r="AA377">
        <v>160</v>
      </c>
      <c r="AB377">
        <v>2851</v>
      </c>
      <c r="AC377">
        <v>0</v>
      </c>
      <c r="AD377">
        <v>0</v>
      </c>
      <c r="AE377">
        <v>0</v>
      </c>
      <c r="AF377">
        <v>4.0000000000000001E-3</v>
      </c>
      <c r="AG377">
        <v>59</v>
      </c>
      <c r="AH377">
        <v>226</v>
      </c>
      <c r="AI377">
        <v>0</v>
      </c>
      <c r="AJ377">
        <v>0</v>
      </c>
    </row>
    <row r="378" spans="1:36" x14ac:dyDescent="0.25">
      <c r="A378" s="1">
        <v>381</v>
      </c>
      <c r="B378" t="s">
        <v>4</v>
      </c>
      <c r="C378">
        <v>0</v>
      </c>
      <c r="D378">
        <v>1</v>
      </c>
      <c r="E378" s="2">
        <v>44109.916666666657</v>
      </c>
      <c r="F378">
        <v>77641</v>
      </c>
      <c r="G378">
        <v>0</v>
      </c>
      <c r="H378">
        <v>0</v>
      </c>
      <c r="I378" t="s">
        <v>386</v>
      </c>
      <c r="J378">
        <v>0</v>
      </c>
      <c r="K378">
        <v>0</v>
      </c>
      <c r="L378">
        <v>0</v>
      </c>
      <c r="M378">
        <v>0</v>
      </c>
      <c r="N378">
        <v>0</v>
      </c>
      <c r="O378">
        <v>0</v>
      </c>
      <c r="P378">
        <v>0</v>
      </c>
      <c r="Q378">
        <f t="shared" si="35"/>
        <v>1</v>
      </c>
      <c r="R378">
        <f t="shared" si="36"/>
        <v>0</v>
      </c>
      <c r="S378">
        <f t="shared" si="37"/>
        <v>0</v>
      </c>
      <c r="T378">
        <f t="shared" si="38"/>
        <v>0</v>
      </c>
      <c r="U378">
        <f t="shared" si="39"/>
        <v>0</v>
      </c>
      <c r="V378">
        <f t="shared" si="40"/>
        <v>0</v>
      </c>
      <c r="W378">
        <f t="shared" si="41"/>
        <v>0</v>
      </c>
      <c r="X378">
        <v>1</v>
      </c>
      <c r="Y378">
        <v>11</v>
      </c>
      <c r="Z378">
        <v>216</v>
      </c>
      <c r="AA378">
        <v>142</v>
      </c>
      <c r="AB378">
        <v>2674</v>
      </c>
      <c r="AC378">
        <v>564</v>
      </c>
      <c r="AD378">
        <v>0</v>
      </c>
      <c r="AE378">
        <v>0</v>
      </c>
      <c r="AF378">
        <v>4.0000000000000001E-3</v>
      </c>
      <c r="AG378">
        <v>70</v>
      </c>
      <c r="AH378">
        <v>498</v>
      </c>
      <c r="AI378">
        <v>0</v>
      </c>
      <c r="AJ378">
        <v>0</v>
      </c>
    </row>
    <row r="379" spans="1:36" x14ac:dyDescent="0.25">
      <c r="A379" s="1">
        <v>382</v>
      </c>
      <c r="B379" t="s">
        <v>4</v>
      </c>
      <c r="C379">
        <v>0</v>
      </c>
      <c r="D379">
        <v>1</v>
      </c>
      <c r="E379" s="2">
        <v>44110.008333333331</v>
      </c>
      <c r="F379">
        <v>34304</v>
      </c>
      <c r="G379">
        <v>0</v>
      </c>
      <c r="H379">
        <v>0</v>
      </c>
      <c r="I379" t="s">
        <v>387</v>
      </c>
      <c r="J379">
        <v>0</v>
      </c>
      <c r="K379">
        <v>0</v>
      </c>
      <c r="L379">
        <v>0</v>
      </c>
      <c r="M379">
        <v>0</v>
      </c>
      <c r="N379">
        <v>0</v>
      </c>
      <c r="O379">
        <v>0</v>
      </c>
      <c r="P379">
        <v>1</v>
      </c>
      <c r="Q379">
        <f t="shared" si="35"/>
        <v>0</v>
      </c>
      <c r="R379">
        <f t="shared" si="36"/>
        <v>1</v>
      </c>
      <c r="S379">
        <f t="shared" si="37"/>
        <v>0</v>
      </c>
      <c r="T379">
        <f t="shared" si="38"/>
        <v>0</v>
      </c>
      <c r="U379">
        <f t="shared" si="39"/>
        <v>0</v>
      </c>
      <c r="V379">
        <f t="shared" si="40"/>
        <v>0</v>
      </c>
      <c r="W379">
        <f t="shared" si="41"/>
        <v>0</v>
      </c>
      <c r="X379">
        <v>1</v>
      </c>
      <c r="Y379">
        <v>4</v>
      </c>
      <c r="Z379">
        <v>225</v>
      </c>
      <c r="AA379">
        <v>32</v>
      </c>
      <c r="AB379">
        <v>766</v>
      </c>
      <c r="AC379">
        <v>80</v>
      </c>
      <c r="AD379">
        <v>0</v>
      </c>
      <c r="AE379">
        <v>0</v>
      </c>
      <c r="AF379">
        <v>-0.23269999999999999</v>
      </c>
      <c r="AG379">
        <v>67</v>
      </c>
      <c r="AH379">
        <v>425</v>
      </c>
      <c r="AI379">
        <v>0</v>
      </c>
      <c r="AJ379">
        <v>0</v>
      </c>
    </row>
    <row r="380" spans="1:36" x14ac:dyDescent="0.25">
      <c r="A380" s="1">
        <v>383</v>
      </c>
      <c r="B380" t="s">
        <v>4</v>
      </c>
      <c r="C380">
        <v>0</v>
      </c>
      <c r="D380">
        <v>1</v>
      </c>
      <c r="E380" s="2">
        <v>44110.147916666669</v>
      </c>
      <c r="F380">
        <v>77308</v>
      </c>
      <c r="G380">
        <v>0</v>
      </c>
      <c r="H380">
        <v>0</v>
      </c>
      <c r="I380" t="s">
        <v>388</v>
      </c>
      <c r="J380">
        <v>0</v>
      </c>
      <c r="K380">
        <v>0</v>
      </c>
      <c r="L380">
        <v>0</v>
      </c>
      <c r="M380">
        <v>0</v>
      </c>
      <c r="N380">
        <v>0</v>
      </c>
      <c r="O380">
        <v>0</v>
      </c>
      <c r="P380">
        <v>1</v>
      </c>
      <c r="Q380">
        <f t="shared" si="35"/>
        <v>0</v>
      </c>
      <c r="R380">
        <f t="shared" si="36"/>
        <v>1</v>
      </c>
      <c r="S380">
        <f t="shared" si="37"/>
        <v>0</v>
      </c>
      <c r="T380">
        <f t="shared" si="38"/>
        <v>0</v>
      </c>
      <c r="U380">
        <f t="shared" si="39"/>
        <v>0</v>
      </c>
      <c r="V380">
        <f t="shared" si="40"/>
        <v>0</v>
      </c>
      <c r="W380">
        <f t="shared" si="41"/>
        <v>0</v>
      </c>
      <c r="X380">
        <v>1</v>
      </c>
      <c r="Y380">
        <v>19</v>
      </c>
      <c r="Z380">
        <v>700</v>
      </c>
      <c r="AA380">
        <v>94</v>
      </c>
      <c r="AB380">
        <v>1964</v>
      </c>
      <c r="AC380">
        <v>220</v>
      </c>
      <c r="AD380">
        <v>0</v>
      </c>
      <c r="AE380">
        <v>0</v>
      </c>
      <c r="AF380">
        <v>4.3333333000000002E-2</v>
      </c>
      <c r="AG380">
        <v>60</v>
      </c>
      <c r="AH380">
        <v>711</v>
      </c>
      <c r="AI380">
        <v>0</v>
      </c>
      <c r="AJ380">
        <v>0</v>
      </c>
    </row>
    <row r="381" spans="1:36" x14ac:dyDescent="0.25">
      <c r="A381" s="1">
        <v>384</v>
      </c>
      <c r="B381" t="s">
        <v>4</v>
      </c>
      <c r="C381">
        <v>0</v>
      </c>
      <c r="D381">
        <v>1</v>
      </c>
      <c r="E381" s="2">
        <v>44110.354166666657</v>
      </c>
      <c r="F381">
        <v>86916</v>
      </c>
      <c r="G381">
        <v>0</v>
      </c>
      <c r="H381">
        <v>0</v>
      </c>
      <c r="I381" t="s">
        <v>389</v>
      </c>
      <c r="J381">
        <v>0</v>
      </c>
      <c r="K381">
        <v>0</v>
      </c>
      <c r="L381">
        <v>0</v>
      </c>
      <c r="M381">
        <v>0</v>
      </c>
      <c r="N381">
        <v>0</v>
      </c>
      <c r="O381">
        <v>0</v>
      </c>
      <c r="P381">
        <v>1</v>
      </c>
      <c r="Q381">
        <f t="shared" si="35"/>
        <v>0</v>
      </c>
      <c r="R381">
        <f t="shared" si="36"/>
        <v>1</v>
      </c>
      <c r="S381">
        <f t="shared" si="37"/>
        <v>0</v>
      </c>
      <c r="T381">
        <f t="shared" si="38"/>
        <v>0</v>
      </c>
      <c r="U381">
        <f t="shared" si="39"/>
        <v>0</v>
      </c>
      <c r="V381">
        <f t="shared" si="40"/>
        <v>0</v>
      </c>
      <c r="W381">
        <f t="shared" si="41"/>
        <v>0</v>
      </c>
      <c r="X381">
        <v>4</v>
      </c>
      <c r="Y381">
        <v>1</v>
      </c>
      <c r="Z381">
        <v>383</v>
      </c>
      <c r="AA381">
        <v>62</v>
      </c>
      <c r="AB381">
        <v>1526</v>
      </c>
      <c r="AC381">
        <v>662</v>
      </c>
      <c r="AD381">
        <v>0</v>
      </c>
      <c r="AE381">
        <v>0</v>
      </c>
      <c r="AF381">
        <v>0.11655</v>
      </c>
      <c r="AG381">
        <v>68</v>
      </c>
      <c r="AH381">
        <v>340</v>
      </c>
      <c r="AI381">
        <v>0</v>
      </c>
      <c r="AJ381">
        <v>1</v>
      </c>
    </row>
    <row r="382" spans="1:36" x14ac:dyDescent="0.25">
      <c r="A382" s="1">
        <v>385</v>
      </c>
      <c r="B382" t="s">
        <v>4</v>
      </c>
      <c r="C382">
        <v>0</v>
      </c>
      <c r="D382">
        <v>1</v>
      </c>
      <c r="E382" s="2">
        <v>44110.972222222219</v>
      </c>
      <c r="F382">
        <v>100564</v>
      </c>
      <c r="G382">
        <v>0</v>
      </c>
      <c r="H382">
        <v>0</v>
      </c>
      <c r="I382" t="s">
        <v>390</v>
      </c>
      <c r="J382">
        <v>0</v>
      </c>
      <c r="K382">
        <v>0</v>
      </c>
      <c r="L382">
        <v>0</v>
      </c>
      <c r="M382">
        <v>0</v>
      </c>
      <c r="N382">
        <v>0</v>
      </c>
      <c r="O382">
        <v>0</v>
      </c>
      <c r="P382">
        <v>1</v>
      </c>
      <c r="Q382">
        <f t="shared" si="35"/>
        <v>0</v>
      </c>
      <c r="R382">
        <f t="shared" si="36"/>
        <v>1</v>
      </c>
      <c r="S382">
        <f t="shared" si="37"/>
        <v>0</v>
      </c>
      <c r="T382">
        <f t="shared" si="38"/>
        <v>0</v>
      </c>
      <c r="U382">
        <f t="shared" si="39"/>
        <v>0</v>
      </c>
      <c r="V382">
        <f t="shared" si="40"/>
        <v>0</v>
      </c>
      <c r="W382">
        <f t="shared" si="41"/>
        <v>0</v>
      </c>
      <c r="X382">
        <v>1</v>
      </c>
      <c r="Y382">
        <v>22</v>
      </c>
      <c r="Z382">
        <v>485</v>
      </c>
      <c r="AA382">
        <v>215</v>
      </c>
      <c r="AB382">
        <v>2591</v>
      </c>
      <c r="AC382">
        <v>1768</v>
      </c>
      <c r="AD382">
        <v>0</v>
      </c>
      <c r="AE382">
        <v>0</v>
      </c>
      <c r="AF382">
        <v>0</v>
      </c>
      <c r="AG382">
        <v>76</v>
      </c>
      <c r="AH382">
        <v>203</v>
      </c>
      <c r="AI382">
        <v>0</v>
      </c>
      <c r="AJ382">
        <v>0</v>
      </c>
    </row>
    <row r="383" spans="1:36" x14ac:dyDescent="0.25">
      <c r="A383" s="1">
        <v>386</v>
      </c>
      <c r="B383" t="s">
        <v>4</v>
      </c>
      <c r="C383">
        <v>0</v>
      </c>
      <c r="D383">
        <v>1</v>
      </c>
      <c r="E383" s="2">
        <v>44111.227083333331</v>
      </c>
      <c r="F383">
        <v>55735</v>
      </c>
      <c r="G383">
        <v>0</v>
      </c>
      <c r="H383">
        <v>0</v>
      </c>
      <c r="I383" t="s">
        <v>391</v>
      </c>
      <c r="J383">
        <v>0</v>
      </c>
      <c r="K383">
        <v>0</v>
      </c>
      <c r="L383">
        <v>0</v>
      </c>
      <c r="M383">
        <v>0</v>
      </c>
      <c r="N383">
        <v>0</v>
      </c>
      <c r="O383">
        <v>0</v>
      </c>
      <c r="P383">
        <v>2</v>
      </c>
      <c r="Q383">
        <f t="shared" si="35"/>
        <v>0</v>
      </c>
      <c r="R383">
        <f t="shared" si="36"/>
        <v>0</v>
      </c>
      <c r="S383">
        <f t="shared" si="37"/>
        <v>1</v>
      </c>
      <c r="T383">
        <f t="shared" si="38"/>
        <v>0</v>
      </c>
      <c r="U383">
        <f t="shared" si="39"/>
        <v>0</v>
      </c>
      <c r="V383">
        <f t="shared" si="40"/>
        <v>0</v>
      </c>
      <c r="W383">
        <f t="shared" si="41"/>
        <v>0</v>
      </c>
      <c r="X383">
        <v>1</v>
      </c>
      <c r="Y383">
        <v>18</v>
      </c>
      <c r="Z383">
        <v>322</v>
      </c>
      <c r="AA383">
        <v>60</v>
      </c>
      <c r="AB383">
        <v>995</v>
      </c>
      <c r="AC383">
        <v>187</v>
      </c>
      <c r="AD383">
        <v>0</v>
      </c>
      <c r="AE383">
        <v>0</v>
      </c>
      <c r="AF383">
        <v>0.38219999999999998</v>
      </c>
      <c r="AG383">
        <v>57</v>
      </c>
      <c r="AH383">
        <v>703</v>
      </c>
      <c r="AI383">
        <v>0</v>
      </c>
      <c r="AJ383">
        <v>0</v>
      </c>
    </row>
    <row r="384" spans="1:36" x14ac:dyDescent="0.25">
      <c r="A384" s="1">
        <v>387</v>
      </c>
      <c r="B384" t="s">
        <v>7</v>
      </c>
      <c r="C384">
        <v>1</v>
      </c>
      <c r="D384">
        <v>0</v>
      </c>
      <c r="E384" s="2">
        <v>44111.30972222222</v>
      </c>
      <c r="F384">
        <v>55723</v>
      </c>
      <c r="G384">
        <v>0</v>
      </c>
      <c r="H384">
        <v>0</v>
      </c>
      <c r="I384" t="s">
        <v>392</v>
      </c>
      <c r="J384">
        <v>0</v>
      </c>
      <c r="K384">
        <v>0</v>
      </c>
      <c r="L384">
        <v>0</v>
      </c>
      <c r="M384">
        <v>0</v>
      </c>
      <c r="N384">
        <v>0</v>
      </c>
      <c r="O384">
        <v>0</v>
      </c>
      <c r="P384">
        <v>2</v>
      </c>
      <c r="Q384">
        <f t="shared" si="35"/>
        <v>0</v>
      </c>
      <c r="R384">
        <f t="shared" si="36"/>
        <v>0</v>
      </c>
      <c r="S384">
        <f t="shared" si="37"/>
        <v>1</v>
      </c>
      <c r="T384">
        <f t="shared" si="38"/>
        <v>0</v>
      </c>
      <c r="U384">
        <f t="shared" si="39"/>
        <v>0</v>
      </c>
      <c r="V384">
        <f t="shared" si="40"/>
        <v>0</v>
      </c>
      <c r="W384">
        <f t="shared" si="41"/>
        <v>0</v>
      </c>
      <c r="X384">
        <v>-1</v>
      </c>
      <c r="Y384">
        <v>0</v>
      </c>
      <c r="Z384">
        <v>45</v>
      </c>
      <c r="AA384">
        <v>42</v>
      </c>
      <c r="AB384">
        <v>1569</v>
      </c>
      <c r="AC384">
        <v>0</v>
      </c>
      <c r="AD384">
        <v>26</v>
      </c>
      <c r="AE384">
        <v>0</v>
      </c>
      <c r="AF384">
        <v>6.1333332999999997E-2</v>
      </c>
      <c r="AG384">
        <v>39</v>
      </c>
      <c r="AH384">
        <v>203</v>
      </c>
      <c r="AI384">
        <v>0</v>
      </c>
      <c r="AJ384">
        <v>0</v>
      </c>
    </row>
    <row r="385" spans="1:36" x14ac:dyDescent="0.25">
      <c r="A385" s="1">
        <v>388</v>
      </c>
      <c r="B385" t="s">
        <v>6</v>
      </c>
      <c r="C385">
        <v>1</v>
      </c>
      <c r="D385">
        <v>0</v>
      </c>
      <c r="E385" s="2">
        <v>44111.375</v>
      </c>
      <c r="F385">
        <v>39069</v>
      </c>
      <c r="G385">
        <v>0</v>
      </c>
      <c r="H385">
        <v>0</v>
      </c>
      <c r="I385" t="s">
        <v>393</v>
      </c>
      <c r="J385">
        <v>0</v>
      </c>
      <c r="K385">
        <v>0</v>
      </c>
      <c r="L385">
        <v>0</v>
      </c>
      <c r="M385">
        <v>0</v>
      </c>
      <c r="N385">
        <v>0</v>
      </c>
      <c r="O385">
        <v>0</v>
      </c>
      <c r="P385">
        <v>2</v>
      </c>
      <c r="Q385">
        <f t="shared" si="35"/>
        <v>0</v>
      </c>
      <c r="R385">
        <f t="shared" si="36"/>
        <v>0</v>
      </c>
      <c r="S385">
        <f t="shared" si="37"/>
        <v>1</v>
      </c>
      <c r="T385">
        <f t="shared" si="38"/>
        <v>0</v>
      </c>
      <c r="U385">
        <f t="shared" si="39"/>
        <v>0</v>
      </c>
      <c r="V385">
        <f t="shared" si="40"/>
        <v>0</v>
      </c>
      <c r="W385">
        <f t="shared" si="41"/>
        <v>0</v>
      </c>
      <c r="X385">
        <v>-1</v>
      </c>
      <c r="Y385">
        <v>0</v>
      </c>
      <c r="Z385">
        <v>22</v>
      </c>
      <c r="AA385">
        <v>15</v>
      </c>
      <c r="AB385">
        <v>357</v>
      </c>
      <c r="AC385">
        <v>0</v>
      </c>
      <c r="AD385">
        <v>1</v>
      </c>
      <c r="AE385">
        <v>30</v>
      </c>
      <c r="AF385">
        <v>4.0000000000000001E-3</v>
      </c>
      <c r="AG385">
        <v>72</v>
      </c>
      <c r="AH385">
        <v>129</v>
      </c>
      <c r="AI385">
        <v>0</v>
      </c>
      <c r="AJ385">
        <v>1</v>
      </c>
    </row>
    <row r="386" spans="1:36" x14ac:dyDescent="0.25">
      <c r="A386" s="1">
        <v>389</v>
      </c>
      <c r="B386" t="s">
        <v>4</v>
      </c>
      <c r="C386">
        <v>0</v>
      </c>
      <c r="D386">
        <v>1</v>
      </c>
      <c r="E386" s="2">
        <v>44111.970138888893</v>
      </c>
      <c r="F386">
        <v>121981</v>
      </c>
      <c r="G386">
        <v>0</v>
      </c>
      <c r="H386">
        <v>0</v>
      </c>
      <c r="I386" t="s">
        <v>394</v>
      </c>
      <c r="J386">
        <v>0</v>
      </c>
      <c r="K386">
        <v>0</v>
      </c>
      <c r="L386">
        <v>0</v>
      </c>
      <c r="M386">
        <v>0</v>
      </c>
      <c r="N386">
        <v>0</v>
      </c>
      <c r="O386">
        <v>0</v>
      </c>
      <c r="P386">
        <v>2</v>
      </c>
      <c r="Q386">
        <f t="shared" si="35"/>
        <v>0</v>
      </c>
      <c r="R386">
        <f t="shared" si="36"/>
        <v>0</v>
      </c>
      <c r="S386">
        <f t="shared" si="37"/>
        <v>1</v>
      </c>
      <c r="T386">
        <f t="shared" si="38"/>
        <v>0</v>
      </c>
      <c r="U386">
        <f t="shared" si="39"/>
        <v>0</v>
      </c>
      <c r="V386">
        <f t="shared" si="40"/>
        <v>0</v>
      </c>
      <c r="W386">
        <f t="shared" si="41"/>
        <v>0</v>
      </c>
      <c r="X386">
        <v>3</v>
      </c>
      <c r="Y386">
        <v>34</v>
      </c>
      <c r="Z386">
        <v>701</v>
      </c>
      <c r="AA386">
        <v>533</v>
      </c>
      <c r="AB386">
        <v>4684</v>
      </c>
      <c r="AC386">
        <v>3560</v>
      </c>
      <c r="AD386">
        <v>0</v>
      </c>
      <c r="AE386">
        <v>0</v>
      </c>
      <c r="AF386">
        <v>0.3387</v>
      </c>
      <c r="AG386">
        <v>62</v>
      </c>
      <c r="AH386">
        <v>460</v>
      </c>
      <c r="AI386">
        <v>0</v>
      </c>
      <c r="AJ386">
        <v>0</v>
      </c>
    </row>
    <row r="387" spans="1:36" x14ac:dyDescent="0.25">
      <c r="A387" s="1">
        <v>390</v>
      </c>
      <c r="B387" t="s">
        <v>6</v>
      </c>
      <c r="C387">
        <v>1</v>
      </c>
      <c r="D387">
        <v>0</v>
      </c>
      <c r="E387" s="2">
        <v>44112.359722222223</v>
      </c>
      <c r="F387">
        <v>57240</v>
      </c>
      <c r="G387">
        <v>0</v>
      </c>
      <c r="H387">
        <v>0</v>
      </c>
      <c r="I387" t="s">
        <v>395</v>
      </c>
      <c r="J387">
        <v>0</v>
      </c>
      <c r="K387">
        <v>0</v>
      </c>
      <c r="L387">
        <v>0</v>
      </c>
      <c r="M387">
        <v>0</v>
      </c>
      <c r="N387">
        <v>0</v>
      </c>
      <c r="O387">
        <v>0</v>
      </c>
      <c r="P387">
        <v>3</v>
      </c>
      <c r="Q387">
        <f t="shared" ref="Q387:Q450" si="42">IF(P387=0,1,0)</f>
        <v>0</v>
      </c>
      <c r="R387">
        <f t="shared" ref="R387:R450" si="43">IF(P387=1,1,0)</f>
        <v>0</v>
      </c>
      <c r="S387">
        <f t="shared" ref="S387:S450" si="44">IF($P387=2,1,0)</f>
        <v>0</v>
      </c>
      <c r="T387">
        <f t="shared" ref="T387:T450" si="45">IF($P387=3,1,0)</f>
        <v>1</v>
      </c>
      <c r="U387">
        <f t="shared" ref="U387:U450" si="46">IF($P387=4,1,0)</f>
        <v>0</v>
      </c>
      <c r="V387">
        <f t="shared" ref="V387:V450" si="47">IF($P387=5,1,0)</f>
        <v>0</v>
      </c>
      <c r="W387">
        <f t="shared" ref="W387:W450" si="48">IF($P387=6,1,0)</f>
        <v>0</v>
      </c>
      <c r="X387">
        <v>-1</v>
      </c>
      <c r="Y387">
        <v>9</v>
      </c>
      <c r="Z387">
        <v>219</v>
      </c>
      <c r="AA387">
        <v>60</v>
      </c>
      <c r="AB387">
        <v>1145</v>
      </c>
      <c r="AC387">
        <v>0</v>
      </c>
      <c r="AD387">
        <v>9</v>
      </c>
      <c r="AE387">
        <v>117</v>
      </c>
      <c r="AF387">
        <v>4.0000000000000001E-3</v>
      </c>
      <c r="AG387">
        <v>65</v>
      </c>
      <c r="AH387">
        <v>246</v>
      </c>
      <c r="AI387">
        <v>0</v>
      </c>
      <c r="AJ387">
        <v>1</v>
      </c>
    </row>
    <row r="388" spans="1:36" x14ac:dyDescent="0.25">
      <c r="A388" s="1">
        <v>391</v>
      </c>
      <c r="B388" t="s">
        <v>7</v>
      </c>
      <c r="C388">
        <v>1</v>
      </c>
      <c r="D388">
        <v>0</v>
      </c>
      <c r="E388" s="2">
        <v>44112.918055555558</v>
      </c>
      <c r="F388">
        <v>25835</v>
      </c>
      <c r="G388">
        <v>0</v>
      </c>
      <c r="H388">
        <v>0</v>
      </c>
      <c r="I388" t="s">
        <v>396</v>
      </c>
      <c r="J388">
        <v>0</v>
      </c>
      <c r="K388">
        <v>0</v>
      </c>
      <c r="L388">
        <v>0</v>
      </c>
      <c r="M388">
        <v>0</v>
      </c>
      <c r="N388">
        <v>0</v>
      </c>
      <c r="O388">
        <v>0</v>
      </c>
      <c r="P388">
        <v>3</v>
      </c>
      <c r="Q388">
        <f t="shared" si="42"/>
        <v>0</v>
      </c>
      <c r="R388">
        <f t="shared" si="43"/>
        <v>0</v>
      </c>
      <c r="S388">
        <f t="shared" si="44"/>
        <v>0</v>
      </c>
      <c r="T388">
        <f t="shared" si="45"/>
        <v>1</v>
      </c>
      <c r="U388">
        <f t="shared" si="46"/>
        <v>0</v>
      </c>
      <c r="V388">
        <f t="shared" si="47"/>
        <v>0</v>
      </c>
      <c r="W388">
        <f t="shared" si="48"/>
        <v>0</v>
      </c>
      <c r="X388">
        <v>-1</v>
      </c>
      <c r="Y388">
        <v>0</v>
      </c>
      <c r="Z388">
        <v>38</v>
      </c>
      <c r="AA388">
        <v>0</v>
      </c>
      <c r="AB388">
        <v>166</v>
      </c>
      <c r="AC388">
        <v>0</v>
      </c>
      <c r="AD388">
        <v>2</v>
      </c>
      <c r="AE388">
        <v>0</v>
      </c>
      <c r="AF388">
        <v>0</v>
      </c>
      <c r="AG388">
        <v>77</v>
      </c>
      <c r="AH388">
        <v>169</v>
      </c>
      <c r="AI388">
        <v>0</v>
      </c>
      <c r="AJ388">
        <v>0</v>
      </c>
    </row>
    <row r="389" spans="1:36" x14ac:dyDescent="0.25">
      <c r="A389" s="1">
        <v>392</v>
      </c>
      <c r="B389" t="s">
        <v>4</v>
      </c>
      <c r="C389">
        <v>0</v>
      </c>
      <c r="D389">
        <v>1</v>
      </c>
      <c r="E389" s="2">
        <v>44113.081944444442</v>
      </c>
      <c r="F389">
        <v>87914</v>
      </c>
      <c r="G389">
        <v>0</v>
      </c>
      <c r="H389">
        <v>0</v>
      </c>
      <c r="I389" t="s">
        <v>397</v>
      </c>
      <c r="J389">
        <v>0</v>
      </c>
      <c r="K389">
        <v>0</v>
      </c>
      <c r="L389">
        <v>0</v>
      </c>
      <c r="M389">
        <v>0</v>
      </c>
      <c r="N389">
        <v>0</v>
      </c>
      <c r="O389">
        <v>0</v>
      </c>
      <c r="P389">
        <v>4</v>
      </c>
      <c r="Q389">
        <f t="shared" si="42"/>
        <v>0</v>
      </c>
      <c r="R389">
        <f t="shared" si="43"/>
        <v>0</v>
      </c>
      <c r="S389">
        <f t="shared" si="44"/>
        <v>0</v>
      </c>
      <c r="T389">
        <f t="shared" si="45"/>
        <v>0</v>
      </c>
      <c r="U389">
        <f t="shared" si="46"/>
        <v>1</v>
      </c>
      <c r="V389">
        <f t="shared" si="47"/>
        <v>0</v>
      </c>
      <c r="W389">
        <f t="shared" si="48"/>
        <v>0</v>
      </c>
      <c r="X389">
        <v>1</v>
      </c>
      <c r="Y389">
        <v>4</v>
      </c>
      <c r="Z389">
        <v>459</v>
      </c>
      <c r="AA389">
        <v>128</v>
      </c>
      <c r="AB389">
        <v>3063</v>
      </c>
      <c r="AC389">
        <v>395</v>
      </c>
      <c r="AD389">
        <v>0</v>
      </c>
      <c r="AE389">
        <v>0</v>
      </c>
      <c r="AF389">
        <v>0</v>
      </c>
      <c r="AG389">
        <v>58</v>
      </c>
      <c r="AH389">
        <v>327</v>
      </c>
      <c r="AI389">
        <v>0</v>
      </c>
      <c r="AJ389">
        <v>0</v>
      </c>
    </row>
    <row r="390" spans="1:36" x14ac:dyDescent="0.25">
      <c r="A390" s="1">
        <v>393</v>
      </c>
      <c r="B390" t="s">
        <v>4</v>
      </c>
      <c r="C390">
        <v>0</v>
      </c>
      <c r="D390">
        <v>1</v>
      </c>
      <c r="E390" s="2">
        <v>44113.125694444447</v>
      </c>
      <c r="F390">
        <v>147634</v>
      </c>
      <c r="G390">
        <v>0</v>
      </c>
      <c r="H390">
        <v>0</v>
      </c>
      <c r="I390" t="s">
        <v>398</v>
      </c>
      <c r="J390">
        <v>0</v>
      </c>
      <c r="K390">
        <v>0</v>
      </c>
      <c r="L390">
        <v>0</v>
      </c>
      <c r="M390">
        <v>0</v>
      </c>
      <c r="N390">
        <v>0</v>
      </c>
      <c r="O390">
        <v>0</v>
      </c>
      <c r="P390">
        <v>4</v>
      </c>
      <c r="Q390">
        <f t="shared" si="42"/>
        <v>0</v>
      </c>
      <c r="R390">
        <f t="shared" si="43"/>
        <v>0</v>
      </c>
      <c r="S390">
        <f t="shared" si="44"/>
        <v>0</v>
      </c>
      <c r="T390">
        <f t="shared" si="45"/>
        <v>0</v>
      </c>
      <c r="U390">
        <f t="shared" si="46"/>
        <v>1</v>
      </c>
      <c r="V390">
        <f t="shared" si="47"/>
        <v>0</v>
      </c>
      <c r="W390">
        <f t="shared" si="48"/>
        <v>0</v>
      </c>
      <c r="X390">
        <v>1</v>
      </c>
      <c r="Y390">
        <v>40</v>
      </c>
      <c r="Z390">
        <v>2360</v>
      </c>
      <c r="AA390">
        <v>314</v>
      </c>
      <c r="AB390">
        <v>3941</v>
      </c>
      <c r="AC390">
        <v>695</v>
      </c>
      <c r="AD390">
        <v>0</v>
      </c>
      <c r="AE390">
        <v>0</v>
      </c>
      <c r="AF390">
        <v>0.19846666700000001</v>
      </c>
      <c r="AG390">
        <v>68</v>
      </c>
      <c r="AH390">
        <v>467</v>
      </c>
      <c r="AI390">
        <v>0</v>
      </c>
      <c r="AJ390">
        <v>0</v>
      </c>
    </row>
    <row r="391" spans="1:36" x14ac:dyDescent="0.25">
      <c r="A391" s="1">
        <v>394</v>
      </c>
      <c r="B391" t="s">
        <v>6</v>
      </c>
      <c r="C391">
        <v>1</v>
      </c>
      <c r="D391">
        <v>0</v>
      </c>
      <c r="E391" s="2">
        <v>44113.376388888893</v>
      </c>
      <c r="F391">
        <v>63429</v>
      </c>
      <c r="G391">
        <v>0</v>
      </c>
      <c r="H391">
        <v>0</v>
      </c>
      <c r="I391" t="s">
        <v>399</v>
      </c>
      <c r="J391">
        <v>0</v>
      </c>
      <c r="K391">
        <v>0</v>
      </c>
      <c r="L391">
        <v>0</v>
      </c>
      <c r="M391">
        <v>0</v>
      </c>
      <c r="N391">
        <v>0</v>
      </c>
      <c r="O391">
        <v>0</v>
      </c>
      <c r="P391">
        <v>4</v>
      </c>
      <c r="Q391">
        <f t="shared" si="42"/>
        <v>0</v>
      </c>
      <c r="R391">
        <f t="shared" si="43"/>
        <v>0</v>
      </c>
      <c r="S391">
        <f t="shared" si="44"/>
        <v>0</v>
      </c>
      <c r="T391">
        <f t="shared" si="45"/>
        <v>0</v>
      </c>
      <c r="U391">
        <f t="shared" si="46"/>
        <v>1</v>
      </c>
      <c r="V391">
        <f t="shared" si="47"/>
        <v>0</v>
      </c>
      <c r="W391">
        <f t="shared" si="48"/>
        <v>0</v>
      </c>
      <c r="X391">
        <v>-1</v>
      </c>
      <c r="Y391">
        <v>6</v>
      </c>
      <c r="Z391">
        <v>176</v>
      </c>
      <c r="AA391">
        <v>131</v>
      </c>
      <c r="AB391">
        <v>1380</v>
      </c>
      <c r="AC391">
        <v>0</v>
      </c>
      <c r="AD391">
        <v>2</v>
      </c>
      <c r="AE391">
        <v>166</v>
      </c>
      <c r="AF391">
        <v>0.70479999999999998</v>
      </c>
      <c r="AG391">
        <v>52</v>
      </c>
      <c r="AH391">
        <v>200</v>
      </c>
      <c r="AI391">
        <v>0</v>
      </c>
      <c r="AJ391">
        <v>1</v>
      </c>
    </row>
    <row r="392" spans="1:36" x14ac:dyDescent="0.25">
      <c r="A392" s="1">
        <v>395</v>
      </c>
      <c r="B392" t="s">
        <v>4</v>
      </c>
      <c r="C392">
        <v>0</v>
      </c>
      <c r="D392">
        <v>1</v>
      </c>
      <c r="E392" s="2">
        <v>44113.984722222223</v>
      </c>
      <c r="F392">
        <v>39923</v>
      </c>
      <c r="G392">
        <v>0</v>
      </c>
      <c r="H392">
        <v>0</v>
      </c>
      <c r="I392" t="s">
        <v>400</v>
      </c>
      <c r="J392">
        <v>0</v>
      </c>
      <c r="K392">
        <v>0</v>
      </c>
      <c r="L392">
        <v>0</v>
      </c>
      <c r="M392">
        <v>0</v>
      </c>
      <c r="N392">
        <v>0</v>
      </c>
      <c r="O392">
        <v>0</v>
      </c>
      <c r="P392">
        <v>4</v>
      </c>
      <c r="Q392">
        <f t="shared" si="42"/>
        <v>0</v>
      </c>
      <c r="R392">
        <f t="shared" si="43"/>
        <v>0</v>
      </c>
      <c r="S392">
        <f t="shared" si="44"/>
        <v>0</v>
      </c>
      <c r="T392">
        <f t="shared" si="45"/>
        <v>0</v>
      </c>
      <c r="U392">
        <f t="shared" si="46"/>
        <v>1</v>
      </c>
      <c r="V392">
        <f t="shared" si="47"/>
        <v>0</v>
      </c>
      <c r="W392">
        <f t="shared" si="48"/>
        <v>0</v>
      </c>
      <c r="X392">
        <v>4</v>
      </c>
      <c r="Y392">
        <v>3</v>
      </c>
      <c r="Z392">
        <v>187</v>
      </c>
      <c r="AA392">
        <v>6</v>
      </c>
      <c r="AB392">
        <v>249</v>
      </c>
      <c r="AC392">
        <v>2511</v>
      </c>
      <c r="AD392">
        <v>80</v>
      </c>
      <c r="AE392">
        <v>0</v>
      </c>
      <c r="AF392">
        <v>0.37159999999999999</v>
      </c>
      <c r="AG392">
        <v>66</v>
      </c>
      <c r="AH392">
        <v>147</v>
      </c>
      <c r="AI392">
        <v>0</v>
      </c>
      <c r="AJ392">
        <v>0</v>
      </c>
    </row>
    <row r="393" spans="1:36" x14ac:dyDescent="0.25">
      <c r="A393" s="1">
        <v>396</v>
      </c>
      <c r="B393" t="s">
        <v>4</v>
      </c>
      <c r="C393">
        <v>0</v>
      </c>
      <c r="D393">
        <v>1</v>
      </c>
      <c r="E393" s="2">
        <v>44114.2</v>
      </c>
      <c r="F393">
        <v>84253</v>
      </c>
      <c r="G393">
        <v>0</v>
      </c>
      <c r="H393">
        <v>0</v>
      </c>
      <c r="I393" t="s">
        <v>401</v>
      </c>
      <c r="J393">
        <v>0</v>
      </c>
      <c r="K393">
        <v>0</v>
      </c>
      <c r="L393">
        <v>0</v>
      </c>
      <c r="M393">
        <v>0</v>
      </c>
      <c r="N393">
        <v>0</v>
      </c>
      <c r="O393">
        <v>0</v>
      </c>
      <c r="P393">
        <v>5</v>
      </c>
      <c r="Q393">
        <f t="shared" si="42"/>
        <v>0</v>
      </c>
      <c r="R393">
        <f t="shared" si="43"/>
        <v>0</v>
      </c>
      <c r="S393">
        <f t="shared" si="44"/>
        <v>0</v>
      </c>
      <c r="T393">
        <f t="shared" si="45"/>
        <v>0</v>
      </c>
      <c r="U393">
        <f t="shared" si="46"/>
        <v>0</v>
      </c>
      <c r="V393">
        <f t="shared" si="47"/>
        <v>1</v>
      </c>
      <c r="W393">
        <f t="shared" si="48"/>
        <v>0</v>
      </c>
      <c r="X393">
        <v>1</v>
      </c>
      <c r="Y393">
        <v>3</v>
      </c>
      <c r="Z393">
        <v>215</v>
      </c>
      <c r="AA393">
        <v>583</v>
      </c>
      <c r="AB393">
        <v>6249</v>
      </c>
      <c r="AC393">
        <v>547</v>
      </c>
      <c r="AD393">
        <v>0</v>
      </c>
      <c r="AE393">
        <v>0</v>
      </c>
      <c r="AF393">
        <v>0</v>
      </c>
      <c r="AG393">
        <v>78</v>
      </c>
      <c r="AH393">
        <v>84</v>
      </c>
      <c r="AI393">
        <v>0</v>
      </c>
      <c r="AJ393">
        <v>0</v>
      </c>
    </row>
    <row r="394" spans="1:36" x14ac:dyDescent="0.25">
      <c r="A394" s="1">
        <v>397</v>
      </c>
      <c r="B394" t="s">
        <v>4</v>
      </c>
      <c r="C394">
        <v>0</v>
      </c>
      <c r="D394">
        <v>1</v>
      </c>
      <c r="E394" s="2">
        <v>44114.357638888891</v>
      </c>
      <c r="F394">
        <v>79922</v>
      </c>
      <c r="G394">
        <v>0</v>
      </c>
      <c r="H394">
        <v>0</v>
      </c>
      <c r="I394" t="s">
        <v>402</v>
      </c>
      <c r="J394">
        <v>0</v>
      </c>
      <c r="K394">
        <v>0</v>
      </c>
      <c r="L394">
        <v>0</v>
      </c>
      <c r="M394">
        <v>0</v>
      </c>
      <c r="N394">
        <v>0</v>
      </c>
      <c r="O394">
        <v>0</v>
      </c>
      <c r="P394">
        <v>5</v>
      </c>
      <c r="Q394">
        <f t="shared" si="42"/>
        <v>0</v>
      </c>
      <c r="R394">
        <f t="shared" si="43"/>
        <v>0</v>
      </c>
      <c r="S394">
        <f t="shared" si="44"/>
        <v>0</v>
      </c>
      <c r="T394">
        <f t="shared" si="45"/>
        <v>0</v>
      </c>
      <c r="U394">
        <f t="shared" si="46"/>
        <v>0</v>
      </c>
      <c r="V394">
        <f t="shared" si="47"/>
        <v>1</v>
      </c>
      <c r="W394">
        <f t="shared" si="48"/>
        <v>0</v>
      </c>
      <c r="X394">
        <v>1</v>
      </c>
      <c r="Y394">
        <v>4</v>
      </c>
      <c r="Z394">
        <v>475</v>
      </c>
      <c r="AA394">
        <v>25</v>
      </c>
      <c r="AB394">
        <v>404</v>
      </c>
      <c r="AC394">
        <v>48</v>
      </c>
      <c r="AD394">
        <v>0</v>
      </c>
      <c r="AE394">
        <v>0</v>
      </c>
      <c r="AF394">
        <v>0</v>
      </c>
      <c r="AG394">
        <v>120</v>
      </c>
      <c r="AH394">
        <v>6</v>
      </c>
      <c r="AI394">
        <v>0</v>
      </c>
      <c r="AJ394">
        <v>1</v>
      </c>
    </row>
    <row r="395" spans="1:36" x14ac:dyDescent="0.25">
      <c r="A395" s="1">
        <v>398</v>
      </c>
      <c r="B395" t="s">
        <v>5</v>
      </c>
      <c r="C395">
        <v>0</v>
      </c>
      <c r="D395">
        <v>0</v>
      </c>
      <c r="E395" s="2">
        <v>44114.98333333333</v>
      </c>
      <c r="F395">
        <v>94018</v>
      </c>
      <c r="G395">
        <v>0</v>
      </c>
      <c r="H395">
        <v>0</v>
      </c>
      <c r="I395" t="s">
        <v>403</v>
      </c>
      <c r="J395">
        <v>0</v>
      </c>
      <c r="K395">
        <v>0</v>
      </c>
      <c r="L395">
        <v>0</v>
      </c>
      <c r="M395">
        <v>0</v>
      </c>
      <c r="N395">
        <v>0</v>
      </c>
      <c r="O395">
        <v>0</v>
      </c>
      <c r="P395">
        <v>5</v>
      </c>
      <c r="Q395">
        <f t="shared" si="42"/>
        <v>0</v>
      </c>
      <c r="R395">
        <f t="shared" si="43"/>
        <v>0</v>
      </c>
      <c r="S395">
        <f t="shared" si="44"/>
        <v>0</v>
      </c>
      <c r="T395">
        <f t="shared" si="45"/>
        <v>0</v>
      </c>
      <c r="U395">
        <f t="shared" si="46"/>
        <v>0</v>
      </c>
      <c r="V395">
        <f t="shared" si="47"/>
        <v>1</v>
      </c>
      <c r="W395">
        <f t="shared" si="48"/>
        <v>0</v>
      </c>
      <c r="X395">
        <v>-1</v>
      </c>
      <c r="Y395">
        <v>4</v>
      </c>
      <c r="Z395">
        <v>103</v>
      </c>
      <c r="AA395">
        <v>450</v>
      </c>
      <c r="AB395">
        <v>5578</v>
      </c>
      <c r="AC395">
        <v>1</v>
      </c>
      <c r="AD395">
        <v>0</v>
      </c>
      <c r="AE395">
        <v>0</v>
      </c>
      <c r="AF395">
        <v>0</v>
      </c>
      <c r="AG395">
        <v>57</v>
      </c>
      <c r="AH395">
        <v>212</v>
      </c>
      <c r="AI395">
        <v>0</v>
      </c>
      <c r="AJ395">
        <v>0</v>
      </c>
    </row>
    <row r="396" spans="1:36" x14ac:dyDescent="0.25">
      <c r="A396" s="1">
        <v>399</v>
      </c>
      <c r="B396" t="s">
        <v>6</v>
      </c>
      <c r="C396">
        <v>1</v>
      </c>
      <c r="D396">
        <v>0</v>
      </c>
      <c r="E396" s="2">
        <v>44115.343055555553</v>
      </c>
      <c r="F396">
        <v>77124</v>
      </c>
      <c r="G396">
        <v>0</v>
      </c>
      <c r="H396">
        <v>0</v>
      </c>
      <c r="I396" t="s">
        <v>404</v>
      </c>
      <c r="J396">
        <v>0</v>
      </c>
      <c r="K396">
        <v>0</v>
      </c>
      <c r="L396">
        <v>0</v>
      </c>
      <c r="M396">
        <v>0</v>
      </c>
      <c r="N396">
        <v>0</v>
      </c>
      <c r="O396">
        <v>0</v>
      </c>
      <c r="P396">
        <v>6</v>
      </c>
      <c r="Q396">
        <f t="shared" si="42"/>
        <v>0</v>
      </c>
      <c r="R396">
        <f t="shared" si="43"/>
        <v>0</v>
      </c>
      <c r="S396">
        <f t="shared" si="44"/>
        <v>0</v>
      </c>
      <c r="T396">
        <f t="shared" si="45"/>
        <v>0</v>
      </c>
      <c r="U396">
        <f t="shared" si="46"/>
        <v>0</v>
      </c>
      <c r="V396">
        <f t="shared" si="47"/>
        <v>0</v>
      </c>
      <c r="W396">
        <f t="shared" si="48"/>
        <v>1</v>
      </c>
      <c r="X396">
        <v>-1</v>
      </c>
      <c r="Y396">
        <v>5</v>
      </c>
      <c r="Z396">
        <v>205</v>
      </c>
      <c r="AA396">
        <v>28</v>
      </c>
      <c r="AB396">
        <v>696</v>
      </c>
      <c r="AC396">
        <v>0</v>
      </c>
      <c r="AD396">
        <v>4</v>
      </c>
      <c r="AE396">
        <v>122</v>
      </c>
      <c r="AF396">
        <v>0.28389999999999999</v>
      </c>
      <c r="AG396">
        <v>78</v>
      </c>
      <c r="AH396">
        <v>135</v>
      </c>
      <c r="AI396">
        <v>0</v>
      </c>
      <c r="AJ396">
        <v>1</v>
      </c>
    </row>
    <row r="397" spans="1:36" x14ac:dyDescent="0.25">
      <c r="A397" s="1">
        <v>400</v>
      </c>
      <c r="B397" t="s">
        <v>4</v>
      </c>
      <c r="C397">
        <v>0</v>
      </c>
      <c r="D397">
        <v>1</v>
      </c>
      <c r="E397" s="2">
        <v>44115.95208333333</v>
      </c>
      <c r="F397">
        <v>83389</v>
      </c>
      <c r="G397">
        <v>0</v>
      </c>
      <c r="H397">
        <v>0</v>
      </c>
      <c r="I397" t="s">
        <v>405</v>
      </c>
      <c r="J397">
        <v>0</v>
      </c>
      <c r="K397">
        <v>0</v>
      </c>
      <c r="L397">
        <v>0</v>
      </c>
      <c r="M397">
        <v>0</v>
      </c>
      <c r="N397">
        <v>0</v>
      </c>
      <c r="O397">
        <v>0</v>
      </c>
      <c r="P397">
        <v>6</v>
      </c>
      <c r="Q397">
        <f t="shared" si="42"/>
        <v>0</v>
      </c>
      <c r="R397">
        <f t="shared" si="43"/>
        <v>0</v>
      </c>
      <c r="S397">
        <f t="shared" si="44"/>
        <v>0</v>
      </c>
      <c r="T397">
        <f t="shared" si="45"/>
        <v>0</v>
      </c>
      <c r="U397">
        <f t="shared" si="46"/>
        <v>0</v>
      </c>
      <c r="V397">
        <f t="shared" si="47"/>
        <v>0</v>
      </c>
      <c r="W397">
        <f t="shared" si="48"/>
        <v>1</v>
      </c>
      <c r="X397">
        <v>1</v>
      </c>
      <c r="Y397">
        <v>13</v>
      </c>
      <c r="Z397">
        <v>668</v>
      </c>
      <c r="AA397">
        <v>112</v>
      </c>
      <c r="AB397">
        <v>1902</v>
      </c>
      <c r="AC397">
        <v>278</v>
      </c>
      <c r="AD397">
        <v>0</v>
      </c>
      <c r="AE397">
        <v>0</v>
      </c>
      <c r="AF397">
        <v>5.6950000000000001E-2</v>
      </c>
      <c r="AG397">
        <v>60</v>
      </c>
      <c r="AH397">
        <v>413</v>
      </c>
      <c r="AI397">
        <v>0</v>
      </c>
      <c r="AJ397">
        <v>0</v>
      </c>
    </row>
    <row r="398" spans="1:36" x14ac:dyDescent="0.25">
      <c r="A398" s="1">
        <v>401</v>
      </c>
      <c r="B398" t="s">
        <v>4</v>
      </c>
      <c r="C398">
        <v>0</v>
      </c>
      <c r="D398">
        <v>1</v>
      </c>
      <c r="E398" s="2">
        <v>44116.239583333343</v>
      </c>
      <c r="F398">
        <v>48422</v>
      </c>
      <c r="G398">
        <v>0</v>
      </c>
      <c r="H398">
        <v>0</v>
      </c>
      <c r="I398" t="s">
        <v>406</v>
      </c>
      <c r="J398">
        <v>0</v>
      </c>
      <c r="K398">
        <v>0</v>
      </c>
      <c r="L398">
        <v>0</v>
      </c>
      <c r="M398">
        <v>0</v>
      </c>
      <c r="N398">
        <v>0</v>
      </c>
      <c r="O398">
        <v>0</v>
      </c>
      <c r="P398">
        <v>0</v>
      </c>
      <c r="Q398">
        <f t="shared" si="42"/>
        <v>1</v>
      </c>
      <c r="R398">
        <f t="shared" si="43"/>
        <v>0</v>
      </c>
      <c r="S398">
        <f t="shared" si="44"/>
        <v>0</v>
      </c>
      <c r="T398">
        <f t="shared" si="45"/>
        <v>0</v>
      </c>
      <c r="U398">
        <f t="shared" si="46"/>
        <v>0</v>
      </c>
      <c r="V398">
        <f t="shared" si="47"/>
        <v>0</v>
      </c>
      <c r="W398">
        <f t="shared" si="48"/>
        <v>0</v>
      </c>
      <c r="X398">
        <v>1</v>
      </c>
      <c r="Y398">
        <v>3</v>
      </c>
      <c r="Z398">
        <v>469</v>
      </c>
      <c r="AA398">
        <v>32</v>
      </c>
      <c r="AB398">
        <v>947</v>
      </c>
      <c r="AC398">
        <v>264</v>
      </c>
      <c r="AD398">
        <v>0</v>
      </c>
      <c r="AE398">
        <v>0</v>
      </c>
      <c r="AF398">
        <v>0</v>
      </c>
      <c r="AG398">
        <v>53</v>
      </c>
      <c r="AH398">
        <v>358</v>
      </c>
      <c r="AI398">
        <v>0</v>
      </c>
      <c r="AJ398">
        <v>0</v>
      </c>
    </row>
    <row r="399" spans="1:36" x14ac:dyDescent="0.25">
      <c r="A399" s="1">
        <v>402</v>
      </c>
      <c r="B399" t="s">
        <v>6</v>
      </c>
      <c r="C399">
        <v>1</v>
      </c>
      <c r="D399">
        <v>0</v>
      </c>
      <c r="E399" s="2">
        <v>44116.34652777778</v>
      </c>
      <c r="F399">
        <v>44036</v>
      </c>
      <c r="G399">
        <v>0</v>
      </c>
      <c r="H399">
        <v>0</v>
      </c>
      <c r="I399" t="s">
        <v>407</v>
      </c>
      <c r="J399">
        <v>0</v>
      </c>
      <c r="K399">
        <v>0</v>
      </c>
      <c r="L399">
        <v>0</v>
      </c>
      <c r="M399">
        <v>0</v>
      </c>
      <c r="N399">
        <v>0</v>
      </c>
      <c r="O399">
        <v>0</v>
      </c>
      <c r="P399">
        <v>0</v>
      </c>
      <c r="Q399">
        <f t="shared" si="42"/>
        <v>1</v>
      </c>
      <c r="R399">
        <f t="shared" si="43"/>
        <v>0</v>
      </c>
      <c r="S399">
        <f t="shared" si="44"/>
        <v>0</v>
      </c>
      <c r="T399">
        <f t="shared" si="45"/>
        <v>0</v>
      </c>
      <c r="U399">
        <f t="shared" si="46"/>
        <v>0</v>
      </c>
      <c r="V399">
        <f t="shared" si="47"/>
        <v>0</v>
      </c>
      <c r="W399">
        <f t="shared" si="48"/>
        <v>0</v>
      </c>
      <c r="X399">
        <v>-1</v>
      </c>
      <c r="Y399">
        <v>0</v>
      </c>
      <c r="Z399">
        <v>34</v>
      </c>
      <c r="AA399">
        <v>5</v>
      </c>
      <c r="AB399">
        <v>277</v>
      </c>
      <c r="AC399">
        <v>0</v>
      </c>
      <c r="AD399">
        <v>0</v>
      </c>
      <c r="AE399">
        <v>59</v>
      </c>
      <c r="AF399">
        <v>0</v>
      </c>
      <c r="AG399">
        <v>84</v>
      </c>
      <c r="AH399">
        <v>188</v>
      </c>
      <c r="AI399">
        <v>0</v>
      </c>
      <c r="AJ399">
        <v>0</v>
      </c>
    </row>
    <row r="400" spans="1:36" x14ac:dyDescent="0.25">
      <c r="A400" s="1">
        <v>403</v>
      </c>
      <c r="B400" t="s">
        <v>7</v>
      </c>
      <c r="C400">
        <v>1</v>
      </c>
      <c r="D400">
        <v>0</v>
      </c>
      <c r="E400" s="2">
        <v>44116.968055555553</v>
      </c>
      <c r="F400">
        <v>66422</v>
      </c>
      <c r="G400">
        <v>0</v>
      </c>
      <c r="H400">
        <v>0</v>
      </c>
      <c r="I400" t="s">
        <v>408</v>
      </c>
      <c r="J400">
        <v>0</v>
      </c>
      <c r="K400">
        <v>0</v>
      </c>
      <c r="L400">
        <v>0</v>
      </c>
      <c r="M400">
        <v>0</v>
      </c>
      <c r="N400">
        <v>0</v>
      </c>
      <c r="O400">
        <v>0</v>
      </c>
      <c r="P400">
        <v>0</v>
      </c>
      <c r="Q400">
        <f t="shared" si="42"/>
        <v>1</v>
      </c>
      <c r="R400">
        <f t="shared" si="43"/>
        <v>0</v>
      </c>
      <c r="S400">
        <f t="shared" si="44"/>
        <v>0</v>
      </c>
      <c r="T400">
        <f t="shared" si="45"/>
        <v>0</v>
      </c>
      <c r="U400">
        <f t="shared" si="46"/>
        <v>0</v>
      </c>
      <c r="V400">
        <f t="shared" si="47"/>
        <v>0</v>
      </c>
      <c r="W400">
        <f t="shared" si="48"/>
        <v>0</v>
      </c>
      <c r="X400">
        <v>-1</v>
      </c>
      <c r="Y400">
        <v>0</v>
      </c>
      <c r="Z400">
        <v>396</v>
      </c>
      <c r="AA400">
        <v>148</v>
      </c>
      <c r="AB400">
        <v>2405</v>
      </c>
      <c r="AC400">
        <v>0</v>
      </c>
      <c r="AD400">
        <v>13</v>
      </c>
      <c r="AE400">
        <v>0</v>
      </c>
      <c r="AF400">
        <v>0.37159999999999999</v>
      </c>
      <c r="AG400">
        <v>66</v>
      </c>
      <c r="AH400">
        <v>124</v>
      </c>
      <c r="AI400">
        <v>0</v>
      </c>
      <c r="AJ400">
        <v>0</v>
      </c>
    </row>
    <row r="401" spans="1:36" x14ac:dyDescent="0.25">
      <c r="A401" s="1">
        <v>404</v>
      </c>
      <c r="B401" t="s">
        <v>4</v>
      </c>
      <c r="C401">
        <v>0</v>
      </c>
      <c r="D401">
        <v>1</v>
      </c>
      <c r="E401" s="2">
        <v>44117.145833333343</v>
      </c>
      <c r="F401">
        <v>84587</v>
      </c>
      <c r="G401">
        <v>0</v>
      </c>
      <c r="H401">
        <v>0</v>
      </c>
      <c r="I401" t="s">
        <v>409</v>
      </c>
      <c r="J401">
        <v>0</v>
      </c>
      <c r="K401">
        <v>0</v>
      </c>
      <c r="L401">
        <v>0</v>
      </c>
      <c r="M401">
        <v>0</v>
      </c>
      <c r="N401">
        <v>0</v>
      </c>
      <c r="O401">
        <v>0</v>
      </c>
      <c r="P401">
        <v>1</v>
      </c>
      <c r="Q401">
        <f t="shared" si="42"/>
        <v>0</v>
      </c>
      <c r="R401">
        <f t="shared" si="43"/>
        <v>1</v>
      </c>
      <c r="S401">
        <f t="shared" si="44"/>
        <v>0</v>
      </c>
      <c r="T401">
        <f t="shared" si="45"/>
        <v>0</v>
      </c>
      <c r="U401">
        <f t="shared" si="46"/>
        <v>0</v>
      </c>
      <c r="V401">
        <f t="shared" si="47"/>
        <v>0</v>
      </c>
      <c r="W401">
        <f t="shared" si="48"/>
        <v>0</v>
      </c>
      <c r="X401">
        <v>1</v>
      </c>
      <c r="Y401">
        <v>11</v>
      </c>
      <c r="Z401">
        <v>220</v>
      </c>
      <c r="AA401">
        <v>166</v>
      </c>
      <c r="AB401">
        <v>2912</v>
      </c>
      <c r="AC401">
        <v>241</v>
      </c>
      <c r="AD401">
        <v>0</v>
      </c>
      <c r="AE401">
        <v>0</v>
      </c>
      <c r="AF401">
        <v>-7.4471429000000006E-2</v>
      </c>
      <c r="AG401">
        <v>53</v>
      </c>
      <c r="AH401">
        <v>1052</v>
      </c>
      <c r="AI401">
        <v>0</v>
      </c>
      <c r="AJ401">
        <v>0</v>
      </c>
    </row>
    <row r="402" spans="1:36" x14ac:dyDescent="0.25">
      <c r="A402" s="1">
        <v>405</v>
      </c>
      <c r="B402" t="s">
        <v>4</v>
      </c>
      <c r="C402">
        <v>0</v>
      </c>
      <c r="D402">
        <v>1</v>
      </c>
      <c r="E402" s="2">
        <v>44117.347916666673</v>
      </c>
      <c r="F402">
        <v>73262</v>
      </c>
      <c r="G402">
        <v>0</v>
      </c>
      <c r="H402">
        <v>0</v>
      </c>
      <c r="I402" t="s">
        <v>410</v>
      </c>
      <c r="J402">
        <v>0</v>
      </c>
      <c r="K402">
        <v>0</v>
      </c>
      <c r="L402">
        <v>0</v>
      </c>
      <c r="M402">
        <v>0</v>
      </c>
      <c r="N402">
        <v>0</v>
      </c>
      <c r="O402">
        <v>0</v>
      </c>
      <c r="P402">
        <v>1</v>
      </c>
      <c r="Q402">
        <f t="shared" si="42"/>
        <v>0</v>
      </c>
      <c r="R402">
        <f t="shared" si="43"/>
        <v>1</v>
      </c>
      <c r="S402">
        <f t="shared" si="44"/>
        <v>0</v>
      </c>
      <c r="T402">
        <f t="shared" si="45"/>
        <v>0</v>
      </c>
      <c r="U402">
        <f t="shared" si="46"/>
        <v>0</v>
      </c>
      <c r="V402">
        <f t="shared" si="47"/>
        <v>0</v>
      </c>
      <c r="W402">
        <f t="shared" si="48"/>
        <v>0</v>
      </c>
      <c r="X402">
        <v>3</v>
      </c>
      <c r="Y402">
        <v>4</v>
      </c>
      <c r="Z402">
        <v>177</v>
      </c>
      <c r="AA402">
        <v>48</v>
      </c>
      <c r="AB402">
        <v>463</v>
      </c>
      <c r="AC402">
        <v>163</v>
      </c>
      <c r="AD402">
        <v>0</v>
      </c>
      <c r="AE402">
        <v>0</v>
      </c>
      <c r="AF402">
        <v>4.0000000000000001E-3</v>
      </c>
      <c r="AG402">
        <v>77</v>
      </c>
      <c r="AH402">
        <v>155</v>
      </c>
      <c r="AI402">
        <v>0</v>
      </c>
      <c r="AJ402">
        <v>1</v>
      </c>
    </row>
    <row r="403" spans="1:36" x14ac:dyDescent="0.25">
      <c r="A403" s="1">
        <v>406</v>
      </c>
      <c r="B403" t="s">
        <v>4</v>
      </c>
      <c r="C403">
        <v>0</v>
      </c>
      <c r="D403">
        <v>1</v>
      </c>
      <c r="E403" s="2">
        <v>44117.979166666657</v>
      </c>
      <c r="F403">
        <v>50466</v>
      </c>
      <c r="G403">
        <v>0</v>
      </c>
      <c r="H403">
        <v>0</v>
      </c>
      <c r="I403" t="s">
        <v>411</v>
      </c>
      <c r="J403">
        <v>0</v>
      </c>
      <c r="K403">
        <v>0</v>
      </c>
      <c r="L403">
        <v>0</v>
      </c>
      <c r="M403">
        <v>0</v>
      </c>
      <c r="N403">
        <v>0</v>
      </c>
      <c r="O403">
        <v>0</v>
      </c>
      <c r="P403">
        <v>1</v>
      </c>
      <c r="Q403">
        <f t="shared" si="42"/>
        <v>0</v>
      </c>
      <c r="R403">
        <f t="shared" si="43"/>
        <v>1</v>
      </c>
      <c r="S403">
        <f t="shared" si="44"/>
        <v>0</v>
      </c>
      <c r="T403">
        <f t="shared" si="45"/>
        <v>0</v>
      </c>
      <c r="U403">
        <f t="shared" si="46"/>
        <v>0</v>
      </c>
      <c r="V403">
        <f t="shared" si="47"/>
        <v>0</v>
      </c>
      <c r="W403">
        <f t="shared" si="48"/>
        <v>0</v>
      </c>
      <c r="X403">
        <v>1</v>
      </c>
      <c r="Y403">
        <v>5</v>
      </c>
      <c r="Z403">
        <v>203</v>
      </c>
      <c r="AA403">
        <v>26</v>
      </c>
      <c r="AB403">
        <v>539</v>
      </c>
      <c r="AC403">
        <v>166</v>
      </c>
      <c r="AD403">
        <v>0</v>
      </c>
      <c r="AE403">
        <v>0</v>
      </c>
      <c r="AF403">
        <v>-0.10541666700000001</v>
      </c>
      <c r="AG403">
        <v>66</v>
      </c>
      <c r="AH403">
        <v>732</v>
      </c>
      <c r="AI403">
        <v>0</v>
      </c>
      <c r="AJ403">
        <v>0</v>
      </c>
    </row>
    <row r="404" spans="1:36" x14ac:dyDescent="0.25">
      <c r="A404" s="1">
        <v>407</v>
      </c>
      <c r="B404" t="s">
        <v>7</v>
      </c>
      <c r="C404">
        <v>1</v>
      </c>
      <c r="D404">
        <v>0</v>
      </c>
      <c r="E404" s="2">
        <v>44118.17083333333</v>
      </c>
      <c r="F404">
        <v>47291</v>
      </c>
      <c r="G404">
        <v>0</v>
      </c>
      <c r="H404">
        <v>0</v>
      </c>
      <c r="I404" t="s">
        <v>412</v>
      </c>
      <c r="J404">
        <v>0</v>
      </c>
      <c r="K404">
        <v>0</v>
      </c>
      <c r="L404">
        <v>0</v>
      </c>
      <c r="M404">
        <v>0</v>
      </c>
      <c r="N404">
        <v>0</v>
      </c>
      <c r="O404">
        <v>0</v>
      </c>
      <c r="P404">
        <v>2</v>
      </c>
      <c r="Q404">
        <f t="shared" si="42"/>
        <v>0</v>
      </c>
      <c r="R404">
        <f t="shared" si="43"/>
        <v>0</v>
      </c>
      <c r="S404">
        <f t="shared" si="44"/>
        <v>1</v>
      </c>
      <c r="T404">
        <f t="shared" si="45"/>
        <v>0</v>
      </c>
      <c r="U404">
        <f t="shared" si="46"/>
        <v>0</v>
      </c>
      <c r="V404">
        <f t="shared" si="47"/>
        <v>0</v>
      </c>
      <c r="W404">
        <f t="shared" si="48"/>
        <v>0</v>
      </c>
      <c r="X404">
        <v>-1</v>
      </c>
      <c r="Y404">
        <v>0</v>
      </c>
      <c r="Z404">
        <v>206</v>
      </c>
      <c r="AA404">
        <v>42</v>
      </c>
      <c r="AB404">
        <v>995</v>
      </c>
      <c r="AC404">
        <v>0</v>
      </c>
      <c r="AD404">
        <v>2</v>
      </c>
      <c r="AE404">
        <v>0</v>
      </c>
      <c r="AF404">
        <v>0</v>
      </c>
      <c r="AG404">
        <v>8</v>
      </c>
      <c r="AH404">
        <v>60</v>
      </c>
      <c r="AI404">
        <v>0</v>
      </c>
      <c r="AJ404">
        <v>0</v>
      </c>
    </row>
    <row r="405" spans="1:36" x14ac:dyDescent="0.25">
      <c r="A405" s="1">
        <v>408</v>
      </c>
      <c r="B405" t="s">
        <v>7</v>
      </c>
      <c r="C405">
        <v>1</v>
      </c>
      <c r="D405">
        <v>0</v>
      </c>
      <c r="E405" s="2">
        <v>44118.279861111107</v>
      </c>
      <c r="F405">
        <v>105467</v>
      </c>
      <c r="G405">
        <v>0</v>
      </c>
      <c r="H405">
        <v>0</v>
      </c>
      <c r="I405" t="s">
        <v>413</v>
      </c>
      <c r="J405">
        <v>0</v>
      </c>
      <c r="K405">
        <v>0</v>
      </c>
      <c r="L405">
        <v>0</v>
      </c>
      <c r="M405">
        <v>0</v>
      </c>
      <c r="N405">
        <v>0</v>
      </c>
      <c r="O405">
        <v>0</v>
      </c>
      <c r="P405">
        <v>2</v>
      </c>
      <c r="Q405">
        <f t="shared" si="42"/>
        <v>0</v>
      </c>
      <c r="R405">
        <f t="shared" si="43"/>
        <v>0</v>
      </c>
      <c r="S405">
        <f t="shared" si="44"/>
        <v>1</v>
      </c>
      <c r="T405">
        <f t="shared" si="45"/>
        <v>0</v>
      </c>
      <c r="U405">
        <f t="shared" si="46"/>
        <v>0</v>
      </c>
      <c r="V405">
        <f t="shared" si="47"/>
        <v>0</v>
      </c>
      <c r="W405">
        <f t="shared" si="48"/>
        <v>0</v>
      </c>
      <c r="X405">
        <v>-1</v>
      </c>
      <c r="Y405">
        <v>0</v>
      </c>
      <c r="Z405">
        <v>741</v>
      </c>
      <c r="AA405">
        <v>383</v>
      </c>
      <c r="AB405">
        <v>5988</v>
      </c>
      <c r="AC405">
        <v>0</v>
      </c>
      <c r="AD405">
        <v>72</v>
      </c>
      <c r="AE405">
        <v>0</v>
      </c>
      <c r="AF405">
        <v>0</v>
      </c>
      <c r="AG405">
        <v>58</v>
      </c>
      <c r="AH405">
        <v>33</v>
      </c>
      <c r="AI405">
        <v>0</v>
      </c>
      <c r="AJ405">
        <v>0</v>
      </c>
    </row>
    <row r="406" spans="1:36" x14ac:dyDescent="0.25">
      <c r="A406" s="1">
        <v>409</v>
      </c>
      <c r="B406" t="s">
        <v>4</v>
      </c>
      <c r="C406">
        <v>0</v>
      </c>
      <c r="D406">
        <v>1</v>
      </c>
      <c r="E406" s="2">
        <v>44118.363888888889</v>
      </c>
      <c r="F406">
        <v>45025</v>
      </c>
      <c r="G406">
        <v>0</v>
      </c>
      <c r="H406">
        <v>0</v>
      </c>
      <c r="I406" t="s">
        <v>414</v>
      </c>
      <c r="J406">
        <v>0</v>
      </c>
      <c r="K406">
        <v>0</v>
      </c>
      <c r="L406">
        <v>0</v>
      </c>
      <c r="M406">
        <v>0</v>
      </c>
      <c r="N406">
        <v>0</v>
      </c>
      <c r="O406">
        <v>0</v>
      </c>
      <c r="P406">
        <v>2</v>
      </c>
      <c r="Q406">
        <f t="shared" si="42"/>
        <v>0</v>
      </c>
      <c r="R406">
        <f t="shared" si="43"/>
        <v>0</v>
      </c>
      <c r="S406">
        <f t="shared" si="44"/>
        <v>1</v>
      </c>
      <c r="T406">
        <f t="shared" si="45"/>
        <v>0</v>
      </c>
      <c r="U406">
        <f t="shared" si="46"/>
        <v>0</v>
      </c>
      <c r="V406">
        <f t="shared" si="47"/>
        <v>0</v>
      </c>
      <c r="W406">
        <f t="shared" si="48"/>
        <v>0</v>
      </c>
      <c r="X406">
        <v>4</v>
      </c>
      <c r="Y406">
        <v>1</v>
      </c>
      <c r="Z406">
        <v>57</v>
      </c>
      <c r="AA406">
        <v>14</v>
      </c>
      <c r="AB406">
        <v>223</v>
      </c>
      <c r="AC406">
        <v>518</v>
      </c>
      <c r="AD406">
        <v>0</v>
      </c>
      <c r="AE406">
        <v>0</v>
      </c>
      <c r="AF406">
        <v>0</v>
      </c>
      <c r="AG406">
        <v>78</v>
      </c>
      <c r="AH406">
        <v>130</v>
      </c>
      <c r="AI406">
        <v>0</v>
      </c>
      <c r="AJ406">
        <v>1</v>
      </c>
    </row>
    <row r="407" spans="1:36" x14ac:dyDescent="0.25">
      <c r="A407" s="1">
        <v>410</v>
      </c>
      <c r="B407" t="s">
        <v>4</v>
      </c>
      <c r="C407">
        <v>0</v>
      </c>
      <c r="D407">
        <v>1</v>
      </c>
      <c r="E407" s="2">
        <v>44118.945833333331</v>
      </c>
      <c r="F407">
        <v>95112</v>
      </c>
      <c r="G407">
        <v>0</v>
      </c>
      <c r="H407">
        <v>0</v>
      </c>
      <c r="I407" t="s">
        <v>415</v>
      </c>
      <c r="J407">
        <v>0</v>
      </c>
      <c r="K407">
        <v>0</v>
      </c>
      <c r="L407">
        <v>0</v>
      </c>
      <c r="M407">
        <v>0</v>
      </c>
      <c r="N407">
        <v>0</v>
      </c>
      <c r="O407">
        <v>0</v>
      </c>
      <c r="P407">
        <v>2</v>
      </c>
      <c r="Q407">
        <f t="shared" si="42"/>
        <v>0</v>
      </c>
      <c r="R407">
        <f t="shared" si="43"/>
        <v>0</v>
      </c>
      <c r="S407">
        <f t="shared" si="44"/>
        <v>1</v>
      </c>
      <c r="T407">
        <f t="shared" si="45"/>
        <v>0</v>
      </c>
      <c r="U407">
        <f t="shared" si="46"/>
        <v>0</v>
      </c>
      <c r="V407">
        <f t="shared" si="47"/>
        <v>0</v>
      </c>
      <c r="W407">
        <f t="shared" si="48"/>
        <v>0</v>
      </c>
      <c r="X407">
        <v>1</v>
      </c>
      <c r="Y407">
        <v>63</v>
      </c>
      <c r="Z407">
        <v>1510</v>
      </c>
      <c r="AA407">
        <v>317</v>
      </c>
      <c r="AB407">
        <v>4032</v>
      </c>
      <c r="AC407">
        <v>975</v>
      </c>
      <c r="AD407">
        <v>0</v>
      </c>
      <c r="AE407">
        <v>0</v>
      </c>
      <c r="AF407">
        <v>-4.0000000000000002E-4</v>
      </c>
      <c r="AG407">
        <v>61</v>
      </c>
      <c r="AH407">
        <v>381</v>
      </c>
      <c r="AI407">
        <v>0</v>
      </c>
      <c r="AJ407">
        <v>0</v>
      </c>
    </row>
    <row r="408" spans="1:36" x14ac:dyDescent="0.25">
      <c r="A408" s="1">
        <v>411</v>
      </c>
      <c r="B408" t="s">
        <v>7</v>
      </c>
      <c r="C408">
        <v>1</v>
      </c>
      <c r="D408">
        <v>0</v>
      </c>
      <c r="E408" s="2">
        <v>44118.978472222218</v>
      </c>
      <c r="F408">
        <v>51212</v>
      </c>
      <c r="G408">
        <v>0</v>
      </c>
      <c r="H408">
        <v>0</v>
      </c>
      <c r="I408" t="s">
        <v>416</v>
      </c>
      <c r="J408">
        <v>0</v>
      </c>
      <c r="K408">
        <v>0</v>
      </c>
      <c r="L408">
        <v>0</v>
      </c>
      <c r="M408">
        <v>0</v>
      </c>
      <c r="N408">
        <v>0</v>
      </c>
      <c r="O408">
        <v>0</v>
      </c>
      <c r="P408">
        <v>2</v>
      </c>
      <c r="Q408">
        <f t="shared" si="42"/>
        <v>0</v>
      </c>
      <c r="R408">
        <f t="shared" si="43"/>
        <v>0</v>
      </c>
      <c r="S408">
        <f t="shared" si="44"/>
        <v>1</v>
      </c>
      <c r="T408">
        <f t="shared" si="45"/>
        <v>0</v>
      </c>
      <c r="U408">
        <f t="shared" si="46"/>
        <v>0</v>
      </c>
      <c r="V408">
        <f t="shared" si="47"/>
        <v>0</v>
      </c>
      <c r="W408">
        <f t="shared" si="48"/>
        <v>0</v>
      </c>
      <c r="X408">
        <v>-1</v>
      </c>
      <c r="Y408">
        <v>0</v>
      </c>
      <c r="Z408">
        <v>168</v>
      </c>
      <c r="AA408">
        <v>25</v>
      </c>
      <c r="AB408">
        <v>1107</v>
      </c>
      <c r="AC408">
        <v>0</v>
      </c>
      <c r="AD408">
        <v>10</v>
      </c>
      <c r="AE408">
        <v>0</v>
      </c>
      <c r="AF408">
        <v>0.70479999999999998</v>
      </c>
      <c r="AG408">
        <v>72</v>
      </c>
      <c r="AH408">
        <v>76</v>
      </c>
      <c r="AI408">
        <v>0</v>
      </c>
      <c r="AJ408">
        <v>0</v>
      </c>
    </row>
    <row r="409" spans="1:36" x14ac:dyDescent="0.25">
      <c r="A409" s="1">
        <v>412</v>
      </c>
      <c r="B409" t="s">
        <v>4</v>
      </c>
      <c r="C409">
        <v>0</v>
      </c>
      <c r="D409">
        <v>1</v>
      </c>
      <c r="E409" s="2">
        <v>44119.118750000001</v>
      </c>
      <c r="F409">
        <v>292771</v>
      </c>
      <c r="G409">
        <v>0</v>
      </c>
      <c r="H409">
        <v>0</v>
      </c>
      <c r="I409" t="s">
        <v>417</v>
      </c>
      <c r="J409">
        <v>0</v>
      </c>
      <c r="K409">
        <v>0</v>
      </c>
      <c r="L409">
        <v>0</v>
      </c>
      <c r="M409">
        <v>0</v>
      </c>
      <c r="N409">
        <v>0</v>
      </c>
      <c r="O409">
        <v>0</v>
      </c>
      <c r="P409">
        <v>3</v>
      </c>
      <c r="Q409">
        <f t="shared" si="42"/>
        <v>0</v>
      </c>
      <c r="R409">
        <f t="shared" si="43"/>
        <v>0</v>
      </c>
      <c r="S409">
        <f t="shared" si="44"/>
        <v>0</v>
      </c>
      <c r="T409">
        <f t="shared" si="45"/>
        <v>1</v>
      </c>
      <c r="U409">
        <f t="shared" si="46"/>
        <v>0</v>
      </c>
      <c r="V409">
        <f t="shared" si="47"/>
        <v>0</v>
      </c>
      <c r="W409">
        <f t="shared" si="48"/>
        <v>0</v>
      </c>
      <c r="X409">
        <v>1</v>
      </c>
      <c r="Y409">
        <v>175</v>
      </c>
      <c r="Z409">
        <v>3555</v>
      </c>
      <c r="AA409">
        <v>1480</v>
      </c>
      <c r="AB409">
        <v>8303</v>
      </c>
      <c r="AC409">
        <v>817</v>
      </c>
      <c r="AD409">
        <v>0</v>
      </c>
      <c r="AE409">
        <v>0</v>
      </c>
      <c r="AF409">
        <v>4.0000000000000001E-3</v>
      </c>
      <c r="AG409">
        <v>57</v>
      </c>
      <c r="AH409">
        <v>546</v>
      </c>
      <c r="AI409">
        <v>0</v>
      </c>
      <c r="AJ409">
        <v>0</v>
      </c>
    </row>
    <row r="410" spans="1:36" x14ac:dyDescent="0.25">
      <c r="A410" s="1">
        <v>413</v>
      </c>
      <c r="B410" t="s">
        <v>4</v>
      </c>
      <c r="C410">
        <v>0</v>
      </c>
      <c r="D410">
        <v>1</v>
      </c>
      <c r="E410" s="2">
        <v>44119.253472222219</v>
      </c>
      <c r="F410">
        <v>28657</v>
      </c>
      <c r="G410">
        <v>0</v>
      </c>
      <c r="H410">
        <v>0</v>
      </c>
      <c r="I410" t="s">
        <v>418</v>
      </c>
      <c r="J410">
        <v>0</v>
      </c>
      <c r="K410">
        <v>0</v>
      </c>
      <c r="L410">
        <v>0</v>
      </c>
      <c r="M410">
        <v>0</v>
      </c>
      <c r="N410">
        <v>0</v>
      </c>
      <c r="O410">
        <v>0</v>
      </c>
      <c r="P410">
        <v>3</v>
      </c>
      <c r="Q410">
        <f t="shared" si="42"/>
        <v>0</v>
      </c>
      <c r="R410">
        <f t="shared" si="43"/>
        <v>0</v>
      </c>
      <c r="S410">
        <f t="shared" si="44"/>
        <v>0</v>
      </c>
      <c r="T410">
        <f t="shared" si="45"/>
        <v>1</v>
      </c>
      <c r="U410">
        <f t="shared" si="46"/>
        <v>0</v>
      </c>
      <c r="V410">
        <f t="shared" si="47"/>
        <v>0</v>
      </c>
      <c r="W410">
        <f t="shared" si="48"/>
        <v>0</v>
      </c>
      <c r="X410">
        <v>1</v>
      </c>
      <c r="Y410">
        <v>1</v>
      </c>
      <c r="Z410">
        <v>104</v>
      </c>
      <c r="AA410">
        <v>81</v>
      </c>
      <c r="AB410">
        <v>772</v>
      </c>
      <c r="AC410">
        <v>360</v>
      </c>
      <c r="AD410">
        <v>0</v>
      </c>
      <c r="AE410">
        <v>0</v>
      </c>
      <c r="AF410">
        <v>4.0000000000000001E-3</v>
      </c>
      <c r="AG410">
        <v>77</v>
      </c>
      <c r="AH410">
        <v>252</v>
      </c>
      <c r="AI410">
        <v>0</v>
      </c>
      <c r="AJ410">
        <v>0</v>
      </c>
    </row>
    <row r="411" spans="1:36" x14ac:dyDescent="0.25">
      <c r="A411" s="1">
        <v>414</v>
      </c>
      <c r="B411" t="s">
        <v>6</v>
      </c>
      <c r="C411">
        <v>1</v>
      </c>
      <c r="D411">
        <v>0</v>
      </c>
      <c r="E411" s="2">
        <v>44119.379166666673</v>
      </c>
      <c r="F411">
        <v>41108</v>
      </c>
      <c r="G411">
        <v>0</v>
      </c>
      <c r="H411">
        <v>0</v>
      </c>
      <c r="I411" t="s">
        <v>419</v>
      </c>
      <c r="J411">
        <v>0</v>
      </c>
      <c r="K411">
        <v>0</v>
      </c>
      <c r="L411">
        <v>0</v>
      </c>
      <c r="M411">
        <v>0</v>
      </c>
      <c r="N411">
        <v>0</v>
      </c>
      <c r="O411">
        <v>0</v>
      </c>
      <c r="P411">
        <v>3</v>
      </c>
      <c r="Q411">
        <f t="shared" si="42"/>
        <v>0</v>
      </c>
      <c r="R411">
        <f t="shared" si="43"/>
        <v>0</v>
      </c>
      <c r="S411">
        <f t="shared" si="44"/>
        <v>0</v>
      </c>
      <c r="T411">
        <f t="shared" si="45"/>
        <v>1</v>
      </c>
      <c r="U411">
        <f t="shared" si="46"/>
        <v>0</v>
      </c>
      <c r="V411">
        <f t="shared" si="47"/>
        <v>0</v>
      </c>
      <c r="W411">
        <f t="shared" si="48"/>
        <v>0</v>
      </c>
      <c r="X411">
        <v>-1</v>
      </c>
      <c r="Y411">
        <v>2</v>
      </c>
      <c r="Z411">
        <v>69</v>
      </c>
      <c r="AA411">
        <v>94</v>
      </c>
      <c r="AB411">
        <v>789</v>
      </c>
      <c r="AC411">
        <v>0</v>
      </c>
      <c r="AD411">
        <v>2</v>
      </c>
      <c r="AE411">
        <v>64</v>
      </c>
      <c r="AF411">
        <v>0</v>
      </c>
      <c r="AG411">
        <v>73</v>
      </c>
      <c r="AH411">
        <v>106</v>
      </c>
      <c r="AI411">
        <v>0</v>
      </c>
      <c r="AJ411">
        <v>1</v>
      </c>
    </row>
    <row r="412" spans="1:36" x14ac:dyDescent="0.25">
      <c r="A412" s="1">
        <v>415</v>
      </c>
      <c r="B412" t="s">
        <v>4</v>
      </c>
      <c r="C412">
        <v>0</v>
      </c>
      <c r="D412">
        <v>1</v>
      </c>
      <c r="E412" s="2">
        <v>44120.056944444441</v>
      </c>
      <c r="F412">
        <v>54697</v>
      </c>
      <c r="G412">
        <v>0</v>
      </c>
      <c r="H412">
        <v>0</v>
      </c>
      <c r="I412" t="s">
        <v>420</v>
      </c>
      <c r="J412">
        <v>0</v>
      </c>
      <c r="K412">
        <v>0</v>
      </c>
      <c r="L412">
        <v>0</v>
      </c>
      <c r="M412">
        <v>0</v>
      </c>
      <c r="N412">
        <v>0</v>
      </c>
      <c r="O412">
        <v>0</v>
      </c>
      <c r="P412">
        <v>4</v>
      </c>
      <c r="Q412">
        <f t="shared" si="42"/>
        <v>0</v>
      </c>
      <c r="R412">
        <f t="shared" si="43"/>
        <v>0</v>
      </c>
      <c r="S412">
        <f t="shared" si="44"/>
        <v>0</v>
      </c>
      <c r="T412">
        <f t="shared" si="45"/>
        <v>0</v>
      </c>
      <c r="U412">
        <f t="shared" si="46"/>
        <v>1</v>
      </c>
      <c r="V412">
        <f t="shared" si="47"/>
        <v>0</v>
      </c>
      <c r="W412">
        <f t="shared" si="48"/>
        <v>0</v>
      </c>
      <c r="X412">
        <v>1</v>
      </c>
      <c r="Y412">
        <v>3</v>
      </c>
      <c r="Z412">
        <v>423</v>
      </c>
      <c r="AA412">
        <v>34</v>
      </c>
      <c r="AB412">
        <v>683</v>
      </c>
      <c r="AC412">
        <v>340</v>
      </c>
      <c r="AD412">
        <v>0</v>
      </c>
      <c r="AE412">
        <v>0</v>
      </c>
      <c r="AF412">
        <v>0</v>
      </c>
      <c r="AG412">
        <v>56</v>
      </c>
      <c r="AH412">
        <v>704</v>
      </c>
      <c r="AI412">
        <v>0</v>
      </c>
      <c r="AJ412">
        <v>0</v>
      </c>
    </row>
    <row r="413" spans="1:36" x14ac:dyDescent="0.25">
      <c r="A413" s="1">
        <v>416</v>
      </c>
      <c r="B413" t="s">
        <v>4</v>
      </c>
      <c r="C413">
        <v>0</v>
      </c>
      <c r="D413">
        <v>1</v>
      </c>
      <c r="E413" s="2">
        <v>44120.135416666657</v>
      </c>
      <c r="F413">
        <v>86631</v>
      </c>
      <c r="G413">
        <v>0</v>
      </c>
      <c r="H413">
        <v>0</v>
      </c>
      <c r="I413" t="s">
        <v>421</v>
      </c>
      <c r="J413">
        <v>0</v>
      </c>
      <c r="K413">
        <v>0</v>
      </c>
      <c r="L413">
        <v>0</v>
      </c>
      <c r="M413">
        <v>0</v>
      </c>
      <c r="N413">
        <v>0</v>
      </c>
      <c r="O413">
        <v>0</v>
      </c>
      <c r="P413">
        <v>4</v>
      </c>
      <c r="Q413">
        <f t="shared" si="42"/>
        <v>0</v>
      </c>
      <c r="R413">
        <f t="shared" si="43"/>
        <v>0</v>
      </c>
      <c r="S413">
        <f t="shared" si="44"/>
        <v>0</v>
      </c>
      <c r="T413">
        <f t="shared" si="45"/>
        <v>0</v>
      </c>
      <c r="U413">
        <f t="shared" si="46"/>
        <v>1</v>
      </c>
      <c r="V413">
        <f t="shared" si="47"/>
        <v>0</v>
      </c>
      <c r="W413">
        <f t="shared" si="48"/>
        <v>0</v>
      </c>
      <c r="X413">
        <v>1</v>
      </c>
      <c r="Y413">
        <v>12</v>
      </c>
      <c r="Z413">
        <v>906</v>
      </c>
      <c r="AA413">
        <v>203</v>
      </c>
      <c r="AB413">
        <v>2360</v>
      </c>
      <c r="AC413">
        <v>330</v>
      </c>
      <c r="AD413">
        <v>0</v>
      </c>
      <c r="AE413">
        <v>0</v>
      </c>
      <c r="AF413">
        <v>9.3600000000000003E-2</v>
      </c>
      <c r="AG413">
        <v>54</v>
      </c>
      <c r="AH413">
        <v>337</v>
      </c>
      <c r="AI413">
        <v>0</v>
      </c>
      <c r="AJ413">
        <v>0</v>
      </c>
    </row>
    <row r="414" spans="1:36" x14ac:dyDescent="0.25">
      <c r="A414" s="1">
        <v>417</v>
      </c>
      <c r="B414" t="s">
        <v>6</v>
      </c>
      <c r="C414">
        <v>1</v>
      </c>
      <c r="D414">
        <v>0</v>
      </c>
      <c r="E414" s="2">
        <v>44120.388194444437</v>
      </c>
      <c r="F414">
        <v>48754</v>
      </c>
      <c r="G414">
        <v>0</v>
      </c>
      <c r="H414">
        <v>0</v>
      </c>
      <c r="I414" t="s">
        <v>422</v>
      </c>
      <c r="J414">
        <v>0</v>
      </c>
      <c r="K414">
        <v>0</v>
      </c>
      <c r="L414">
        <v>0</v>
      </c>
      <c r="M414">
        <v>0</v>
      </c>
      <c r="N414">
        <v>0</v>
      </c>
      <c r="O414">
        <v>0</v>
      </c>
      <c r="P414">
        <v>4</v>
      </c>
      <c r="Q414">
        <f t="shared" si="42"/>
        <v>0</v>
      </c>
      <c r="R414">
        <f t="shared" si="43"/>
        <v>0</v>
      </c>
      <c r="S414">
        <f t="shared" si="44"/>
        <v>0</v>
      </c>
      <c r="T414">
        <f t="shared" si="45"/>
        <v>0</v>
      </c>
      <c r="U414">
        <f t="shared" si="46"/>
        <v>1</v>
      </c>
      <c r="V414">
        <f t="shared" si="47"/>
        <v>0</v>
      </c>
      <c r="W414">
        <f t="shared" si="48"/>
        <v>0</v>
      </c>
      <c r="X414">
        <v>-1</v>
      </c>
      <c r="Y414">
        <v>1</v>
      </c>
      <c r="Z414">
        <v>57</v>
      </c>
      <c r="AA414">
        <v>24</v>
      </c>
      <c r="AB414">
        <v>418</v>
      </c>
      <c r="AC414">
        <v>0</v>
      </c>
      <c r="AD414">
        <v>2</v>
      </c>
      <c r="AE414">
        <v>43</v>
      </c>
      <c r="AF414">
        <v>0.243175</v>
      </c>
      <c r="AG414">
        <v>66</v>
      </c>
      <c r="AH414">
        <v>184</v>
      </c>
      <c r="AI414">
        <v>0</v>
      </c>
      <c r="AJ414">
        <v>1</v>
      </c>
    </row>
    <row r="415" spans="1:36" x14ac:dyDescent="0.25">
      <c r="A415" s="1">
        <v>418</v>
      </c>
      <c r="B415" t="s">
        <v>4</v>
      </c>
      <c r="C415">
        <v>0</v>
      </c>
      <c r="D415">
        <v>1</v>
      </c>
      <c r="E415" s="2">
        <v>44121.001388888893</v>
      </c>
      <c r="F415">
        <v>81245</v>
      </c>
      <c r="G415">
        <v>0</v>
      </c>
      <c r="H415">
        <v>0</v>
      </c>
      <c r="I415" t="s">
        <v>423</v>
      </c>
      <c r="J415">
        <v>0</v>
      </c>
      <c r="K415">
        <v>0</v>
      </c>
      <c r="L415">
        <v>0</v>
      </c>
      <c r="M415">
        <v>0</v>
      </c>
      <c r="N415">
        <v>0</v>
      </c>
      <c r="O415">
        <v>0</v>
      </c>
      <c r="P415">
        <v>5</v>
      </c>
      <c r="Q415">
        <f t="shared" si="42"/>
        <v>0</v>
      </c>
      <c r="R415">
        <f t="shared" si="43"/>
        <v>0</v>
      </c>
      <c r="S415">
        <f t="shared" si="44"/>
        <v>0</v>
      </c>
      <c r="T415">
        <f t="shared" si="45"/>
        <v>0</v>
      </c>
      <c r="U415">
        <f t="shared" si="46"/>
        <v>0</v>
      </c>
      <c r="V415">
        <f t="shared" si="47"/>
        <v>1</v>
      </c>
      <c r="W415">
        <f t="shared" si="48"/>
        <v>0</v>
      </c>
      <c r="X415">
        <v>1</v>
      </c>
      <c r="Y415">
        <v>10</v>
      </c>
      <c r="Z415">
        <v>201</v>
      </c>
      <c r="AA415">
        <v>56</v>
      </c>
      <c r="AB415">
        <v>1735</v>
      </c>
      <c r="AC415">
        <v>486</v>
      </c>
      <c r="AD415">
        <v>2</v>
      </c>
      <c r="AE415">
        <v>0</v>
      </c>
      <c r="AF415">
        <v>0</v>
      </c>
      <c r="AG415">
        <v>74</v>
      </c>
      <c r="AH415">
        <v>232</v>
      </c>
      <c r="AI415">
        <v>0</v>
      </c>
      <c r="AJ415">
        <v>0</v>
      </c>
    </row>
    <row r="416" spans="1:36" x14ac:dyDescent="0.25">
      <c r="A416" s="1">
        <v>419</v>
      </c>
      <c r="B416" t="s">
        <v>4</v>
      </c>
      <c r="C416">
        <v>0</v>
      </c>
      <c r="D416">
        <v>1</v>
      </c>
      <c r="E416" s="2">
        <v>44121.17291666667</v>
      </c>
      <c r="F416">
        <v>70061</v>
      </c>
      <c r="G416">
        <v>0</v>
      </c>
      <c r="H416">
        <v>0</v>
      </c>
      <c r="I416" t="s">
        <v>424</v>
      </c>
      <c r="J416">
        <v>0</v>
      </c>
      <c r="K416">
        <v>0</v>
      </c>
      <c r="L416">
        <v>0</v>
      </c>
      <c r="M416">
        <v>0</v>
      </c>
      <c r="N416">
        <v>0</v>
      </c>
      <c r="O416">
        <v>0</v>
      </c>
      <c r="P416">
        <v>5</v>
      </c>
      <c r="Q416">
        <f t="shared" si="42"/>
        <v>0</v>
      </c>
      <c r="R416">
        <f t="shared" si="43"/>
        <v>0</v>
      </c>
      <c r="S416">
        <f t="shared" si="44"/>
        <v>0</v>
      </c>
      <c r="T416">
        <f t="shared" si="45"/>
        <v>0</v>
      </c>
      <c r="U416">
        <f t="shared" si="46"/>
        <v>0</v>
      </c>
      <c r="V416">
        <f t="shared" si="47"/>
        <v>1</v>
      </c>
      <c r="W416">
        <f t="shared" si="48"/>
        <v>0</v>
      </c>
      <c r="X416">
        <v>1</v>
      </c>
      <c r="Y416">
        <v>1</v>
      </c>
      <c r="Z416">
        <v>153</v>
      </c>
      <c r="AA416">
        <v>315</v>
      </c>
      <c r="AB416">
        <v>4068</v>
      </c>
      <c r="AC416">
        <v>201</v>
      </c>
      <c r="AD416">
        <v>0</v>
      </c>
      <c r="AE416">
        <v>0</v>
      </c>
      <c r="AF416">
        <v>0.53910000000000002</v>
      </c>
      <c r="AG416">
        <v>76</v>
      </c>
      <c r="AH416">
        <v>100</v>
      </c>
      <c r="AI416">
        <v>0</v>
      </c>
      <c r="AJ416">
        <v>0</v>
      </c>
    </row>
    <row r="417" spans="1:36" x14ac:dyDescent="0.25">
      <c r="A417" s="1">
        <v>420</v>
      </c>
      <c r="B417" t="s">
        <v>6</v>
      </c>
      <c r="C417">
        <v>1</v>
      </c>
      <c r="D417">
        <v>0</v>
      </c>
      <c r="E417" s="2">
        <v>44121.354861111111</v>
      </c>
      <c r="F417">
        <v>22219</v>
      </c>
      <c r="G417">
        <v>0</v>
      </c>
      <c r="H417">
        <v>0</v>
      </c>
      <c r="I417" t="s">
        <v>425</v>
      </c>
      <c r="J417">
        <v>0</v>
      </c>
      <c r="K417">
        <v>0</v>
      </c>
      <c r="L417">
        <v>0</v>
      </c>
      <c r="M417">
        <v>0</v>
      </c>
      <c r="N417">
        <v>0</v>
      </c>
      <c r="O417">
        <v>0</v>
      </c>
      <c r="P417">
        <v>5</v>
      </c>
      <c r="Q417">
        <f t="shared" si="42"/>
        <v>0</v>
      </c>
      <c r="R417">
        <f t="shared" si="43"/>
        <v>0</v>
      </c>
      <c r="S417">
        <f t="shared" si="44"/>
        <v>0</v>
      </c>
      <c r="T417">
        <f t="shared" si="45"/>
        <v>0</v>
      </c>
      <c r="U417">
        <f t="shared" si="46"/>
        <v>0</v>
      </c>
      <c r="V417">
        <f t="shared" si="47"/>
        <v>1</v>
      </c>
      <c r="W417">
        <f t="shared" si="48"/>
        <v>0</v>
      </c>
      <c r="X417">
        <v>-1</v>
      </c>
      <c r="Y417">
        <v>2</v>
      </c>
      <c r="Z417">
        <v>71</v>
      </c>
      <c r="AA417">
        <v>31</v>
      </c>
      <c r="AB417">
        <v>461</v>
      </c>
      <c r="AC417">
        <v>0</v>
      </c>
      <c r="AD417">
        <v>4</v>
      </c>
      <c r="AE417">
        <v>26</v>
      </c>
      <c r="AF417">
        <v>0.2291</v>
      </c>
      <c r="AG417">
        <v>76</v>
      </c>
      <c r="AH417">
        <v>197</v>
      </c>
      <c r="AI417">
        <v>0</v>
      </c>
      <c r="AJ417">
        <v>1</v>
      </c>
    </row>
    <row r="418" spans="1:36" x14ac:dyDescent="0.25">
      <c r="A418" s="1">
        <v>421</v>
      </c>
      <c r="B418" t="s">
        <v>5</v>
      </c>
      <c r="C418">
        <v>0</v>
      </c>
      <c r="D418">
        <v>0</v>
      </c>
      <c r="E418" s="2">
        <v>44121.990277777782</v>
      </c>
      <c r="F418">
        <v>77613</v>
      </c>
      <c r="G418">
        <v>0</v>
      </c>
      <c r="H418">
        <v>0</v>
      </c>
      <c r="I418" t="s">
        <v>426</v>
      </c>
      <c r="J418">
        <v>0</v>
      </c>
      <c r="K418">
        <v>0</v>
      </c>
      <c r="L418">
        <v>0</v>
      </c>
      <c r="M418">
        <v>0</v>
      </c>
      <c r="N418">
        <v>0</v>
      </c>
      <c r="O418">
        <v>0</v>
      </c>
      <c r="P418">
        <v>5</v>
      </c>
      <c r="Q418">
        <f t="shared" si="42"/>
        <v>0</v>
      </c>
      <c r="R418">
        <f t="shared" si="43"/>
        <v>0</v>
      </c>
      <c r="S418">
        <f t="shared" si="44"/>
        <v>0</v>
      </c>
      <c r="T418">
        <f t="shared" si="45"/>
        <v>0</v>
      </c>
      <c r="U418">
        <f t="shared" si="46"/>
        <v>0</v>
      </c>
      <c r="V418">
        <f t="shared" si="47"/>
        <v>1</v>
      </c>
      <c r="W418">
        <f t="shared" si="48"/>
        <v>0</v>
      </c>
      <c r="X418">
        <v>-1</v>
      </c>
      <c r="Y418">
        <v>1</v>
      </c>
      <c r="Z418">
        <v>94</v>
      </c>
      <c r="AA418">
        <v>889</v>
      </c>
      <c r="AB418">
        <v>6349</v>
      </c>
      <c r="AC418">
        <v>0</v>
      </c>
      <c r="AD418">
        <v>0</v>
      </c>
      <c r="AE418">
        <v>0</v>
      </c>
      <c r="AF418">
        <v>0</v>
      </c>
      <c r="AG418">
        <v>60</v>
      </c>
      <c r="AH418">
        <v>46</v>
      </c>
      <c r="AI418">
        <v>0</v>
      </c>
      <c r="AJ418">
        <v>0</v>
      </c>
    </row>
    <row r="419" spans="1:36" x14ac:dyDescent="0.25">
      <c r="A419" s="1">
        <v>422</v>
      </c>
      <c r="B419" t="s">
        <v>4</v>
      </c>
      <c r="C419">
        <v>0</v>
      </c>
      <c r="D419">
        <v>1</v>
      </c>
      <c r="E419" s="2">
        <v>44122.172222222223</v>
      </c>
      <c r="F419">
        <v>70303</v>
      </c>
      <c r="G419">
        <v>0</v>
      </c>
      <c r="H419">
        <v>0</v>
      </c>
      <c r="I419" t="s">
        <v>427</v>
      </c>
      <c r="J419">
        <v>0</v>
      </c>
      <c r="K419">
        <v>0</v>
      </c>
      <c r="L419">
        <v>0</v>
      </c>
      <c r="M419">
        <v>0</v>
      </c>
      <c r="N419">
        <v>0</v>
      </c>
      <c r="O419">
        <v>0</v>
      </c>
      <c r="P419">
        <v>6</v>
      </c>
      <c r="Q419">
        <f t="shared" si="42"/>
        <v>0</v>
      </c>
      <c r="R419">
        <f t="shared" si="43"/>
        <v>0</v>
      </c>
      <c r="S419">
        <f t="shared" si="44"/>
        <v>0</v>
      </c>
      <c r="T419">
        <f t="shared" si="45"/>
        <v>0</v>
      </c>
      <c r="U419">
        <f t="shared" si="46"/>
        <v>0</v>
      </c>
      <c r="V419">
        <f t="shared" si="47"/>
        <v>0</v>
      </c>
      <c r="W419">
        <f t="shared" si="48"/>
        <v>1</v>
      </c>
      <c r="X419">
        <v>1</v>
      </c>
      <c r="Y419">
        <v>11</v>
      </c>
      <c r="Z419">
        <v>439</v>
      </c>
      <c r="AA419">
        <v>123</v>
      </c>
      <c r="AB419">
        <v>1046</v>
      </c>
      <c r="AC419">
        <v>151</v>
      </c>
      <c r="AD419">
        <v>0</v>
      </c>
      <c r="AE419">
        <v>0</v>
      </c>
      <c r="AF419">
        <v>0.191</v>
      </c>
      <c r="AG419">
        <v>59</v>
      </c>
      <c r="AH419">
        <v>479</v>
      </c>
      <c r="AI419">
        <v>0</v>
      </c>
      <c r="AJ419">
        <v>0</v>
      </c>
    </row>
    <row r="420" spans="1:36" x14ac:dyDescent="0.25">
      <c r="A420" s="1">
        <v>423</v>
      </c>
      <c r="B420" t="s">
        <v>6</v>
      </c>
      <c r="C420">
        <v>1</v>
      </c>
      <c r="D420">
        <v>0</v>
      </c>
      <c r="E420" s="2">
        <v>44122.336805555547</v>
      </c>
      <c r="F420">
        <v>142633</v>
      </c>
      <c r="G420">
        <v>0</v>
      </c>
      <c r="H420">
        <v>0</v>
      </c>
      <c r="I420" t="s">
        <v>428</v>
      </c>
      <c r="J420">
        <v>0</v>
      </c>
      <c r="K420">
        <v>0</v>
      </c>
      <c r="L420">
        <v>0</v>
      </c>
      <c r="M420">
        <v>0</v>
      </c>
      <c r="N420">
        <v>0</v>
      </c>
      <c r="O420">
        <v>0</v>
      </c>
      <c r="P420">
        <v>6</v>
      </c>
      <c r="Q420">
        <f t="shared" si="42"/>
        <v>0</v>
      </c>
      <c r="R420">
        <f t="shared" si="43"/>
        <v>0</v>
      </c>
      <c r="S420">
        <f t="shared" si="44"/>
        <v>0</v>
      </c>
      <c r="T420">
        <f t="shared" si="45"/>
        <v>0</v>
      </c>
      <c r="U420">
        <f t="shared" si="46"/>
        <v>0</v>
      </c>
      <c r="V420">
        <f t="shared" si="47"/>
        <v>0</v>
      </c>
      <c r="W420">
        <f t="shared" si="48"/>
        <v>1</v>
      </c>
      <c r="X420">
        <v>-1</v>
      </c>
      <c r="Y420">
        <v>115</v>
      </c>
      <c r="Z420">
        <v>925</v>
      </c>
      <c r="AA420">
        <v>1227</v>
      </c>
      <c r="AB420">
        <v>4219</v>
      </c>
      <c r="AC420">
        <v>0</v>
      </c>
      <c r="AD420">
        <v>21</v>
      </c>
      <c r="AE420">
        <v>440</v>
      </c>
      <c r="AF420">
        <v>-0.10415000000000001</v>
      </c>
      <c r="AG420">
        <v>60</v>
      </c>
      <c r="AH420">
        <v>248</v>
      </c>
      <c r="AI420">
        <v>0</v>
      </c>
      <c r="AJ420">
        <v>1</v>
      </c>
    </row>
    <row r="421" spans="1:36" x14ac:dyDescent="0.25">
      <c r="A421" s="1">
        <v>424</v>
      </c>
      <c r="B421" t="s">
        <v>7</v>
      </c>
      <c r="C421">
        <v>1</v>
      </c>
      <c r="D421">
        <v>0</v>
      </c>
      <c r="E421" s="2">
        <v>44122.946527777778</v>
      </c>
      <c r="F421">
        <v>66435</v>
      </c>
      <c r="G421">
        <v>0</v>
      </c>
      <c r="H421">
        <v>0</v>
      </c>
      <c r="I421" t="s">
        <v>429</v>
      </c>
      <c r="J421">
        <v>0</v>
      </c>
      <c r="K421">
        <v>0</v>
      </c>
      <c r="L421">
        <v>0</v>
      </c>
      <c r="M421">
        <v>0</v>
      </c>
      <c r="N421">
        <v>0</v>
      </c>
      <c r="O421">
        <v>0</v>
      </c>
      <c r="P421">
        <v>6</v>
      </c>
      <c r="Q421">
        <f t="shared" si="42"/>
        <v>0</v>
      </c>
      <c r="R421">
        <f t="shared" si="43"/>
        <v>0</v>
      </c>
      <c r="S421">
        <f t="shared" si="44"/>
        <v>0</v>
      </c>
      <c r="T421">
        <f t="shared" si="45"/>
        <v>0</v>
      </c>
      <c r="U421">
        <f t="shared" si="46"/>
        <v>0</v>
      </c>
      <c r="V421">
        <f t="shared" si="47"/>
        <v>0</v>
      </c>
      <c r="W421">
        <f t="shared" si="48"/>
        <v>1</v>
      </c>
      <c r="X421">
        <v>-1</v>
      </c>
      <c r="Y421">
        <v>0</v>
      </c>
      <c r="Z421">
        <v>218</v>
      </c>
      <c r="AA421">
        <v>127</v>
      </c>
      <c r="AB421">
        <v>1857</v>
      </c>
      <c r="AC421">
        <v>0</v>
      </c>
      <c r="AD421">
        <v>2</v>
      </c>
      <c r="AE421">
        <v>0</v>
      </c>
      <c r="AF421">
        <v>0</v>
      </c>
      <c r="AG421">
        <v>88</v>
      </c>
      <c r="AH421">
        <v>41</v>
      </c>
      <c r="AI421">
        <v>0</v>
      </c>
      <c r="AJ421">
        <v>0</v>
      </c>
    </row>
    <row r="422" spans="1:36" x14ac:dyDescent="0.25">
      <c r="A422" s="1">
        <v>425</v>
      </c>
      <c r="B422" t="s">
        <v>4</v>
      </c>
      <c r="C422">
        <v>0</v>
      </c>
      <c r="D422">
        <v>1</v>
      </c>
      <c r="E422" s="2">
        <v>44123.118055555547</v>
      </c>
      <c r="F422">
        <v>63586</v>
      </c>
      <c r="G422">
        <v>0</v>
      </c>
      <c r="H422">
        <v>0</v>
      </c>
      <c r="I422" t="s">
        <v>430</v>
      </c>
      <c r="J422">
        <v>0</v>
      </c>
      <c r="K422">
        <v>0</v>
      </c>
      <c r="L422">
        <v>0</v>
      </c>
      <c r="M422">
        <v>0</v>
      </c>
      <c r="N422">
        <v>0</v>
      </c>
      <c r="O422">
        <v>0</v>
      </c>
      <c r="P422">
        <v>0</v>
      </c>
      <c r="Q422">
        <f t="shared" si="42"/>
        <v>1</v>
      </c>
      <c r="R422">
        <f t="shared" si="43"/>
        <v>0</v>
      </c>
      <c r="S422">
        <f t="shared" si="44"/>
        <v>0</v>
      </c>
      <c r="T422">
        <f t="shared" si="45"/>
        <v>0</v>
      </c>
      <c r="U422">
        <f t="shared" si="46"/>
        <v>0</v>
      </c>
      <c r="V422">
        <f t="shared" si="47"/>
        <v>0</v>
      </c>
      <c r="W422">
        <f t="shared" si="48"/>
        <v>0</v>
      </c>
      <c r="X422">
        <v>1</v>
      </c>
      <c r="Y422">
        <v>48</v>
      </c>
      <c r="Z422">
        <v>1707</v>
      </c>
      <c r="AA422">
        <v>145</v>
      </c>
      <c r="AB422">
        <v>3076</v>
      </c>
      <c r="AC422">
        <v>478</v>
      </c>
      <c r="AD422">
        <v>0</v>
      </c>
      <c r="AE422">
        <v>0</v>
      </c>
      <c r="AF422">
        <v>9.9599999999999994E-2</v>
      </c>
      <c r="AG422">
        <v>63</v>
      </c>
      <c r="AH422">
        <v>238</v>
      </c>
      <c r="AI422">
        <v>0</v>
      </c>
      <c r="AJ422">
        <v>0</v>
      </c>
    </row>
    <row r="423" spans="1:36" x14ac:dyDescent="0.25">
      <c r="A423" s="1">
        <v>426</v>
      </c>
      <c r="B423" t="s">
        <v>4</v>
      </c>
      <c r="C423">
        <v>0</v>
      </c>
      <c r="D423">
        <v>1</v>
      </c>
      <c r="E423" s="2">
        <v>44123.372916666667</v>
      </c>
      <c r="F423">
        <v>83353</v>
      </c>
      <c r="G423">
        <v>0</v>
      </c>
      <c r="H423">
        <v>0</v>
      </c>
      <c r="I423" t="s">
        <v>431</v>
      </c>
      <c r="J423">
        <v>0</v>
      </c>
      <c r="K423">
        <v>0</v>
      </c>
      <c r="L423">
        <v>0</v>
      </c>
      <c r="M423">
        <v>0</v>
      </c>
      <c r="N423">
        <v>0</v>
      </c>
      <c r="O423">
        <v>0</v>
      </c>
      <c r="P423">
        <v>0</v>
      </c>
      <c r="Q423">
        <f t="shared" si="42"/>
        <v>1</v>
      </c>
      <c r="R423">
        <f t="shared" si="43"/>
        <v>0</v>
      </c>
      <c r="S423">
        <f t="shared" si="44"/>
        <v>0</v>
      </c>
      <c r="T423">
        <f t="shared" si="45"/>
        <v>0</v>
      </c>
      <c r="U423">
        <f t="shared" si="46"/>
        <v>0</v>
      </c>
      <c r="V423">
        <f t="shared" si="47"/>
        <v>0</v>
      </c>
      <c r="W423">
        <f t="shared" si="48"/>
        <v>0</v>
      </c>
      <c r="X423">
        <v>1</v>
      </c>
      <c r="Y423">
        <v>11</v>
      </c>
      <c r="Z423">
        <v>337</v>
      </c>
      <c r="AA423">
        <v>89</v>
      </c>
      <c r="AB423">
        <v>1288</v>
      </c>
      <c r="AC423">
        <v>117</v>
      </c>
      <c r="AD423">
        <v>0</v>
      </c>
      <c r="AE423">
        <v>0</v>
      </c>
      <c r="AF423">
        <v>4.0000000000000001E-3</v>
      </c>
      <c r="AG423">
        <v>71</v>
      </c>
      <c r="AH423">
        <v>250</v>
      </c>
      <c r="AI423">
        <v>0</v>
      </c>
      <c r="AJ423">
        <v>1</v>
      </c>
    </row>
    <row r="424" spans="1:36" x14ac:dyDescent="0.25">
      <c r="A424" s="1">
        <v>427</v>
      </c>
      <c r="B424" t="s">
        <v>7</v>
      </c>
      <c r="C424">
        <v>1</v>
      </c>
      <c r="D424">
        <v>0</v>
      </c>
      <c r="E424" s="2">
        <v>44123.911805555559</v>
      </c>
      <c r="F424">
        <v>59020</v>
      </c>
      <c r="G424">
        <v>0</v>
      </c>
      <c r="H424">
        <v>0</v>
      </c>
      <c r="I424" t="s">
        <v>432</v>
      </c>
      <c r="J424">
        <v>0</v>
      </c>
      <c r="K424">
        <v>0</v>
      </c>
      <c r="L424">
        <v>0</v>
      </c>
      <c r="M424">
        <v>0</v>
      </c>
      <c r="N424">
        <v>0</v>
      </c>
      <c r="O424">
        <v>0</v>
      </c>
      <c r="P424">
        <v>0</v>
      </c>
      <c r="Q424">
        <f t="shared" si="42"/>
        <v>1</v>
      </c>
      <c r="R424">
        <f t="shared" si="43"/>
        <v>0</v>
      </c>
      <c r="S424">
        <f t="shared" si="44"/>
        <v>0</v>
      </c>
      <c r="T424">
        <f t="shared" si="45"/>
        <v>0</v>
      </c>
      <c r="U424">
        <f t="shared" si="46"/>
        <v>0</v>
      </c>
      <c r="V424">
        <f t="shared" si="47"/>
        <v>0</v>
      </c>
      <c r="W424">
        <f t="shared" si="48"/>
        <v>0</v>
      </c>
      <c r="X424">
        <v>-1</v>
      </c>
      <c r="Y424">
        <v>0</v>
      </c>
      <c r="Z424">
        <v>312</v>
      </c>
      <c r="AA424">
        <v>65</v>
      </c>
      <c r="AB424">
        <v>1337</v>
      </c>
      <c r="AC424">
        <v>0</v>
      </c>
      <c r="AD424">
        <v>16</v>
      </c>
      <c r="AE424">
        <v>0</v>
      </c>
      <c r="AF424">
        <v>0</v>
      </c>
      <c r="AG424">
        <v>39</v>
      </c>
      <c r="AH424">
        <v>41</v>
      </c>
      <c r="AI424">
        <v>0</v>
      </c>
      <c r="AJ424">
        <v>0</v>
      </c>
    </row>
    <row r="425" spans="1:36" x14ac:dyDescent="0.25">
      <c r="A425" s="1">
        <v>428</v>
      </c>
      <c r="B425" t="s">
        <v>4</v>
      </c>
      <c r="C425">
        <v>0</v>
      </c>
      <c r="D425">
        <v>1</v>
      </c>
      <c r="E425" s="2">
        <v>44124.126388888893</v>
      </c>
      <c r="F425">
        <v>55631</v>
      </c>
      <c r="G425">
        <v>0</v>
      </c>
      <c r="H425">
        <v>0</v>
      </c>
      <c r="I425" t="s">
        <v>433</v>
      </c>
      <c r="J425">
        <v>0</v>
      </c>
      <c r="K425">
        <v>0</v>
      </c>
      <c r="L425">
        <v>0</v>
      </c>
      <c r="M425">
        <v>0</v>
      </c>
      <c r="N425">
        <v>0</v>
      </c>
      <c r="O425">
        <v>0</v>
      </c>
      <c r="P425">
        <v>1</v>
      </c>
      <c r="Q425">
        <f t="shared" si="42"/>
        <v>0</v>
      </c>
      <c r="R425">
        <f t="shared" si="43"/>
        <v>1</v>
      </c>
      <c r="S425">
        <f t="shared" si="44"/>
        <v>0</v>
      </c>
      <c r="T425">
        <f t="shared" si="45"/>
        <v>0</v>
      </c>
      <c r="U425">
        <f t="shared" si="46"/>
        <v>0</v>
      </c>
      <c r="V425">
        <f t="shared" si="47"/>
        <v>0</v>
      </c>
      <c r="W425">
        <f t="shared" si="48"/>
        <v>0</v>
      </c>
      <c r="X425">
        <v>1</v>
      </c>
      <c r="Y425">
        <v>3</v>
      </c>
      <c r="Z425">
        <v>158</v>
      </c>
      <c r="AA425">
        <v>35</v>
      </c>
      <c r="AB425">
        <v>661</v>
      </c>
      <c r="AC425">
        <v>1074</v>
      </c>
      <c r="AD425">
        <v>0</v>
      </c>
      <c r="AE425">
        <v>0</v>
      </c>
      <c r="AF425">
        <v>4.0000000000000001E-3</v>
      </c>
      <c r="AG425">
        <v>68</v>
      </c>
      <c r="AH425">
        <v>255</v>
      </c>
      <c r="AI425">
        <v>0</v>
      </c>
      <c r="AJ425">
        <v>0</v>
      </c>
    </row>
    <row r="426" spans="1:36" x14ac:dyDescent="0.25">
      <c r="A426" s="1">
        <v>429</v>
      </c>
      <c r="B426" t="s">
        <v>4</v>
      </c>
      <c r="C426">
        <v>0</v>
      </c>
      <c r="D426">
        <v>1</v>
      </c>
      <c r="E426" s="2">
        <v>44124.177083333343</v>
      </c>
      <c r="F426">
        <v>61406</v>
      </c>
      <c r="G426">
        <v>0</v>
      </c>
      <c r="H426">
        <v>0</v>
      </c>
      <c r="I426" t="s">
        <v>434</v>
      </c>
      <c r="J426">
        <v>0</v>
      </c>
      <c r="K426">
        <v>0</v>
      </c>
      <c r="L426">
        <v>0</v>
      </c>
      <c r="M426">
        <v>0</v>
      </c>
      <c r="N426">
        <v>0</v>
      </c>
      <c r="O426">
        <v>0</v>
      </c>
      <c r="P426">
        <v>1</v>
      </c>
      <c r="Q426">
        <f t="shared" si="42"/>
        <v>0</v>
      </c>
      <c r="R426">
        <f t="shared" si="43"/>
        <v>1</v>
      </c>
      <c r="S426">
        <f t="shared" si="44"/>
        <v>0</v>
      </c>
      <c r="T426">
        <f t="shared" si="45"/>
        <v>0</v>
      </c>
      <c r="U426">
        <f t="shared" si="46"/>
        <v>0</v>
      </c>
      <c r="V426">
        <f t="shared" si="47"/>
        <v>0</v>
      </c>
      <c r="W426">
        <f t="shared" si="48"/>
        <v>0</v>
      </c>
      <c r="X426">
        <v>1</v>
      </c>
      <c r="Y426">
        <v>16</v>
      </c>
      <c r="Z426">
        <v>246</v>
      </c>
      <c r="AA426">
        <v>100</v>
      </c>
      <c r="AB426">
        <v>928</v>
      </c>
      <c r="AC426">
        <v>1051</v>
      </c>
      <c r="AD426">
        <v>3</v>
      </c>
      <c r="AE426">
        <v>0</v>
      </c>
      <c r="AF426">
        <v>0.11655</v>
      </c>
      <c r="AG426">
        <v>63</v>
      </c>
      <c r="AH426">
        <v>831</v>
      </c>
      <c r="AI426">
        <v>0</v>
      </c>
      <c r="AJ426">
        <v>0</v>
      </c>
    </row>
    <row r="427" spans="1:36" x14ac:dyDescent="0.25">
      <c r="A427" s="1">
        <v>430</v>
      </c>
      <c r="B427" t="s">
        <v>4</v>
      </c>
      <c r="C427">
        <v>0</v>
      </c>
      <c r="D427">
        <v>1</v>
      </c>
      <c r="E427" s="2">
        <v>44124.357638888891</v>
      </c>
      <c r="F427">
        <v>41270</v>
      </c>
      <c r="G427">
        <v>0</v>
      </c>
      <c r="H427">
        <v>0</v>
      </c>
      <c r="I427" t="s">
        <v>435</v>
      </c>
      <c r="J427">
        <v>0</v>
      </c>
      <c r="K427">
        <v>0</v>
      </c>
      <c r="L427">
        <v>0</v>
      </c>
      <c r="M427">
        <v>0</v>
      </c>
      <c r="N427">
        <v>0</v>
      </c>
      <c r="O427">
        <v>0</v>
      </c>
      <c r="P427">
        <v>1</v>
      </c>
      <c r="Q427">
        <f t="shared" si="42"/>
        <v>0</v>
      </c>
      <c r="R427">
        <f t="shared" si="43"/>
        <v>1</v>
      </c>
      <c r="S427">
        <f t="shared" si="44"/>
        <v>0</v>
      </c>
      <c r="T427">
        <f t="shared" si="45"/>
        <v>0</v>
      </c>
      <c r="U427">
        <f t="shared" si="46"/>
        <v>0</v>
      </c>
      <c r="V427">
        <f t="shared" si="47"/>
        <v>0</v>
      </c>
      <c r="W427">
        <f t="shared" si="48"/>
        <v>0</v>
      </c>
      <c r="X427">
        <v>3</v>
      </c>
      <c r="Y427">
        <v>0</v>
      </c>
      <c r="Z427">
        <v>86</v>
      </c>
      <c r="AA427">
        <v>9</v>
      </c>
      <c r="AB427">
        <v>179</v>
      </c>
      <c r="AC427">
        <v>60</v>
      </c>
      <c r="AD427">
        <v>0</v>
      </c>
      <c r="AE427">
        <v>0</v>
      </c>
      <c r="AF427">
        <v>0</v>
      </c>
      <c r="AG427">
        <v>96</v>
      </c>
      <c r="AH427">
        <v>32</v>
      </c>
      <c r="AI427">
        <v>0</v>
      </c>
      <c r="AJ427">
        <v>1</v>
      </c>
    </row>
    <row r="428" spans="1:36" x14ac:dyDescent="0.25">
      <c r="A428" s="1">
        <v>431</v>
      </c>
      <c r="B428" t="s">
        <v>4</v>
      </c>
      <c r="C428">
        <v>0</v>
      </c>
      <c r="D428">
        <v>1</v>
      </c>
      <c r="E428" s="2">
        <v>44124.970833333333</v>
      </c>
      <c r="F428">
        <v>138792</v>
      </c>
      <c r="G428">
        <v>0</v>
      </c>
      <c r="H428">
        <v>0</v>
      </c>
      <c r="I428" t="s">
        <v>436</v>
      </c>
      <c r="J428">
        <v>0</v>
      </c>
      <c r="K428">
        <v>0</v>
      </c>
      <c r="L428">
        <v>0</v>
      </c>
      <c r="M428">
        <v>0</v>
      </c>
      <c r="N428">
        <v>0</v>
      </c>
      <c r="O428">
        <v>0</v>
      </c>
      <c r="P428">
        <v>1</v>
      </c>
      <c r="Q428">
        <f t="shared" si="42"/>
        <v>0</v>
      </c>
      <c r="R428">
        <f t="shared" si="43"/>
        <v>1</v>
      </c>
      <c r="S428">
        <f t="shared" si="44"/>
        <v>0</v>
      </c>
      <c r="T428">
        <f t="shared" si="45"/>
        <v>0</v>
      </c>
      <c r="U428">
        <f t="shared" si="46"/>
        <v>0</v>
      </c>
      <c r="V428">
        <f t="shared" si="47"/>
        <v>0</v>
      </c>
      <c r="W428">
        <f t="shared" si="48"/>
        <v>0</v>
      </c>
      <c r="X428">
        <v>1</v>
      </c>
      <c r="Y428">
        <v>50</v>
      </c>
      <c r="Z428">
        <v>1793</v>
      </c>
      <c r="AA428">
        <v>400</v>
      </c>
      <c r="AB428">
        <v>4374</v>
      </c>
      <c r="AC428">
        <v>2310</v>
      </c>
      <c r="AD428">
        <v>0</v>
      </c>
      <c r="AE428">
        <v>0</v>
      </c>
      <c r="AF428">
        <v>4.0000000000000001E-3</v>
      </c>
      <c r="AG428">
        <v>61</v>
      </c>
      <c r="AH428">
        <v>443</v>
      </c>
      <c r="AI428">
        <v>0</v>
      </c>
      <c r="AJ428">
        <v>0</v>
      </c>
    </row>
    <row r="429" spans="1:36" x14ac:dyDescent="0.25">
      <c r="A429" s="1">
        <v>432</v>
      </c>
      <c r="B429" t="s">
        <v>4</v>
      </c>
      <c r="C429">
        <v>0</v>
      </c>
      <c r="D429">
        <v>1</v>
      </c>
      <c r="E429" s="2">
        <v>44125.022222222222</v>
      </c>
      <c r="F429">
        <v>70356</v>
      </c>
      <c r="G429">
        <v>0</v>
      </c>
      <c r="H429">
        <v>0</v>
      </c>
      <c r="I429" t="s">
        <v>437</v>
      </c>
      <c r="J429">
        <v>0</v>
      </c>
      <c r="K429">
        <v>0</v>
      </c>
      <c r="L429">
        <v>0</v>
      </c>
      <c r="M429">
        <v>0</v>
      </c>
      <c r="N429">
        <v>0</v>
      </c>
      <c r="O429">
        <v>0</v>
      </c>
      <c r="P429">
        <v>2</v>
      </c>
      <c r="Q429">
        <f t="shared" si="42"/>
        <v>0</v>
      </c>
      <c r="R429">
        <f t="shared" si="43"/>
        <v>0</v>
      </c>
      <c r="S429">
        <f t="shared" si="44"/>
        <v>1</v>
      </c>
      <c r="T429">
        <f t="shared" si="45"/>
        <v>0</v>
      </c>
      <c r="U429">
        <f t="shared" si="46"/>
        <v>0</v>
      </c>
      <c r="V429">
        <f t="shared" si="47"/>
        <v>0</v>
      </c>
      <c r="W429">
        <f t="shared" si="48"/>
        <v>0</v>
      </c>
      <c r="X429">
        <v>1</v>
      </c>
      <c r="Y429">
        <v>12</v>
      </c>
      <c r="Z429">
        <v>266</v>
      </c>
      <c r="AA429">
        <v>130</v>
      </c>
      <c r="AB429">
        <v>3094</v>
      </c>
      <c r="AC429">
        <v>284</v>
      </c>
      <c r="AD429">
        <v>0</v>
      </c>
      <c r="AE429">
        <v>0</v>
      </c>
      <c r="AF429">
        <v>-4.28E-3</v>
      </c>
      <c r="AG429">
        <v>69</v>
      </c>
      <c r="AH429">
        <v>588</v>
      </c>
      <c r="AI429">
        <v>0</v>
      </c>
      <c r="AJ429">
        <v>0</v>
      </c>
    </row>
    <row r="430" spans="1:36" x14ac:dyDescent="0.25">
      <c r="A430" s="1">
        <v>433</v>
      </c>
      <c r="B430" t="s">
        <v>4</v>
      </c>
      <c r="C430">
        <v>0</v>
      </c>
      <c r="D430">
        <v>1</v>
      </c>
      <c r="E430" s="2">
        <v>44125.143750000003</v>
      </c>
      <c r="F430">
        <v>73038</v>
      </c>
      <c r="G430">
        <v>0</v>
      </c>
      <c r="H430">
        <v>0</v>
      </c>
      <c r="I430" t="s">
        <v>438</v>
      </c>
      <c r="J430">
        <v>0</v>
      </c>
      <c r="K430">
        <v>0</v>
      </c>
      <c r="L430">
        <v>0</v>
      </c>
      <c r="M430">
        <v>0</v>
      </c>
      <c r="N430">
        <v>0</v>
      </c>
      <c r="O430">
        <v>0</v>
      </c>
      <c r="P430">
        <v>2</v>
      </c>
      <c r="Q430">
        <f t="shared" si="42"/>
        <v>0</v>
      </c>
      <c r="R430">
        <f t="shared" si="43"/>
        <v>0</v>
      </c>
      <c r="S430">
        <f t="shared" si="44"/>
        <v>1</v>
      </c>
      <c r="T430">
        <f t="shared" si="45"/>
        <v>0</v>
      </c>
      <c r="U430">
        <f t="shared" si="46"/>
        <v>0</v>
      </c>
      <c r="V430">
        <f t="shared" si="47"/>
        <v>0</v>
      </c>
      <c r="W430">
        <f t="shared" si="48"/>
        <v>0</v>
      </c>
      <c r="X430">
        <v>1</v>
      </c>
      <c r="Y430">
        <v>15</v>
      </c>
      <c r="Z430">
        <v>370</v>
      </c>
      <c r="AA430">
        <v>77</v>
      </c>
      <c r="AB430">
        <v>1623</v>
      </c>
      <c r="AC430">
        <v>313</v>
      </c>
      <c r="AD430">
        <v>0</v>
      </c>
      <c r="AE430">
        <v>0</v>
      </c>
      <c r="AF430">
        <v>0.18260000000000001</v>
      </c>
      <c r="AG430">
        <v>72</v>
      </c>
      <c r="AH430">
        <v>532</v>
      </c>
      <c r="AI430">
        <v>0</v>
      </c>
      <c r="AJ430">
        <v>0</v>
      </c>
    </row>
    <row r="431" spans="1:36" x14ac:dyDescent="0.25">
      <c r="A431" s="1">
        <v>434</v>
      </c>
      <c r="B431" t="s">
        <v>4</v>
      </c>
      <c r="C431">
        <v>0</v>
      </c>
      <c r="D431">
        <v>1</v>
      </c>
      <c r="E431" s="2">
        <v>44125.366666666669</v>
      </c>
      <c r="F431">
        <v>40587</v>
      </c>
      <c r="G431">
        <v>0</v>
      </c>
      <c r="H431">
        <v>0</v>
      </c>
      <c r="I431" t="s">
        <v>439</v>
      </c>
      <c r="J431">
        <v>0</v>
      </c>
      <c r="K431">
        <v>0</v>
      </c>
      <c r="L431">
        <v>0</v>
      </c>
      <c r="M431">
        <v>0</v>
      </c>
      <c r="N431">
        <v>0</v>
      </c>
      <c r="O431">
        <v>0</v>
      </c>
      <c r="P431">
        <v>2</v>
      </c>
      <c r="Q431">
        <f t="shared" si="42"/>
        <v>0</v>
      </c>
      <c r="R431">
        <f t="shared" si="43"/>
        <v>0</v>
      </c>
      <c r="S431">
        <f t="shared" si="44"/>
        <v>1</v>
      </c>
      <c r="T431">
        <f t="shared" si="45"/>
        <v>0</v>
      </c>
      <c r="U431">
        <f t="shared" si="46"/>
        <v>0</v>
      </c>
      <c r="V431">
        <f t="shared" si="47"/>
        <v>0</v>
      </c>
      <c r="W431">
        <f t="shared" si="48"/>
        <v>0</v>
      </c>
      <c r="X431">
        <v>1</v>
      </c>
      <c r="Y431">
        <v>0</v>
      </c>
      <c r="Z431">
        <v>71</v>
      </c>
      <c r="AA431">
        <v>24</v>
      </c>
      <c r="AB431">
        <v>369</v>
      </c>
      <c r="AC431">
        <v>65</v>
      </c>
      <c r="AD431">
        <v>101</v>
      </c>
      <c r="AE431">
        <v>0</v>
      </c>
      <c r="AF431">
        <v>4.0000000000000001E-3</v>
      </c>
      <c r="AG431">
        <v>54</v>
      </c>
      <c r="AH431">
        <v>510</v>
      </c>
      <c r="AI431">
        <v>0</v>
      </c>
      <c r="AJ431">
        <v>0</v>
      </c>
    </row>
    <row r="432" spans="1:36" x14ac:dyDescent="0.25">
      <c r="A432" s="1">
        <v>435</v>
      </c>
      <c r="B432" t="s">
        <v>7</v>
      </c>
      <c r="C432">
        <v>1</v>
      </c>
      <c r="D432">
        <v>0</v>
      </c>
      <c r="E432" s="2">
        <v>44125.447222222218</v>
      </c>
      <c r="F432">
        <v>77379</v>
      </c>
      <c r="G432">
        <v>0</v>
      </c>
      <c r="H432">
        <v>0</v>
      </c>
      <c r="I432" t="s">
        <v>440</v>
      </c>
      <c r="J432">
        <v>0</v>
      </c>
      <c r="K432">
        <v>0</v>
      </c>
      <c r="L432">
        <v>0</v>
      </c>
      <c r="M432">
        <v>0</v>
      </c>
      <c r="N432">
        <v>0</v>
      </c>
      <c r="O432">
        <v>0</v>
      </c>
      <c r="P432">
        <v>2</v>
      </c>
      <c r="Q432">
        <f t="shared" si="42"/>
        <v>0</v>
      </c>
      <c r="R432">
        <f t="shared" si="43"/>
        <v>0</v>
      </c>
      <c r="S432">
        <f t="shared" si="44"/>
        <v>1</v>
      </c>
      <c r="T432">
        <f t="shared" si="45"/>
        <v>0</v>
      </c>
      <c r="U432">
        <f t="shared" si="46"/>
        <v>0</v>
      </c>
      <c r="V432">
        <f t="shared" si="47"/>
        <v>0</v>
      </c>
      <c r="W432">
        <f t="shared" si="48"/>
        <v>0</v>
      </c>
      <c r="X432">
        <v>-1</v>
      </c>
      <c r="Y432">
        <v>0</v>
      </c>
      <c r="Z432">
        <v>643</v>
      </c>
      <c r="AA432">
        <v>180</v>
      </c>
      <c r="AB432">
        <v>4127</v>
      </c>
      <c r="AC432">
        <v>0</v>
      </c>
      <c r="AD432">
        <v>43</v>
      </c>
      <c r="AE432">
        <v>0</v>
      </c>
      <c r="AF432">
        <v>0</v>
      </c>
      <c r="AG432">
        <v>78</v>
      </c>
      <c r="AH432">
        <v>65</v>
      </c>
      <c r="AI432">
        <v>0</v>
      </c>
      <c r="AJ432">
        <v>0</v>
      </c>
    </row>
    <row r="433" spans="1:36" x14ac:dyDescent="0.25">
      <c r="A433" s="1">
        <v>436</v>
      </c>
      <c r="B433" t="s">
        <v>4</v>
      </c>
      <c r="C433">
        <v>0</v>
      </c>
      <c r="D433">
        <v>1</v>
      </c>
      <c r="E433" s="2">
        <v>44125.93472222222</v>
      </c>
      <c r="F433">
        <v>40129</v>
      </c>
      <c r="G433">
        <v>0</v>
      </c>
      <c r="H433">
        <v>0</v>
      </c>
      <c r="I433" t="s">
        <v>441</v>
      </c>
      <c r="J433">
        <v>0</v>
      </c>
      <c r="K433">
        <v>0</v>
      </c>
      <c r="L433">
        <v>0</v>
      </c>
      <c r="M433">
        <v>0</v>
      </c>
      <c r="N433">
        <v>0</v>
      </c>
      <c r="O433">
        <v>0</v>
      </c>
      <c r="P433">
        <v>2</v>
      </c>
      <c r="Q433">
        <f t="shared" si="42"/>
        <v>0</v>
      </c>
      <c r="R433">
        <f t="shared" si="43"/>
        <v>0</v>
      </c>
      <c r="S433">
        <f t="shared" si="44"/>
        <v>1</v>
      </c>
      <c r="T433">
        <f t="shared" si="45"/>
        <v>0</v>
      </c>
      <c r="U433">
        <f t="shared" si="46"/>
        <v>0</v>
      </c>
      <c r="V433">
        <f t="shared" si="47"/>
        <v>0</v>
      </c>
      <c r="W433">
        <f t="shared" si="48"/>
        <v>0</v>
      </c>
      <c r="X433">
        <v>1</v>
      </c>
      <c r="Y433">
        <v>3</v>
      </c>
      <c r="Z433">
        <v>68</v>
      </c>
      <c r="AA433">
        <v>90</v>
      </c>
      <c r="AB433">
        <v>1216</v>
      </c>
      <c r="AC433">
        <v>280</v>
      </c>
      <c r="AD433">
        <v>0</v>
      </c>
      <c r="AE433">
        <v>0</v>
      </c>
      <c r="AF433">
        <v>-1.67E-2</v>
      </c>
      <c r="AG433">
        <v>68</v>
      </c>
      <c r="AH433">
        <v>697</v>
      </c>
      <c r="AI433">
        <v>0</v>
      </c>
      <c r="AJ433">
        <v>0</v>
      </c>
    </row>
    <row r="434" spans="1:36" x14ac:dyDescent="0.25">
      <c r="A434" s="1">
        <v>437</v>
      </c>
      <c r="B434" t="s">
        <v>4</v>
      </c>
      <c r="C434">
        <v>0</v>
      </c>
      <c r="D434">
        <v>1</v>
      </c>
      <c r="E434" s="2">
        <v>44126.057638888888</v>
      </c>
      <c r="F434">
        <v>133282</v>
      </c>
      <c r="G434">
        <v>0</v>
      </c>
      <c r="H434">
        <v>0</v>
      </c>
      <c r="I434" t="s">
        <v>442</v>
      </c>
      <c r="J434">
        <v>0</v>
      </c>
      <c r="K434">
        <v>0</v>
      </c>
      <c r="L434">
        <v>0</v>
      </c>
      <c r="M434">
        <v>0</v>
      </c>
      <c r="N434">
        <v>0</v>
      </c>
      <c r="O434">
        <v>0</v>
      </c>
      <c r="P434">
        <v>3</v>
      </c>
      <c r="Q434">
        <f t="shared" si="42"/>
        <v>0</v>
      </c>
      <c r="R434">
        <f t="shared" si="43"/>
        <v>0</v>
      </c>
      <c r="S434">
        <f t="shared" si="44"/>
        <v>0</v>
      </c>
      <c r="T434">
        <f t="shared" si="45"/>
        <v>1</v>
      </c>
      <c r="U434">
        <f t="shared" si="46"/>
        <v>0</v>
      </c>
      <c r="V434">
        <f t="shared" si="47"/>
        <v>0</v>
      </c>
      <c r="W434">
        <f t="shared" si="48"/>
        <v>0</v>
      </c>
      <c r="X434">
        <v>1</v>
      </c>
      <c r="Y434">
        <v>17</v>
      </c>
      <c r="Z434">
        <v>863</v>
      </c>
      <c r="AA434">
        <v>248</v>
      </c>
      <c r="AB434">
        <v>6129</v>
      </c>
      <c r="AC434">
        <v>488</v>
      </c>
      <c r="AD434">
        <v>0</v>
      </c>
      <c r="AE434">
        <v>0</v>
      </c>
      <c r="AF434">
        <v>0.24759999999999999</v>
      </c>
      <c r="AG434">
        <v>67</v>
      </c>
      <c r="AH434">
        <v>734</v>
      </c>
      <c r="AI434">
        <v>0</v>
      </c>
      <c r="AJ434">
        <v>0</v>
      </c>
    </row>
    <row r="435" spans="1:36" x14ac:dyDescent="0.25">
      <c r="A435" s="1">
        <v>438</v>
      </c>
      <c r="B435" t="s">
        <v>4</v>
      </c>
      <c r="C435">
        <v>0</v>
      </c>
      <c r="D435">
        <v>1</v>
      </c>
      <c r="E435" s="2">
        <v>44126.172222222223</v>
      </c>
      <c r="F435">
        <v>84036</v>
      </c>
      <c r="G435">
        <v>0</v>
      </c>
      <c r="H435">
        <v>0</v>
      </c>
      <c r="I435" t="s">
        <v>443</v>
      </c>
      <c r="J435">
        <v>0</v>
      </c>
      <c r="K435">
        <v>0</v>
      </c>
      <c r="L435">
        <v>0</v>
      </c>
      <c r="M435">
        <v>0</v>
      </c>
      <c r="N435">
        <v>0</v>
      </c>
      <c r="O435">
        <v>0</v>
      </c>
      <c r="P435">
        <v>3</v>
      </c>
      <c r="Q435">
        <f t="shared" si="42"/>
        <v>0</v>
      </c>
      <c r="R435">
        <f t="shared" si="43"/>
        <v>0</v>
      </c>
      <c r="S435">
        <f t="shared" si="44"/>
        <v>0</v>
      </c>
      <c r="T435">
        <f t="shared" si="45"/>
        <v>1</v>
      </c>
      <c r="U435">
        <f t="shared" si="46"/>
        <v>0</v>
      </c>
      <c r="V435">
        <f t="shared" si="47"/>
        <v>0</v>
      </c>
      <c r="W435">
        <f t="shared" si="48"/>
        <v>0</v>
      </c>
      <c r="X435">
        <v>1</v>
      </c>
      <c r="Y435">
        <v>16</v>
      </c>
      <c r="Z435">
        <v>883</v>
      </c>
      <c r="AA435">
        <v>149</v>
      </c>
      <c r="AB435">
        <v>2001</v>
      </c>
      <c r="AC435">
        <v>453</v>
      </c>
      <c r="AD435">
        <v>0</v>
      </c>
      <c r="AE435">
        <v>0</v>
      </c>
      <c r="AF435">
        <v>-2.4633333E-2</v>
      </c>
      <c r="AG435">
        <v>65</v>
      </c>
      <c r="AH435">
        <v>435</v>
      </c>
      <c r="AI435">
        <v>0</v>
      </c>
      <c r="AJ435">
        <v>0</v>
      </c>
    </row>
    <row r="436" spans="1:36" x14ac:dyDescent="0.25">
      <c r="A436" s="1">
        <v>439</v>
      </c>
      <c r="B436" t="s">
        <v>6</v>
      </c>
      <c r="C436">
        <v>1</v>
      </c>
      <c r="D436">
        <v>0</v>
      </c>
      <c r="E436" s="2">
        <v>44126.370833333327</v>
      </c>
      <c r="F436">
        <v>85835</v>
      </c>
      <c r="G436">
        <v>0</v>
      </c>
      <c r="H436">
        <v>0</v>
      </c>
      <c r="I436" t="s">
        <v>444</v>
      </c>
      <c r="J436">
        <v>0</v>
      </c>
      <c r="K436">
        <v>0</v>
      </c>
      <c r="L436">
        <v>0</v>
      </c>
      <c r="M436">
        <v>0</v>
      </c>
      <c r="N436">
        <v>0</v>
      </c>
      <c r="O436">
        <v>0</v>
      </c>
      <c r="P436">
        <v>3</v>
      </c>
      <c r="Q436">
        <f t="shared" si="42"/>
        <v>0</v>
      </c>
      <c r="R436">
        <f t="shared" si="43"/>
        <v>0</v>
      </c>
      <c r="S436">
        <f t="shared" si="44"/>
        <v>0</v>
      </c>
      <c r="T436">
        <f t="shared" si="45"/>
        <v>1</v>
      </c>
      <c r="U436">
        <f t="shared" si="46"/>
        <v>0</v>
      </c>
      <c r="V436">
        <f t="shared" si="47"/>
        <v>0</v>
      </c>
      <c r="W436">
        <f t="shared" si="48"/>
        <v>0</v>
      </c>
      <c r="X436">
        <v>-1</v>
      </c>
      <c r="Y436">
        <v>2</v>
      </c>
      <c r="Z436">
        <v>141</v>
      </c>
      <c r="AA436">
        <v>100</v>
      </c>
      <c r="AB436">
        <v>2369</v>
      </c>
      <c r="AC436">
        <v>0</v>
      </c>
      <c r="AD436">
        <v>3</v>
      </c>
      <c r="AE436">
        <v>109</v>
      </c>
      <c r="AF436">
        <v>0</v>
      </c>
      <c r="AG436">
        <v>85</v>
      </c>
      <c r="AH436">
        <v>182</v>
      </c>
      <c r="AI436">
        <v>0</v>
      </c>
      <c r="AJ436">
        <v>1</v>
      </c>
    </row>
    <row r="437" spans="1:36" x14ac:dyDescent="0.25">
      <c r="A437" s="1">
        <v>440</v>
      </c>
      <c r="B437" t="s">
        <v>4</v>
      </c>
      <c r="C437">
        <v>0</v>
      </c>
      <c r="D437">
        <v>1</v>
      </c>
      <c r="E437" s="2">
        <v>44126.488888888889</v>
      </c>
      <c r="F437">
        <v>284926</v>
      </c>
      <c r="G437">
        <v>0</v>
      </c>
      <c r="H437">
        <v>0</v>
      </c>
      <c r="I437" t="s">
        <v>445</v>
      </c>
      <c r="J437">
        <v>0</v>
      </c>
      <c r="K437">
        <v>0</v>
      </c>
      <c r="L437">
        <v>0</v>
      </c>
      <c r="M437">
        <v>0</v>
      </c>
      <c r="N437">
        <v>0</v>
      </c>
      <c r="O437">
        <v>0</v>
      </c>
      <c r="P437">
        <v>3</v>
      </c>
      <c r="Q437">
        <f t="shared" si="42"/>
        <v>0</v>
      </c>
      <c r="R437">
        <f t="shared" si="43"/>
        <v>0</v>
      </c>
      <c r="S437">
        <f t="shared" si="44"/>
        <v>0</v>
      </c>
      <c r="T437">
        <f t="shared" si="45"/>
        <v>1</v>
      </c>
      <c r="U437">
        <f t="shared" si="46"/>
        <v>0</v>
      </c>
      <c r="V437">
        <f t="shared" si="47"/>
        <v>0</v>
      </c>
      <c r="W437">
        <f t="shared" si="48"/>
        <v>0</v>
      </c>
      <c r="X437">
        <v>1</v>
      </c>
      <c r="Y437">
        <v>95</v>
      </c>
      <c r="Z437">
        <v>4487</v>
      </c>
      <c r="AA437">
        <v>710</v>
      </c>
      <c r="AB437">
        <v>12375</v>
      </c>
      <c r="AC437">
        <v>5204</v>
      </c>
      <c r="AD437">
        <v>0</v>
      </c>
      <c r="AE437">
        <v>0</v>
      </c>
      <c r="AF437">
        <v>0</v>
      </c>
      <c r="AG437">
        <v>74</v>
      </c>
      <c r="AH437">
        <v>190</v>
      </c>
      <c r="AI437">
        <v>0</v>
      </c>
      <c r="AJ437">
        <v>0</v>
      </c>
    </row>
    <row r="438" spans="1:36" x14ac:dyDescent="0.25">
      <c r="A438" s="1">
        <v>441</v>
      </c>
      <c r="B438" t="s">
        <v>4</v>
      </c>
      <c r="C438">
        <v>0</v>
      </c>
      <c r="D438">
        <v>1</v>
      </c>
      <c r="E438" s="2">
        <v>44127.04791666667</v>
      </c>
      <c r="F438">
        <v>140912</v>
      </c>
      <c r="G438">
        <v>0</v>
      </c>
      <c r="H438">
        <v>0</v>
      </c>
      <c r="I438" t="s">
        <v>446</v>
      </c>
      <c r="J438">
        <v>0</v>
      </c>
      <c r="K438">
        <v>0</v>
      </c>
      <c r="L438">
        <v>0</v>
      </c>
      <c r="M438">
        <v>0</v>
      </c>
      <c r="N438">
        <v>0</v>
      </c>
      <c r="O438">
        <v>0</v>
      </c>
      <c r="P438">
        <v>4</v>
      </c>
      <c r="Q438">
        <f t="shared" si="42"/>
        <v>0</v>
      </c>
      <c r="R438">
        <f t="shared" si="43"/>
        <v>0</v>
      </c>
      <c r="S438">
        <f t="shared" si="44"/>
        <v>0</v>
      </c>
      <c r="T438">
        <f t="shared" si="45"/>
        <v>0</v>
      </c>
      <c r="U438">
        <f t="shared" si="46"/>
        <v>1</v>
      </c>
      <c r="V438">
        <f t="shared" si="47"/>
        <v>0</v>
      </c>
      <c r="W438">
        <f t="shared" si="48"/>
        <v>0</v>
      </c>
      <c r="X438">
        <v>1</v>
      </c>
      <c r="Y438">
        <v>70</v>
      </c>
      <c r="Z438">
        <v>1700</v>
      </c>
      <c r="AA438">
        <v>285</v>
      </c>
      <c r="AB438">
        <v>1573</v>
      </c>
      <c r="AC438">
        <v>484</v>
      </c>
      <c r="AD438">
        <v>0</v>
      </c>
      <c r="AE438">
        <v>0</v>
      </c>
      <c r="AF438">
        <v>4.0000000000000001E-3</v>
      </c>
      <c r="AG438">
        <v>55</v>
      </c>
      <c r="AH438">
        <v>397</v>
      </c>
      <c r="AI438">
        <v>0</v>
      </c>
      <c r="AJ438">
        <v>0</v>
      </c>
    </row>
    <row r="439" spans="1:36" x14ac:dyDescent="0.25">
      <c r="A439" s="1">
        <v>442</v>
      </c>
      <c r="B439" t="s">
        <v>4</v>
      </c>
      <c r="C439">
        <v>0</v>
      </c>
      <c r="D439">
        <v>1</v>
      </c>
      <c r="E439" s="2">
        <v>44127.148611111108</v>
      </c>
      <c r="F439">
        <v>78342</v>
      </c>
      <c r="G439">
        <v>0</v>
      </c>
      <c r="H439">
        <v>0</v>
      </c>
      <c r="I439" t="s">
        <v>447</v>
      </c>
      <c r="J439">
        <v>0</v>
      </c>
      <c r="K439">
        <v>0</v>
      </c>
      <c r="L439">
        <v>0</v>
      </c>
      <c r="M439">
        <v>0</v>
      </c>
      <c r="N439">
        <v>0</v>
      </c>
      <c r="O439">
        <v>0</v>
      </c>
      <c r="P439">
        <v>4</v>
      </c>
      <c r="Q439">
        <f t="shared" si="42"/>
        <v>0</v>
      </c>
      <c r="R439">
        <f t="shared" si="43"/>
        <v>0</v>
      </c>
      <c r="S439">
        <f t="shared" si="44"/>
        <v>0</v>
      </c>
      <c r="T439">
        <f t="shared" si="45"/>
        <v>0</v>
      </c>
      <c r="U439">
        <f t="shared" si="46"/>
        <v>1</v>
      </c>
      <c r="V439">
        <f t="shared" si="47"/>
        <v>0</v>
      </c>
      <c r="W439">
        <f t="shared" si="48"/>
        <v>0</v>
      </c>
      <c r="X439">
        <v>1</v>
      </c>
      <c r="Y439">
        <v>7</v>
      </c>
      <c r="Z439">
        <v>262</v>
      </c>
      <c r="AA439">
        <v>73</v>
      </c>
      <c r="AB439">
        <v>1033</v>
      </c>
      <c r="AC439">
        <v>2325</v>
      </c>
      <c r="AD439">
        <v>0</v>
      </c>
      <c r="AE439">
        <v>0</v>
      </c>
      <c r="AF439">
        <v>-0.24915000000000001</v>
      </c>
      <c r="AG439">
        <v>60</v>
      </c>
      <c r="AH439">
        <v>711</v>
      </c>
      <c r="AI439">
        <v>0</v>
      </c>
      <c r="AJ439">
        <v>0</v>
      </c>
    </row>
    <row r="440" spans="1:36" x14ac:dyDescent="0.25">
      <c r="A440" s="1">
        <v>443</v>
      </c>
      <c r="B440" t="s">
        <v>4</v>
      </c>
      <c r="C440">
        <v>0</v>
      </c>
      <c r="D440">
        <v>1</v>
      </c>
      <c r="E440" s="2">
        <v>44127.361805555563</v>
      </c>
      <c r="F440">
        <v>105824</v>
      </c>
      <c r="G440">
        <v>0</v>
      </c>
      <c r="H440">
        <v>0</v>
      </c>
      <c r="I440" t="s">
        <v>448</v>
      </c>
      <c r="J440">
        <v>0</v>
      </c>
      <c r="K440">
        <v>0</v>
      </c>
      <c r="L440">
        <v>0</v>
      </c>
      <c r="M440">
        <v>0</v>
      </c>
      <c r="N440">
        <v>0</v>
      </c>
      <c r="O440">
        <v>0</v>
      </c>
      <c r="P440">
        <v>4</v>
      </c>
      <c r="Q440">
        <f t="shared" si="42"/>
        <v>0</v>
      </c>
      <c r="R440">
        <f t="shared" si="43"/>
        <v>0</v>
      </c>
      <c r="S440">
        <f t="shared" si="44"/>
        <v>0</v>
      </c>
      <c r="T440">
        <f t="shared" si="45"/>
        <v>0</v>
      </c>
      <c r="U440">
        <f t="shared" si="46"/>
        <v>1</v>
      </c>
      <c r="V440">
        <f t="shared" si="47"/>
        <v>0</v>
      </c>
      <c r="W440">
        <f t="shared" si="48"/>
        <v>0</v>
      </c>
      <c r="X440">
        <v>3</v>
      </c>
      <c r="Y440">
        <v>5</v>
      </c>
      <c r="Z440">
        <v>253</v>
      </c>
      <c r="AA440">
        <v>69</v>
      </c>
      <c r="AB440">
        <v>1303</v>
      </c>
      <c r="AC440">
        <v>273</v>
      </c>
      <c r="AD440">
        <v>0</v>
      </c>
      <c r="AE440">
        <v>0</v>
      </c>
      <c r="AF440">
        <v>0</v>
      </c>
      <c r="AG440">
        <v>90</v>
      </c>
      <c r="AH440">
        <v>149</v>
      </c>
      <c r="AI440">
        <v>0</v>
      </c>
      <c r="AJ440">
        <v>1</v>
      </c>
    </row>
    <row r="441" spans="1:36" x14ac:dyDescent="0.25">
      <c r="A441" s="1">
        <v>444</v>
      </c>
      <c r="B441" t="s">
        <v>7</v>
      </c>
      <c r="C441">
        <v>1</v>
      </c>
      <c r="D441">
        <v>0</v>
      </c>
      <c r="E441" s="2">
        <v>44127.990277777782</v>
      </c>
      <c r="F441">
        <v>126911</v>
      </c>
      <c r="G441">
        <v>0</v>
      </c>
      <c r="H441">
        <v>0</v>
      </c>
      <c r="I441" t="s">
        <v>449</v>
      </c>
      <c r="J441">
        <v>0</v>
      </c>
      <c r="K441">
        <v>0</v>
      </c>
      <c r="L441">
        <v>0</v>
      </c>
      <c r="M441">
        <v>0</v>
      </c>
      <c r="N441">
        <v>0</v>
      </c>
      <c r="O441">
        <v>0</v>
      </c>
      <c r="P441">
        <v>4</v>
      </c>
      <c r="Q441">
        <f t="shared" si="42"/>
        <v>0</v>
      </c>
      <c r="R441">
        <f t="shared" si="43"/>
        <v>0</v>
      </c>
      <c r="S441">
        <f t="shared" si="44"/>
        <v>0</v>
      </c>
      <c r="T441">
        <f t="shared" si="45"/>
        <v>0</v>
      </c>
      <c r="U441">
        <f t="shared" si="46"/>
        <v>1</v>
      </c>
      <c r="V441">
        <f t="shared" si="47"/>
        <v>0</v>
      </c>
      <c r="W441">
        <f t="shared" si="48"/>
        <v>0</v>
      </c>
      <c r="X441">
        <v>-1</v>
      </c>
      <c r="Y441">
        <v>0</v>
      </c>
      <c r="Z441">
        <v>1709</v>
      </c>
      <c r="AA441">
        <v>145</v>
      </c>
      <c r="AB441">
        <v>6045</v>
      </c>
      <c r="AC441">
        <v>0</v>
      </c>
      <c r="AD441">
        <v>71</v>
      </c>
      <c r="AE441">
        <v>0</v>
      </c>
      <c r="AF441">
        <v>0.186033333</v>
      </c>
      <c r="AG441">
        <v>74</v>
      </c>
      <c r="AH441">
        <v>129</v>
      </c>
      <c r="AI441">
        <v>0</v>
      </c>
      <c r="AJ441">
        <v>0</v>
      </c>
    </row>
    <row r="442" spans="1:36" x14ac:dyDescent="0.25">
      <c r="A442" s="1">
        <v>445</v>
      </c>
      <c r="B442" t="s">
        <v>4</v>
      </c>
      <c r="C442">
        <v>0</v>
      </c>
      <c r="D442">
        <v>1</v>
      </c>
      <c r="E442" s="2">
        <v>44128.17291666667</v>
      </c>
      <c r="F442">
        <v>68847</v>
      </c>
      <c r="G442">
        <v>0</v>
      </c>
      <c r="H442">
        <v>0</v>
      </c>
      <c r="I442" t="s">
        <v>450</v>
      </c>
      <c r="J442">
        <v>0</v>
      </c>
      <c r="K442">
        <v>0</v>
      </c>
      <c r="L442">
        <v>0</v>
      </c>
      <c r="M442">
        <v>0</v>
      </c>
      <c r="N442">
        <v>0</v>
      </c>
      <c r="O442">
        <v>0</v>
      </c>
      <c r="P442">
        <v>5</v>
      </c>
      <c r="Q442">
        <f t="shared" si="42"/>
        <v>0</v>
      </c>
      <c r="R442">
        <f t="shared" si="43"/>
        <v>0</v>
      </c>
      <c r="S442">
        <f t="shared" si="44"/>
        <v>0</v>
      </c>
      <c r="T442">
        <f t="shared" si="45"/>
        <v>0</v>
      </c>
      <c r="U442">
        <f t="shared" si="46"/>
        <v>0</v>
      </c>
      <c r="V442">
        <f t="shared" si="47"/>
        <v>1</v>
      </c>
      <c r="W442">
        <f t="shared" si="48"/>
        <v>0</v>
      </c>
      <c r="X442">
        <v>1</v>
      </c>
      <c r="Y442">
        <v>0</v>
      </c>
      <c r="Z442">
        <v>161</v>
      </c>
      <c r="AA442">
        <v>93</v>
      </c>
      <c r="AB442">
        <v>2155</v>
      </c>
      <c r="AC442">
        <v>164</v>
      </c>
      <c r="AD442">
        <v>0</v>
      </c>
      <c r="AE442">
        <v>0</v>
      </c>
      <c r="AF442">
        <v>4.0000000000000001E-3</v>
      </c>
      <c r="AG442">
        <v>89</v>
      </c>
      <c r="AH442">
        <v>88</v>
      </c>
      <c r="AI442">
        <v>0</v>
      </c>
      <c r="AJ442">
        <v>0</v>
      </c>
    </row>
    <row r="443" spans="1:36" x14ac:dyDescent="0.25">
      <c r="A443" s="1">
        <v>446</v>
      </c>
      <c r="B443" t="s">
        <v>4</v>
      </c>
      <c r="C443">
        <v>0</v>
      </c>
      <c r="D443">
        <v>1</v>
      </c>
      <c r="E443" s="2">
        <v>44128.35833333333</v>
      </c>
      <c r="F443">
        <v>138354</v>
      </c>
      <c r="G443">
        <v>0</v>
      </c>
      <c r="H443">
        <v>0</v>
      </c>
      <c r="I443" t="s">
        <v>451</v>
      </c>
      <c r="J443">
        <v>0</v>
      </c>
      <c r="K443">
        <v>0</v>
      </c>
      <c r="L443">
        <v>0</v>
      </c>
      <c r="M443">
        <v>0</v>
      </c>
      <c r="N443">
        <v>0</v>
      </c>
      <c r="O443">
        <v>0</v>
      </c>
      <c r="P443">
        <v>5</v>
      </c>
      <c r="Q443">
        <f t="shared" si="42"/>
        <v>0</v>
      </c>
      <c r="R443">
        <f t="shared" si="43"/>
        <v>0</v>
      </c>
      <c r="S443">
        <f t="shared" si="44"/>
        <v>0</v>
      </c>
      <c r="T443">
        <f t="shared" si="45"/>
        <v>0</v>
      </c>
      <c r="U443">
        <f t="shared" si="46"/>
        <v>0</v>
      </c>
      <c r="V443">
        <f t="shared" si="47"/>
        <v>1</v>
      </c>
      <c r="W443">
        <f t="shared" si="48"/>
        <v>0</v>
      </c>
      <c r="X443">
        <v>3</v>
      </c>
      <c r="Y443">
        <v>14</v>
      </c>
      <c r="Z443">
        <v>826</v>
      </c>
      <c r="AA443">
        <v>301</v>
      </c>
      <c r="AB443">
        <v>1988</v>
      </c>
      <c r="AC443">
        <v>401</v>
      </c>
      <c r="AD443">
        <v>0</v>
      </c>
      <c r="AE443">
        <v>0</v>
      </c>
      <c r="AF443">
        <v>0</v>
      </c>
      <c r="AG443">
        <v>66</v>
      </c>
      <c r="AH443">
        <v>229</v>
      </c>
      <c r="AI443">
        <v>0</v>
      </c>
      <c r="AJ443">
        <v>1</v>
      </c>
    </row>
    <row r="444" spans="1:36" x14ac:dyDescent="0.25">
      <c r="A444" s="1">
        <v>447</v>
      </c>
      <c r="B444" t="s">
        <v>4</v>
      </c>
      <c r="C444">
        <v>0</v>
      </c>
      <c r="D444">
        <v>1</v>
      </c>
      <c r="E444" s="2">
        <v>44128.990277777782</v>
      </c>
      <c r="F444">
        <v>77514</v>
      </c>
      <c r="G444">
        <v>0</v>
      </c>
      <c r="H444">
        <v>0</v>
      </c>
      <c r="I444" t="s">
        <v>452</v>
      </c>
      <c r="J444">
        <v>0</v>
      </c>
      <c r="K444">
        <v>0</v>
      </c>
      <c r="L444">
        <v>0</v>
      </c>
      <c r="M444">
        <v>0</v>
      </c>
      <c r="N444">
        <v>0</v>
      </c>
      <c r="O444">
        <v>0</v>
      </c>
      <c r="P444">
        <v>5</v>
      </c>
      <c r="Q444">
        <f t="shared" si="42"/>
        <v>0</v>
      </c>
      <c r="R444">
        <f t="shared" si="43"/>
        <v>0</v>
      </c>
      <c r="S444">
        <f t="shared" si="44"/>
        <v>0</v>
      </c>
      <c r="T444">
        <f t="shared" si="45"/>
        <v>0</v>
      </c>
      <c r="U444">
        <f t="shared" si="46"/>
        <v>0</v>
      </c>
      <c r="V444">
        <f t="shared" si="47"/>
        <v>1</v>
      </c>
      <c r="W444">
        <f t="shared" si="48"/>
        <v>0</v>
      </c>
      <c r="X444">
        <v>1</v>
      </c>
      <c r="Y444">
        <v>5</v>
      </c>
      <c r="Z444">
        <v>555</v>
      </c>
      <c r="AA444">
        <v>154</v>
      </c>
      <c r="AB444">
        <v>2418</v>
      </c>
      <c r="AC444">
        <v>302</v>
      </c>
      <c r="AD444">
        <v>0</v>
      </c>
      <c r="AE444">
        <v>0</v>
      </c>
      <c r="AF444">
        <v>4.0000000000000001E-3</v>
      </c>
      <c r="AG444">
        <v>77</v>
      </c>
      <c r="AH444">
        <v>438</v>
      </c>
      <c r="AI444">
        <v>0</v>
      </c>
      <c r="AJ444">
        <v>0</v>
      </c>
    </row>
    <row r="445" spans="1:36" x14ac:dyDescent="0.25">
      <c r="A445" s="1">
        <v>448</v>
      </c>
      <c r="B445" t="s">
        <v>5</v>
      </c>
      <c r="C445">
        <v>0</v>
      </c>
      <c r="D445">
        <v>0</v>
      </c>
      <c r="E445" s="2">
        <v>44129.197916666657</v>
      </c>
      <c r="F445">
        <v>34472</v>
      </c>
      <c r="G445">
        <v>0</v>
      </c>
      <c r="H445">
        <v>0</v>
      </c>
      <c r="I445" t="s">
        <v>453</v>
      </c>
      <c r="J445">
        <v>0</v>
      </c>
      <c r="K445">
        <v>0</v>
      </c>
      <c r="L445">
        <v>0</v>
      </c>
      <c r="M445">
        <v>0</v>
      </c>
      <c r="N445">
        <v>0</v>
      </c>
      <c r="O445">
        <v>0</v>
      </c>
      <c r="P445">
        <v>6</v>
      </c>
      <c r="Q445">
        <f t="shared" si="42"/>
        <v>0</v>
      </c>
      <c r="R445">
        <f t="shared" si="43"/>
        <v>0</v>
      </c>
      <c r="S445">
        <f t="shared" si="44"/>
        <v>0</v>
      </c>
      <c r="T445">
        <f t="shared" si="45"/>
        <v>0</v>
      </c>
      <c r="U445">
        <f t="shared" si="46"/>
        <v>0</v>
      </c>
      <c r="V445">
        <f t="shared" si="47"/>
        <v>0</v>
      </c>
      <c r="W445">
        <f t="shared" si="48"/>
        <v>1</v>
      </c>
      <c r="X445">
        <v>-1</v>
      </c>
      <c r="Y445">
        <v>2</v>
      </c>
      <c r="Z445">
        <v>37</v>
      </c>
      <c r="AA445">
        <v>180</v>
      </c>
      <c r="AB445">
        <v>1995</v>
      </c>
      <c r="AC445">
        <v>0</v>
      </c>
      <c r="AD445">
        <v>0</v>
      </c>
      <c r="AE445">
        <v>0</v>
      </c>
      <c r="AF445">
        <v>0</v>
      </c>
      <c r="AG445">
        <v>88</v>
      </c>
      <c r="AH445">
        <v>48</v>
      </c>
      <c r="AI445">
        <v>0</v>
      </c>
      <c r="AJ445">
        <v>0</v>
      </c>
    </row>
    <row r="446" spans="1:36" x14ac:dyDescent="0.25">
      <c r="A446" s="1">
        <v>449</v>
      </c>
      <c r="B446" t="s">
        <v>6</v>
      </c>
      <c r="C446">
        <v>1</v>
      </c>
      <c r="D446">
        <v>0</v>
      </c>
      <c r="E446" s="2">
        <v>44129.395138888889</v>
      </c>
      <c r="F446">
        <v>35510</v>
      </c>
      <c r="G446">
        <v>0</v>
      </c>
      <c r="H446">
        <v>0</v>
      </c>
      <c r="I446" t="s">
        <v>454</v>
      </c>
      <c r="J446">
        <v>0</v>
      </c>
      <c r="K446">
        <v>0</v>
      </c>
      <c r="L446">
        <v>0</v>
      </c>
      <c r="M446">
        <v>0</v>
      </c>
      <c r="N446">
        <v>0</v>
      </c>
      <c r="O446">
        <v>0</v>
      </c>
      <c r="P446">
        <v>6</v>
      </c>
      <c r="Q446">
        <f t="shared" si="42"/>
        <v>0</v>
      </c>
      <c r="R446">
        <f t="shared" si="43"/>
        <v>0</v>
      </c>
      <c r="S446">
        <f t="shared" si="44"/>
        <v>0</v>
      </c>
      <c r="T446">
        <f t="shared" si="45"/>
        <v>0</v>
      </c>
      <c r="U446">
        <f t="shared" si="46"/>
        <v>0</v>
      </c>
      <c r="V446">
        <f t="shared" si="47"/>
        <v>0</v>
      </c>
      <c r="W446">
        <f t="shared" si="48"/>
        <v>1</v>
      </c>
      <c r="X446">
        <v>-1</v>
      </c>
      <c r="Y446">
        <v>5</v>
      </c>
      <c r="Z446">
        <v>77</v>
      </c>
      <c r="AA446">
        <v>55</v>
      </c>
      <c r="AB446">
        <v>646</v>
      </c>
      <c r="AC446">
        <v>0</v>
      </c>
      <c r="AD446">
        <v>5</v>
      </c>
      <c r="AE446">
        <v>57</v>
      </c>
      <c r="AF446">
        <v>0</v>
      </c>
      <c r="AG446">
        <v>68</v>
      </c>
      <c r="AH446">
        <v>184</v>
      </c>
      <c r="AI446">
        <v>0</v>
      </c>
      <c r="AJ446">
        <v>1</v>
      </c>
    </row>
    <row r="447" spans="1:36" x14ac:dyDescent="0.25">
      <c r="A447" s="1">
        <v>450</v>
      </c>
      <c r="B447" t="s">
        <v>4</v>
      </c>
      <c r="C447">
        <v>0</v>
      </c>
      <c r="D447">
        <v>1</v>
      </c>
      <c r="E447" s="2">
        <v>44130.0625</v>
      </c>
      <c r="F447">
        <v>60074</v>
      </c>
      <c r="G447">
        <v>0</v>
      </c>
      <c r="H447">
        <v>0</v>
      </c>
      <c r="I447" t="s">
        <v>455</v>
      </c>
      <c r="J447">
        <v>0</v>
      </c>
      <c r="K447">
        <v>0</v>
      </c>
      <c r="L447">
        <v>0</v>
      </c>
      <c r="M447">
        <v>0</v>
      </c>
      <c r="N447">
        <v>0</v>
      </c>
      <c r="O447">
        <v>0</v>
      </c>
      <c r="P447">
        <v>0</v>
      </c>
      <c r="Q447">
        <f t="shared" si="42"/>
        <v>1</v>
      </c>
      <c r="R447">
        <f t="shared" si="43"/>
        <v>0</v>
      </c>
      <c r="S447">
        <f t="shared" si="44"/>
        <v>0</v>
      </c>
      <c r="T447">
        <f t="shared" si="45"/>
        <v>0</v>
      </c>
      <c r="U447">
        <f t="shared" si="46"/>
        <v>0</v>
      </c>
      <c r="V447">
        <f t="shared" si="47"/>
        <v>0</v>
      </c>
      <c r="W447">
        <f t="shared" si="48"/>
        <v>0</v>
      </c>
      <c r="X447">
        <v>1</v>
      </c>
      <c r="Y447">
        <v>7</v>
      </c>
      <c r="Z447">
        <v>310</v>
      </c>
      <c r="AA447">
        <v>65</v>
      </c>
      <c r="AB447">
        <v>1245</v>
      </c>
      <c r="AC447">
        <v>148</v>
      </c>
      <c r="AD447">
        <v>0</v>
      </c>
      <c r="AE447">
        <v>0</v>
      </c>
      <c r="AF447">
        <v>0.34229999999999999</v>
      </c>
      <c r="AG447">
        <v>64</v>
      </c>
      <c r="AH447">
        <v>351</v>
      </c>
      <c r="AI447">
        <v>0</v>
      </c>
      <c r="AJ447">
        <v>0</v>
      </c>
    </row>
    <row r="448" spans="1:36" x14ac:dyDescent="0.25">
      <c r="A448" s="1">
        <v>451</v>
      </c>
      <c r="B448" t="s">
        <v>7</v>
      </c>
      <c r="C448">
        <v>1</v>
      </c>
      <c r="D448">
        <v>0</v>
      </c>
      <c r="E448" s="2">
        <v>44130.333333333343</v>
      </c>
      <c r="F448">
        <v>77962</v>
      </c>
      <c r="G448">
        <v>0</v>
      </c>
      <c r="H448">
        <v>0</v>
      </c>
      <c r="I448" t="s">
        <v>456</v>
      </c>
      <c r="J448">
        <v>0</v>
      </c>
      <c r="K448">
        <v>0</v>
      </c>
      <c r="L448">
        <v>0</v>
      </c>
      <c r="M448">
        <v>0</v>
      </c>
      <c r="N448">
        <v>0</v>
      </c>
      <c r="O448">
        <v>0</v>
      </c>
      <c r="P448">
        <v>0</v>
      </c>
      <c r="Q448">
        <f t="shared" si="42"/>
        <v>1</v>
      </c>
      <c r="R448">
        <f t="shared" si="43"/>
        <v>0</v>
      </c>
      <c r="S448">
        <f t="shared" si="44"/>
        <v>0</v>
      </c>
      <c r="T448">
        <f t="shared" si="45"/>
        <v>0</v>
      </c>
      <c r="U448">
        <f t="shared" si="46"/>
        <v>0</v>
      </c>
      <c r="V448">
        <f t="shared" si="47"/>
        <v>0</v>
      </c>
      <c r="W448">
        <f t="shared" si="48"/>
        <v>0</v>
      </c>
      <c r="X448">
        <v>-1</v>
      </c>
      <c r="Y448">
        <v>0</v>
      </c>
      <c r="Z448">
        <v>651</v>
      </c>
      <c r="AA448">
        <v>263</v>
      </c>
      <c r="AB448">
        <v>2871</v>
      </c>
      <c r="AC448">
        <v>0</v>
      </c>
      <c r="AD448">
        <v>6</v>
      </c>
      <c r="AE448">
        <v>0</v>
      </c>
      <c r="AF448">
        <v>-0.47870000000000001</v>
      </c>
      <c r="AG448">
        <v>71</v>
      </c>
      <c r="AH448">
        <v>140</v>
      </c>
      <c r="AI448">
        <v>0</v>
      </c>
      <c r="AJ448">
        <v>0</v>
      </c>
    </row>
    <row r="449" spans="1:36" x14ac:dyDescent="0.25">
      <c r="A449" s="1">
        <v>452</v>
      </c>
      <c r="B449" t="s">
        <v>4</v>
      </c>
      <c r="C449">
        <v>0</v>
      </c>
      <c r="D449">
        <v>1</v>
      </c>
      <c r="E449" s="2">
        <v>44130.461111111108</v>
      </c>
      <c r="F449">
        <v>81454</v>
      </c>
      <c r="G449">
        <v>0</v>
      </c>
      <c r="H449">
        <v>0</v>
      </c>
      <c r="I449" t="s">
        <v>457</v>
      </c>
      <c r="J449">
        <v>0</v>
      </c>
      <c r="K449">
        <v>0</v>
      </c>
      <c r="L449">
        <v>0</v>
      </c>
      <c r="M449">
        <v>0</v>
      </c>
      <c r="N449">
        <v>0</v>
      </c>
      <c r="O449">
        <v>0</v>
      </c>
      <c r="P449">
        <v>0</v>
      </c>
      <c r="Q449">
        <f t="shared" si="42"/>
        <v>1</v>
      </c>
      <c r="R449">
        <f t="shared" si="43"/>
        <v>0</v>
      </c>
      <c r="S449">
        <f t="shared" si="44"/>
        <v>0</v>
      </c>
      <c r="T449">
        <f t="shared" si="45"/>
        <v>0</v>
      </c>
      <c r="U449">
        <f t="shared" si="46"/>
        <v>0</v>
      </c>
      <c r="V449">
        <f t="shared" si="47"/>
        <v>0</v>
      </c>
      <c r="W449">
        <f t="shared" si="48"/>
        <v>0</v>
      </c>
      <c r="X449">
        <v>1</v>
      </c>
      <c r="Y449">
        <v>9</v>
      </c>
      <c r="Z449">
        <v>208</v>
      </c>
      <c r="AA449">
        <v>31</v>
      </c>
      <c r="AB449">
        <v>611</v>
      </c>
      <c r="AC449">
        <v>25</v>
      </c>
      <c r="AD449">
        <v>0</v>
      </c>
      <c r="AE449">
        <v>0</v>
      </c>
      <c r="AF449">
        <v>-0.15225</v>
      </c>
      <c r="AG449">
        <v>73</v>
      </c>
      <c r="AH449">
        <v>191</v>
      </c>
      <c r="AI449">
        <v>0</v>
      </c>
      <c r="AJ449">
        <v>1</v>
      </c>
    </row>
    <row r="450" spans="1:36" x14ac:dyDescent="0.25">
      <c r="A450" s="1">
        <v>453</v>
      </c>
      <c r="B450" t="s">
        <v>4</v>
      </c>
      <c r="C450">
        <v>0</v>
      </c>
      <c r="D450">
        <v>1</v>
      </c>
      <c r="E450" s="2">
        <v>44131.023611111108</v>
      </c>
      <c r="F450">
        <v>58160</v>
      </c>
      <c r="G450">
        <v>0</v>
      </c>
      <c r="H450">
        <v>0</v>
      </c>
      <c r="I450" t="s">
        <v>458</v>
      </c>
      <c r="J450">
        <v>0</v>
      </c>
      <c r="K450">
        <v>0</v>
      </c>
      <c r="L450">
        <v>0</v>
      </c>
      <c r="M450">
        <v>0</v>
      </c>
      <c r="N450">
        <v>0</v>
      </c>
      <c r="O450">
        <v>0</v>
      </c>
      <c r="P450">
        <v>1</v>
      </c>
      <c r="Q450">
        <f t="shared" si="42"/>
        <v>0</v>
      </c>
      <c r="R450">
        <f t="shared" si="43"/>
        <v>1</v>
      </c>
      <c r="S450">
        <f t="shared" si="44"/>
        <v>0</v>
      </c>
      <c r="T450">
        <f t="shared" si="45"/>
        <v>0</v>
      </c>
      <c r="U450">
        <f t="shared" si="46"/>
        <v>0</v>
      </c>
      <c r="V450">
        <f t="shared" si="47"/>
        <v>0</v>
      </c>
      <c r="W450">
        <f t="shared" si="48"/>
        <v>0</v>
      </c>
      <c r="X450">
        <v>1</v>
      </c>
      <c r="Y450">
        <v>2</v>
      </c>
      <c r="Z450">
        <v>266</v>
      </c>
      <c r="AA450">
        <v>40</v>
      </c>
      <c r="AB450">
        <v>781</v>
      </c>
      <c r="AC450">
        <v>259</v>
      </c>
      <c r="AD450">
        <v>0</v>
      </c>
      <c r="AE450">
        <v>0</v>
      </c>
      <c r="AF450">
        <v>-4.0000000000000002E-4</v>
      </c>
      <c r="AG450">
        <v>61</v>
      </c>
      <c r="AH450">
        <v>656</v>
      </c>
      <c r="AI450">
        <v>0</v>
      </c>
      <c r="AJ450">
        <v>0</v>
      </c>
    </row>
    <row r="451" spans="1:36" x14ac:dyDescent="0.25">
      <c r="A451" s="1">
        <v>454</v>
      </c>
      <c r="B451" t="s">
        <v>4</v>
      </c>
      <c r="C451">
        <v>0</v>
      </c>
      <c r="D451">
        <v>1</v>
      </c>
      <c r="E451" s="2">
        <v>44131.098611111112</v>
      </c>
      <c r="F451">
        <v>99141</v>
      </c>
      <c r="G451">
        <v>0</v>
      </c>
      <c r="H451">
        <v>0</v>
      </c>
      <c r="I451" t="s">
        <v>459</v>
      </c>
      <c r="J451">
        <v>0</v>
      </c>
      <c r="K451">
        <v>0</v>
      </c>
      <c r="L451">
        <v>0</v>
      </c>
      <c r="M451">
        <v>0</v>
      </c>
      <c r="N451">
        <v>0</v>
      </c>
      <c r="O451">
        <v>0</v>
      </c>
      <c r="P451">
        <v>1</v>
      </c>
      <c r="Q451">
        <f t="shared" ref="Q451:Q514" si="49">IF(P451=0,1,0)</f>
        <v>0</v>
      </c>
      <c r="R451">
        <f t="shared" ref="R451:R514" si="50">IF(P451=1,1,0)</f>
        <v>1</v>
      </c>
      <c r="S451">
        <f t="shared" ref="S451:S514" si="51">IF($P451=2,1,0)</f>
        <v>0</v>
      </c>
      <c r="T451">
        <f t="shared" ref="T451:T514" si="52">IF($P451=3,1,0)</f>
        <v>0</v>
      </c>
      <c r="U451">
        <f t="shared" ref="U451:U514" si="53">IF($P451=4,1,0)</f>
        <v>0</v>
      </c>
      <c r="V451">
        <f t="shared" ref="V451:V514" si="54">IF($P451=5,1,0)</f>
        <v>0</v>
      </c>
      <c r="W451">
        <f t="shared" ref="W451:W514" si="55">IF($P451=6,1,0)</f>
        <v>0</v>
      </c>
      <c r="X451">
        <v>1</v>
      </c>
      <c r="Y451">
        <v>9</v>
      </c>
      <c r="Z451">
        <v>409</v>
      </c>
      <c r="AA451">
        <v>205</v>
      </c>
      <c r="AB451">
        <v>5444</v>
      </c>
      <c r="AC451">
        <v>942</v>
      </c>
      <c r="AD451">
        <v>0</v>
      </c>
      <c r="AE451">
        <v>0</v>
      </c>
      <c r="AF451">
        <v>4.0000000000000001E-3</v>
      </c>
      <c r="AG451">
        <v>82</v>
      </c>
      <c r="AH451">
        <v>188</v>
      </c>
      <c r="AI451">
        <v>0</v>
      </c>
      <c r="AJ451">
        <v>0</v>
      </c>
    </row>
    <row r="452" spans="1:36" x14ac:dyDescent="0.25">
      <c r="A452" s="1">
        <v>455</v>
      </c>
      <c r="B452" t="s">
        <v>4</v>
      </c>
      <c r="C452">
        <v>0</v>
      </c>
      <c r="D452">
        <v>1</v>
      </c>
      <c r="E452" s="2">
        <v>44131.491666666669</v>
      </c>
      <c r="F452">
        <v>96441</v>
      </c>
      <c r="G452">
        <v>0</v>
      </c>
      <c r="H452">
        <v>0</v>
      </c>
      <c r="I452" t="s">
        <v>460</v>
      </c>
      <c r="J452">
        <v>0</v>
      </c>
      <c r="K452">
        <v>0</v>
      </c>
      <c r="L452">
        <v>0</v>
      </c>
      <c r="M452">
        <v>0</v>
      </c>
      <c r="N452">
        <v>0</v>
      </c>
      <c r="O452">
        <v>0</v>
      </c>
      <c r="P452">
        <v>1</v>
      </c>
      <c r="Q452">
        <f t="shared" si="49"/>
        <v>0</v>
      </c>
      <c r="R452">
        <f t="shared" si="50"/>
        <v>1</v>
      </c>
      <c r="S452">
        <f t="shared" si="51"/>
        <v>0</v>
      </c>
      <c r="T452">
        <f t="shared" si="52"/>
        <v>0</v>
      </c>
      <c r="U452">
        <f t="shared" si="53"/>
        <v>0</v>
      </c>
      <c r="V452">
        <f t="shared" si="54"/>
        <v>0</v>
      </c>
      <c r="W452">
        <f t="shared" si="55"/>
        <v>0</v>
      </c>
      <c r="X452">
        <v>1</v>
      </c>
      <c r="Y452">
        <v>37</v>
      </c>
      <c r="Z452">
        <v>893</v>
      </c>
      <c r="AA452">
        <v>180</v>
      </c>
      <c r="AB452">
        <v>1458</v>
      </c>
      <c r="AC452">
        <v>337</v>
      </c>
      <c r="AD452">
        <v>0</v>
      </c>
      <c r="AE452">
        <v>0</v>
      </c>
      <c r="AF452">
        <v>-5.4649999999999997E-2</v>
      </c>
      <c r="AG452">
        <v>61</v>
      </c>
      <c r="AH452">
        <v>519</v>
      </c>
      <c r="AI452">
        <v>0</v>
      </c>
      <c r="AJ452">
        <v>0</v>
      </c>
    </row>
    <row r="453" spans="1:36" x14ac:dyDescent="0.25">
      <c r="A453" s="1">
        <v>456</v>
      </c>
      <c r="B453" t="s">
        <v>4</v>
      </c>
      <c r="C453">
        <v>0</v>
      </c>
      <c r="D453">
        <v>1</v>
      </c>
      <c r="E453" s="2">
        <v>44131.544444444437</v>
      </c>
      <c r="F453">
        <v>57572</v>
      </c>
      <c r="G453">
        <v>0</v>
      </c>
      <c r="H453">
        <v>0</v>
      </c>
      <c r="I453" t="s">
        <v>461</v>
      </c>
      <c r="J453">
        <v>0</v>
      </c>
      <c r="K453">
        <v>0</v>
      </c>
      <c r="L453">
        <v>0</v>
      </c>
      <c r="M453">
        <v>0</v>
      </c>
      <c r="N453">
        <v>0</v>
      </c>
      <c r="O453">
        <v>0</v>
      </c>
      <c r="P453">
        <v>1</v>
      </c>
      <c r="Q453">
        <f t="shared" si="49"/>
        <v>0</v>
      </c>
      <c r="R453">
        <f t="shared" si="50"/>
        <v>1</v>
      </c>
      <c r="S453">
        <f t="shared" si="51"/>
        <v>0</v>
      </c>
      <c r="T453">
        <f t="shared" si="52"/>
        <v>0</v>
      </c>
      <c r="U453">
        <f t="shared" si="53"/>
        <v>0</v>
      </c>
      <c r="V453">
        <f t="shared" si="54"/>
        <v>0</v>
      </c>
      <c r="W453">
        <f t="shared" si="55"/>
        <v>0</v>
      </c>
      <c r="X453">
        <v>1</v>
      </c>
      <c r="Y453">
        <v>3</v>
      </c>
      <c r="Z453">
        <v>128</v>
      </c>
      <c r="AA453">
        <v>101</v>
      </c>
      <c r="AB453">
        <v>1920</v>
      </c>
      <c r="AC453">
        <v>109</v>
      </c>
      <c r="AD453">
        <v>0</v>
      </c>
      <c r="AE453">
        <v>0</v>
      </c>
      <c r="AF453">
        <v>0</v>
      </c>
      <c r="AG453">
        <v>66</v>
      </c>
      <c r="AH453">
        <v>140</v>
      </c>
      <c r="AI453">
        <v>0</v>
      </c>
      <c r="AJ453">
        <v>0</v>
      </c>
    </row>
    <row r="454" spans="1:36" x14ac:dyDescent="0.25">
      <c r="A454" s="1">
        <v>457</v>
      </c>
      <c r="B454" t="s">
        <v>4</v>
      </c>
      <c r="C454">
        <v>0</v>
      </c>
      <c r="D454">
        <v>1</v>
      </c>
      <c r="E454" s="2">
        <v>44132.084027777782</v>
      </c>
      <c r="F454">
        <v>71721</v>
      </c>
      <c r="G454">
        <v>0</v>
      </c>
      <c r="H454">
        <v>0</v>
      </c>
      <c r="I454" t="s">
        <v>462</v>
      </c>
      <c r="J454">
        <v>0</v>
      </c>
      <c r="K454">
        <v>0</v>
      </c>
      <c r="L454">
        <v>0</v>
      </c>
      <c r="M454">
        <v>0</v>
      </c>
      <c r="N454">
        <v>0</v>
      </c>
      <c r="O454">
        <v>0</v>
      </c>
      <c r="P454">
        <v>2</v>
      </c>
      <c r="Q454">
        <f t="shared" si="49"/>
        <v>0</v>
      </c>
      <c r="R454">
        <f t="shared" si="50"/>
        <v>0</v>
      </c>
      <c r="S454">
        <f t="shared" si="51"/>
        <v>1</v>
      </c>
      <c r="T454">
        <f t="shared" si="52"/>
        <v>0</v>
      </c>
      <c r="U454">
        <f t="shared" si="53"/>
        <v>0</v>
      </c>
      <c r="V454">
        <f t="shared" si="54"/>
        <v>0</v>
      </c>
      <c r="W454">
        <f t="shared" si="55"/>
        <v>0</v>
      </c>
      <c r="X454">
        <v>1</v>
      </c>
      <c r="Y454">
        <v>7</v>
      </c>
      <c r="Z454">
        <v>357</v>
      </c>
      <c r="AA454">
        <v>147</v>
      </c>
      <c r="AB454">
        <v>2267</v>
      </c>
      <c r="AC454">
        <v>328</v>
      </c>
      <c r="AD454">
        <v>0</v>
      </c>
      <c r="AE454">
        <v>0</v>
      </c>
      <c r="AF454">
        <v>-0.2036</v>
      </c>
      <c r="AG454">
        <v>62</v>
      </c>
      <c r="AH454">
        <v>475</v>
      </c>
      <c r="AI454">
        <v>0</v>
      </c>
      <c r="AJ454">
        <v>0</v>
      </c>
    </row>
    <row r="455" spans="1:36" x14ac:dyDescent="0.25">
      <c r="A455" s="1">
        <v>458</v>
      </c>
      <c r="B455" t="s">
        <v>6</v>
      </c>
      <c r="C455">
        <v>1</v>
      </c>
      <c r="D455">
        <v>0</v>
      </c>
      <c r="E455" s="2">
        <v>44132.397222222222</v>
      </c>
      <c r="F455">
        <v>49727</v>
      </c>
      <c r="G455">
        <v>0</v>
      </c>
      <c r="H455">
        <v>0</v>
      </c>
      <c r="I455" t="s">
        <v>463</v>
      </c>
      <c r="J455">
        <v>0</v>
      </c>
      <c r="K455">
        <v>0</v>
      </c>
      <c r="L455">
        <v>0</v>
      </c>
      <c r="M455">
        <v>0</v>
      </c>
      <c r="N455">
        <v>0</v>
      </c>
      <c r="O455">
        <v>0</v>
      </c>
      <c r="P455">
        <v>2</v>
      </c>
      <c r="Q455">
        <f t="shared" si="49"/>
        <v>0</v>
      </c>
      <c r="R455">
        <f t="shared" si="50"/>
        <v>0</v>
      </c>
      <c r="S455">
        <f t="shared" si="51"/>
        <v>1</v>
      </c>
      <c r="T455">
        <f t="shared" si="52"/>
        <v>0</v>
      </c>
      <c r="U455">
        <f t="shared" si="53"/>
        <v>0</v>
      </c>
      <c r="V455">
        <f t="shared" si="54"/>
        <v>0</v>
      </c>
      <c r="W455">
        <f t="shared" si="55"/>
        <v>0</v>
      </c>
      <c r="X455">
        <v>-1</v>
      </c>
      <c r="Y455">
        <v>0</v>
      </c>
      <c r="Z455">
        <v>57</v>
      </c>
      <c r="AA455">
        <v>11</v>
      </c>
      <c r="AB455">
        <v>386</v>
      </c>
      <c r="AC455">
        <v>0</v>
      </c>
      <c r="AD455">
        <v>172</v>
      </c>
      <c r="AE455">
        <v>36</v>
      </c>
      <c r="AF455">
        <v>0.29854999999999998</v>
      </c>
      <c r="AG455">
        <v>83</v>
      </c>
      <c r="AH455">
        <v>264</v>
      </c>
      <c r="AI455">
        <v>0</v>
      </c>
      <c r="AJ455">
        <v>1</v>
      </c>
    </row>
    <row r="456" spans="1:36" x14ac:dyDescent="0.25">
      <c r="A456" s="1">
        <v>459</v>
      </c>
      <c r="B456" t="s">
        <v>7</v>
      </c>
      <c r="C456">
        <v>1</v>
      </c>
      <c r="D456">
        <v>0</v>
      </c>
      <c r="E456" s="2">
        <v>44133.007638888892</v>
      </c>
      <c r="F456">
        <v>44043</v>
      </c>
      <c r="G456">
        <v>0</v>
      </c>
      <c r="H456">
        <v>0</v>
      </c>
      <c r="I456" t="s">
        <v>464</v>
      </c>
      <c r="J456">
        <v>0</v>
      </c>
      <c r="K456">
        <v>0</v>
      </c>
      <c r="L456">
        <v>0</v>
      </c>
      <c r="M456">
        <v>0</v>
      </c>
      <c r="N456">
        <v>0</v>
      </c>
      <c r="O456">
        <v>0</v>
      </c>
      <c r="P456">
        <v>3</v>
      </c>
      <c r="Q456">
        <f t="shared" si="49"/>
        <v>0</v>
      </c>
      <c r="R456">
        <f t="shared" si="50"/>
        <v>0</v>
      </c>
      <c r="S456">
        <f t="shared" si="51"/>
        <v>0</v>
      </c>
      <c r="T456">
        <f t="shared" si="52"/>
        <v>1</v>
      </c>
      <c r="U456">
        <f t="shared" si="53"/>
        <v>0</v>
      </c>
      <c r="V456">
        <f t="shared" si="54"/>
        <v>0</v>
      </c>
      <c r="W456">
        <f t="shared" si="55"/>
        <v>0</v>
      </c>
      <c r="X456">
        <v>-1</v>
      </c>
      <c r="Y456">
        <v>0</v>
      </c>
      <c r="Z456">
        <v>146</v>
      </c>
      <c r="AA456">
        <v>55</v>
      </c>
      <c r="AB456">
        <v>1193</v>
      </c>
      <c r="AC456">
        <v>0</v>
      </c>
      <c r="AD456">
        <v>0</v>
      </c>
      <c r="AE456">
        <v>0</v>
      </c>
      <c r="AF456">
        <v>0</v>
      </c>
      <c r="AG456">
        <v>71</v>
      </c>
      <c r="AH456">
        <v>135</v>
      </c>
      <c r="AI456">
        <v>0</v>
      </c>
      <c r="AJ456">
        <v>0</v>
      </c>
    </row>
    <row r="457" spans="1:36" x14ac:dyDescent="0.25">
      <c r="A457" s="1">
        <v>460</v>
      </c>
      <c r="B457" t="s">
        <v>4</v>
      </c>
      <c r="C457">
        <v>0</v>
      </c>
      <c r="D457">
        <v>1</v>
      </c>
      <c r="E457" s="2">
        <v>44133.168749999997</v>
      </c>
      <c r="F457">
        <v>48312</v>
      </c>
      <c r="G457">
        <v>0</v>
      </c>
      <c r="H457">
        <v>0</v>
      </c>
      <c r="I457" t="s">
        <v>465</v>
      </c>
      <c r="J457">
        <v>0</v>
      </c>
      <c r="K457">
        <v>0</v>
      </c>
      <c r="L457">
        <v>0</v>
      </c>
      <c r="M457">
        <v>0</v>
      </c>
      <c r="N457">
        <v>0</v>
      </c>
      <c r="O457">
        <v>0</v>
      </c>
      <c r="P457">
        <v>3</v>
      </c>
      <c r="Q457">
        <f t="shared" si="49"/>
        <v>0</v>
      </c>
      <c r="R457">
        <f t="shared" si="50"/>
        <v>0</v>
      </c>
      <c r="S457">
        <f t="shared" si="51"/>
        <v>0</v>
      </c>
      <c r="T457">
        <f t="shared" si="52"/>
        <v>1</v>
      </c>
      <c r="U457">
        <f t="shared" si="53"/>
        <v>0</v>
      </c>
      <c r="V457">
        <f t="shared" si="54"/>
        <v>0</v>
      </c>
      <c r="W457">
        <f t="shared" si="55"/>
        <v>0</v>
      </c>
      <c r="X457">
        <v>1</v>
      </c>
      <c r="Y457">
        <v>7</v>
      </c>
      <c r="Z457">
        <v>252</v>
      </c>
      <c r="AA457">
        <v>67</v>
      </c>
      <c r="AB457">
        <v>476</v>
      </c>
      <c r="AC457">
        <v>79</v>
      </c>
      <c r="AD457">
        <v>0</v>
      </c>
      <c r="AE457">
        <v>0</v>
      </c>
      <c r="AF457">
        <v>0</v>
      </c>
      <c r="AG457">
        <v>68</v>
      </c>
      <c r="AH457">
        <v>387</v>
      </c>
      <c r="AI457">
        <v>0</v>
      </c>
      <c r="AJ457">
        <v>0</v>
      </c>
    </row>
    <row r="458" spans="1:36" x14ac:dyDescent="0.25">
      <c r="A458" s="1">
        <v>461</v>
      </c>
      <c r="B458" t="s">
        <v>7</v>
      </c>
      <c r="C458">
        <v>1</v>
      </c>
      <c r="D458">
        <v>0</v>
      </c>
      <c r="E458" s="2">
        <v>44133.313194444447</v>
      </c>
      <c r="F458">
        <v>31668</v>
      </c>
      <c r="G458">
        <v>0</v>
      </c>
      <c r="H458">
        <v>0</v>
      </c>
      <c r="I458" t="s">
        <v>466</v>
      </c>
      <c r="J458">
        <v>0</v>
      </c>
      <c r="K458">
        <v>0</v>
      </c>
      <c r="L458">
        <v>0</v>
      </c>
      <c r="M458">
        <v>0</v>
      </c>
      <c r="N458">
        <v>0</v>
      </c>
      <c r="O458">
        <v>0</v>
      </c>
      <c r="P458">
        <v>3</v>
      </c>
      <c r="Q458">
        <f t="shared" si="49"/>
        <v>0</v>
      </c>
      <c r="R458">
        <f t="shared" si="50"/>
        <v>0</v>
      </c>
      <c r="S458">
        <f t="shared" si="51"/>
        <v>0</v>
      </c>
      <c r="T458">
        <f t="shared" si="52"/>
        <v>1</v>
      </c>
      <c r="U458">
        <f t="shared" si="53"/>
        <v>0</v>
      </c>
      <c r="V458">
        <f t="shared" si="54"/>
        <v>0</v>
      </c>
      <c r="W458">
        <f t="shared" si="55"/>
        <v>0</v>
      </c>
      <c r="X458">
        <v>-1</v>
      </c>
      <c r="Y458">
        <v>0</v>
      </c>
      <c r="Z458">
        <v>34</v>
      </c>
      <c r="AA458">
        <v>13</v>
      </c>
      <c r="AB458">
        <v>509</v>
      </c>
      <c r="AC458">
        <v>0</v>
      </c>
      <c r="AD458">
        <v>14</v>
      </c>
      <c r="AE458">
        <v>0</v>
      </c>
      <c r="AF458">
        <v>0</v>
      </c>
      <c r="AG458">
        <v>66</v>
      </c>
      <c r="AH458">
        <v>100</v>
      </c>
      <c r="AI458">
        <v>0</v>
      </c>
      <c r="AJ458">
        <v>0</v>
      </c>
    </row>
    <row r="459" spans="1:36" x14ac:dyDescent="0.25">
      <c r="A459" s="1">
        <v>462</v>
      </c>
      <c r="B459" t="s">
        <v>4</v>
      </c>
      <c r="C459">
        <v>0</v>
      </c>
      <c r="D459">
        <v>1</v>
      </c>
      <c r="E459" s="2">
        <v>44133.953472222223</v>
      </c>
      <c r="F459">
        <v>74944</v>
      </c>
      <c r="G459">
        <v>0</v>
      </c>
      <c r="H459">
        <v>0</v>
      </c>
      <c r="I459" t="s">
        <v>467</v>
      </c>
      <c r="J459">
        <v>0</v>
      </c>
      <c r="K459">
        <v>0</v>
      </c>
      <c r="L459">
        <v>0</v>
      </c>
      <c r="M459">
        <v>0</v>
      </c>
      <c r="N459">
        <v>0</v>
      </c>
      <c r="O459">
        <v>0</v>
      </c>
      <c r="P459">
        <v>3</v>
      </c>
      <c r="Q459">
        <f t="shared" si="49"/>
        <v>0</v>
      </c>
      <c r="R459">
        <f t="shared" si="50"/>
        <v>0</v>
      </c>
      <c r="S459">
        <f t="shared" si="51"/>
        <v>0</v>
      </c>
      <c r="T459">
        <f t="shared" si="52"/>
        <v>1</v>
      </c>
      <c r="U459">
        <f t="shared" si="53"/>
        <v>0</v>
      </c>
      <c r="V459">
        <f t="shared" si="54"/>
        <v>0</v>
      </c>
      <c r="W459">
        <f t="shared" si="55"/>
        <v>0</v>
      </c>
      <c r="X459">
        <v>2</v>
      </c>
      <c r="Y459">
        <v>10</v>
      </c>
      <c r="Z459">
        <v>671</v>
      </c>
      <c r="AA459">
        <v>203</v>
      </c>
      <c r="AB459">
        <v>5659</v>
      </c>
      <c r="AC459">
        <v>1847</v>
      </c>
      <c r="AD459">
        <v>0</v>
      </c>
      <c r="AE459">
        <v>0</v>
      </c>
      <c r="AF459">
        <v>0</v>
      </c>
      <c r="AG459">
        <v>55</v>
      </c>
      <c r="AH459">
        <v>151</v>
      </c>
      <c r="AI459">
        <v>0</v>
      </c>
      <c r="AJ459">
        <v>0</v>
      </c>
    </row>
    <row r="460" spans="1:36" x14ac:dyDescent="0.25">
      <c r="A460" s="1">
        <v>463</v>
      </c>
      <c r="B460" t="s">
        <v>4</v>
      </c>
      <c r="C460">
        <v>0</v>
      </c>
      <c r="D460">
        <v>1</v>
      </c>
      <c r="E460" s="2">
        <v>44134.177083333343</v>
      </c>
      <c r="F460">
        <v>25895</v>
      </c>
      <c r="G460">
        <v>0</v>
      </c>
      <c r="H460">
        <v>0</v>
      </c>
      <c r="I460" t="s">
        <v>468</v>
      </c>
      <c r="J460">
        <v>0</v>
      </c>
      <c r="K460">
        <v>0</v>
      </c>
      <c r="L460">
        <v>0</v>
      </c>
      <c r="M460">
        <v>0</v>
      </c>
      <c r="N460">
        <v>0</v>
      </c>
      <c r="O460">
        <v>0</v>
      </c>
      <c r="P460">
        <v>4</v>
      </c>
      <c r="Q460">
        <f t="shared" si="49"/>
        <v>0</v>
      </c>
      <c r="R460">
        <f t="shared" si="50"/>
        <v>0</v>
      </c>
      <c r="S460">
        <f t="shared" si="51"/>
        <v>0</v>
      </c>
      <c r="T460">
        <f t="shared" si="52"/>
        <v>0</v>
      </c>
      <c r="U460">
        <f t="shared" si="53"/>
        <v>1</v>
      </c>
      <c r="V460">
        <f t="shared" si="54"/>
        <v>0</v>
      </c>
      <c r="W460">
        <f t="shared" si="55"/>
        <v>0</v>
      </c>
      <c r="X460">
        <v>1</v>
      </c>
      <c r="Y460">
        <v>1</v>
      </c>
      <c r="Z460">
        <v>17</v>
      </c>
      <c r="AA460">
        <v>6</v>
      </c>
      <c r="AB460">
        <v>117</v>
      </c>
      <c r="AC460">
        <v>31</v>
      </c>
      <c r="AD460">
        <v>57</v>
      </c>
      <c r="AE460">
        <v>0</v>
      </c>
      <c r="AF460">
        <v>0.2198</v>
      </c>
      <c r="AG460">
        <v>67</v>
      </c>
      <c r="AH460">
        <v>205</v>
      </c>
      <c r="AI460">
        <v>1</v>
      </c>
      <c r="AJ460">
        <v>0</v>
      </c>
    </row>
    <row r="461" spans="1:36" x14ac:dyDescent="0.25">
      <c r="A461" s="1">
        <v>464</v>
      </c>
      <c r="B461" t="s">
        <v>4</v>
      </c>
      <c r="C461">
        <v>0</v>
      </c>
      <c r="D461">
        <v>1</v>
      </c>
      <c r="E461" s="2">
        <v>44134.460416666669</v>
      </c>
      <c r="F461">
        <v>32905</v>
      </c>
      <c r="G461">
        <v>0</v>
      </c>
      <c r="H461">
        <v>0</v>
      </c>
      <c r="I461" t="s">
        <v>469</v>
      </c>
      <c r="J461">
        <v>0</v>
      </c>
      <c r="K461">
        <v>0</v>
      </c>
      <c r="L461">
        <v>0</v>
      </c>
      <c r="M461">
        <v>0</v>
      </c>
      <c r="N461">
        <v>0</v>
      </c>
      <c r="O461">
        <v>0</v>
      </c>
      <c r="P461">
        <v>4</v>
      </c>
      <c r="Q461">
        <f t="shared" si="49"/>
        <v>0</v>
      </c>
      <c r="R461">
        <f t="shared" si="50"/>
        <v>0</v>
      </c>
      <c r="S461">
        <f t="shared" si="51"/>
        <v>0</v>
      </c>
      <c r="T461">
        <f t="shared" si="52"/>
        <v>0</v>
      </c>
      <c r="U461">
        <f t="shared" si="53"/>
        <v>1</v>
      </c>
      <c r="V461">
        <f t="shared" si="54"/>
        <v>0</v>
      </c>
      <c r="W461">
        <f t="shared" si="55"/>
        <v>0</v>
      </c>
      <c r="X461">
        <v>3</v>
      </c>
      <c r="Y461">
        <v>0</v>
      </c>
      <c r="Z461">
        <v>93</v>
      </c>
      <c r="AA461">
        <v>14</v>
      </c>
      <c r="AB461">
        <v>138</v>
      </c>
      <c r="AC461">
        <v>47</v>
      </c>
      <c r="AD461">
        <v>0</v>
      </c>
      <c r="AE461">
        <v>0</v>
      </c>
      <c r="AF461">
        <v>0.2016</v>
      </c>
      <c r="AG461">
        <v>70</v>
      </c>
      <c r="AH461">
        <v>158</v>
      </c>
      <c r="AI461">
        <v>0</v>
      </c>
      <c r="AJ461">
        <v>1</v>
      </c>
    </row>
    <row r="462" spans="1:36" x14ac:dyDescent="0.25">
      <c r="A462" s="1">
        <v>465</v>
      </c>
      <c r="B462" t="s">
        <v>6</v>
      </c>
      <c r="C462">
        <v>1</v>
      </c>
      <c r="D462">
        <v>0</v>
      </c>
      <c r="E462" s="2">
        <v>44135.015277777777</v>
      </c>
      <c r="F462">
        <v>51700</v>
      </c>
      <c r="G462">
        <v>1</v>
      </c>
      <c r="H462">
        <v>0</v>
      </c>
      <c r="I462" t="s">
        <v>470</v>
      </c>
      <c r="J462">
        <v>0</v>
      </c>
      <c r="K462">
        <v>0</v>
      </c>
      <c r="L462">
        <v>0</v>
      </c>
      <c r="M462">
        <v>0</v>
      </c>
      <c r="N462">
        <v>0</v>
      </c>
      <c r="O462">
        <v>0</v>
      </c>
      <c r="P462">
        <v>5</v>
      </c>
      <c r="Q462">
        <f t="shared" si="49"/>
        <v>0</v>
      </c>
      <c r="R462">
        <f t="shared" si="50"/>
        <v>0</v>
      </c>
      <c r="S462">
        <f t="shared" si="51"/>
        <v>0</v>
      </c>
      <c r="T462">
        <f t="shared" si="52"/>
        <v>0</v>
      </c>
      <c r="U462">
        <f t="shared" si="53"/>
        <v>0</v>
      </c>
      <c r="V462">
        <f t="shared" si="54"/>
        <v>1</v>
      </c>
      <c r="W462">
        <f t="shared" si="55"/>
        <v>0</v>
      </c>
      <c r="X462">
        <v>-1</v>
      </c>
      <c r="Y462">
        <v>3</v>
      </c>
      <c r="Z462">
        <v>89</v>
      </c>
      <c r="AA462">
        <v>9</v>
      </c>
      <c r="AB462">
        <v>667</v>
      </c>
      <c r="AC462">
        <v>0</v>
      </c>
      <c r="AD462">
        <v>3</v>
      </c>
      <c r="AE462">
        <v>83</v>
      </c>
      <c r="AF462">
        <v>0</v>
      </c>
      <c r="AG462">
        <v>85</v>
      </c>
      <c r="AH462">
        <v>131</v>
      </c>
      <c r="AI462">
        <v>0</v>
      </c>
      <c r="AJ462">
        <v>1</v>
      </c>
    </row>
    <row r="463" spans="1:36" x14ac:dyDescent="0.25">
      <c r="A463" s="1">
        <v>466</v>
      </c>
      <c r="B463" t="s">
        <v>4</v>
      </c>
      <c r="C463">
        <v>0</v>
      </c>
      <c r="D463">
        <v>1</v>
      </c>
      <c r="E463" s="2">
        <v>44135.238888888889</v>
      </c>
      <c r="F463">
        <v>61257</v>
      </c>
      <c r="G463">
        <v>0</v>
      </c>
      <c r="H463">
        <v>0</v>
      </c>
      <c r="I463" t="s">
        <v>471</v>
      </c>
      <c r="J463">
        <v>0</v>
      </c>
      <c r="K463">
        <v>0</v>
      </c>
      <c r="L463">
        <v>0</v>
      </c>
      <c r="M463">
        <v>0</v>
      </c>
      <c r="N463">
        <v>0</v>
      </c>
      <c r="O463">
        <v>0</v>
      </c>
      <c r="P463">
        <v>5</v>
      </c>
      <c r="Q463">
        <f t="shared" si="49"/>
        <v>0</v>
      </c>
      <c r="R463">
        <f t="shared" si="50"/>
        <v>0</v>
      </c>
      <c r="S463">
        <f t="shared" si="51"/>
        <v>0</v>
      </c>
      <c r="T463">
        <f t="shared" si="52"/>
        <v>0</v>
      </c>
      <c r="U463">
        <f t="shared" si="53"/>
        <v>0</v>
      </c>
      <c r="V463">
        <f t="shared" si="54"/>
        <v>1</v>
      </c>
      <c r="W463">
        <f t="shared" si="55"/>
        <v>0</v>
      </c>
      <c r="X463">
        <v>1</v>
      </c>
      <c r="Y463">
        <v>2</v>
      </c>
      <c r="Z463">
        <v>105</v>
      </c>
      <c r="AA463">
        <v>418</v>
      </c>
      <c r="AB463">
        <v>5252</v>
      </c>
      <c r="AC463">
        <v>283</v>
      </c>
      <c r="AD463">
        <v>0</v>
      </c>
      <c r="AE463">
        <v>0</v>
      </c>
      <c r="AF463">
        <v>0</v>
      </c>
      <c r="AG463">
        <v>85</v>
      </c>
      <c r="AH463">
        <v>100</v>
      </c>
      <c r="AI463">
        <v>0</v>
      </c>
      <c r="AJ463">
        <v>0</v>
      </c>
    </row>
    <row r="464" spans="1:36" x14ac:dyDescent="0.25">
      <c r="A464" s="1">
        <v>467</v>
      </c>
      <c r="B464" t="s">
        <v>4</v>
      </c>
      <c r="C464">
        <v>0</v>
      </c>
      <c r="D464">
        <v>1</v>
      </c>
      <c r="E464" s="2">
        <v>44135.337500000001</v>
      </c>
      <c r="F464">
        <v>38864</v>
      </c>
      <c r="G464">
        <v>0</v>
      </c>
      <c r="H464">
        <v>0</v>
      </c>
      <c r="I464" t="s">
        <v>472</v>
      </c>
      <c r="J464">
        <v>0</v>
      </c>
      <c r="K464">
        <v>0</v>
      </c>
      <c r="L464">
        <v>0</v>
      </c>
      <c r="M464">
        <v>0</v>
      </c>
      <c r="N464">
        <v>0</v>
      </c>
      <c r="O464">
        <v>0</v>
      </c>
      <c r="P464">
        <v>5</v>
      </c>
      <c r="Q464">
        <f t="shared" si="49"/>
        <v>0</v>
      </c>
      <c r="R464">
        <f t="shared" si="50"/>
        <v>0</v>
      </c>
      <c r="S464">
        <f t="shared" si="51"/>
        <v>0</v>
      </c>
      <c r="T464">
        <f t="shared" si="52"/>
        <v>0</v>
      </c>
      <c r="U464">
        <f t="shared" si="53"/>
        <v>0</v>
      </c>
      <c r="V464">
        <f t="shared" si="54"/>
        <v>1</v>
      </c>
      <c r="W464">
        <f t="shared" si="55"/>
        <v>0</v>
      </c>
      <c r="X464">
        <v>1</v>
      </c>
      <c r="Y464">
        <v>60</v>
      </c>
      <c r="Z464">
        <v>1202</v>
      </c>
      <c r="AA464">
        <v>200</v>
      </c>
      <c r="AB464">
        <v>1815</v>
      </c>
      <c r="AC464">
        <v>183</v>
      </c>
      <c r="AD464">
        <v>0</v>
      </c>
      <c r="AE464">
        <v>0</v>
      </c>
      <c r="AF464">
        <v>0</v>
      </c>
      <c r="AG464">
        <v>51</v>
      </c>
      <c r="AH464">
        <v>273</v>
      </c>
      <c r="AI464">
        <v>0</v>
      </c>
      <c r="AJ464">
        <v>0</v>
      </c>
    </row>
    <row r="465" spans="1:36" x14ac:dyDescent="0.25">
      <c r="A465" s="1">
        <v>468</v>
      </c>
      <c r="B465" t="s">
        <v>4</v>
      </c>
      <c r="C465">
        <v>0</v>
      </c>
      <c r="D465">
        <v>1</v>
      </c>
      <c r="E465" s="2">
        <v>44135.432638888888</v>
      </c>
      <c r="F465">
        <v>58776</v>
      </c>
      <c r="G465">
        <v>0</v>
      </c>
      <c r="H465">
        <v>0</v>
      </c>
      <c r="I465" t="s">
        <v>473</v>
      </c>
      <c r="J465">
        <v>0</v>
      </c>
      <c r="K465">
        <v>0</v>
      </c>
      <c r="L465">
        <v>0</v>
      </c>
      <c r="M465">
        <v>0</v>
      </c>
      <c r="N465">
        <v>0</v>
      </c>
      <c r="O465">
        <v>0</v>
      </c>
      <c r="P465">
        <v>5</v>
      </c>
      <c r="Q465">
        <f t="shared" si="49"/>
        <v>0</v>
      </c>
      <c r="R465">
        <f t="shared" si="50"/>
        <v>0</v>
      </c>
      <c r="S465">
        <f t="shared" si="51"/>
        <v>0</v>
      </c>
      <c r="T465">
        <f t="shared" si="52"/>
        <v>0</v>
      </c>
      <c r="U465">
        <f t="shared" si="53"/>
        <v>0</v>
      </c>
      <c r="V465">
        <f t="shared" si="54"/>
        <v>1</v>
      </c>
      <c r="W465">
        <f t="shared" si="55"/>
        <v>0</v>
      </c>
      <c r="X465">
        <v>1</v>
      </c>
      <c r="Y465">
        <v>3</v>
      </c>
      <c r="Z465">
        <v>136</v>
      </c>
      <c r="AA465">
        <v>39</v>
      </c>
      <c r="AB465">
        <v>572</v>
      </c>
      <c r="AC465">
        <v>46</v>
      </c>
      <c r="AD465">
        <v>1</v>
      </c>
      <c r="AE465">
        <v>0</v>
      </c>
      <c r="AF465">
        <v>0.35909999999999997</v>
      </c>
      <c r="AG465">
        <v>40</v>
      </c>
      <c r="AH465">
        <v>154</v>
      </c>
      <c r="AI465">
        <v>0</v>
      </c>
      <c r="AJ465">
        <v>1</v>
      </c>
    </row>
    <row r="466" spans="1:36" x14ac:dyDescent="0.25">
      <c r="A466" s="1">
        <v>469</v>
      </c>
      <c r="B466" t="s">
        <v>4</v>
      </c>
      <c r="C466">
        <v>0</v>
      </c>
      <c r="D466">
        <v>1</v>
      </c>
      <c r="E466" s="2">
        <v>44136.010416666657</v>
      </c>
      <c r="F466">
        <v>85483</v>
      </c>
      <c r="G466">
        <v>0</v>
      </c>
      <c r="H466">
        <v>0</v>
      </c>
      <c r="I466" t="s">
        <v>474</v>
      </c>
      <c r="J466">
        <v>0</v>
      </c>
      <c r="K466">
        <v>0</v>
      </c>
      <c r="L466">
        <v>0</v>
      </c>
      <c r="M466">
        <v>0</v>
      </c>
      <c r="N466">
        <v>0</v>
      </c>
      <c r="O466">
        <v>0</v>
      </c>
      <c r="P466">
        <v>6</v>
      </c>
      <c r="Q466">
        <f t="shared" si="49"/>
        <v>0</v>
      </c>
      <c r="R466">
        <f t="shared" si="50"/>
        <v>0</v>
      </c>
      <c r="S466">
        <f t="shared" si="51"/>
        <v>0</v>
      </c>
      <c r="T466">
        <f t="shared" si="52"/>
        <v>0</v>
      </c>
      <c r="U466">
        <f t="shared" si="53"/>
        <v>0</v>
      </c>
      <c r="V466">
        <f t="shared" si="54"/>
        <v>0</v>
      </c>
      <c r="W466">
        <f t="shared" si="55"/>
        <v>1</v>
      </c>
      <c r="X466">
        <v>1</v>
      </c>
      <c r="Y466">
        <v>42</v>
      </c>
      <c r="Z466">
        <v>1001</v>
      </c>
      <c r="AA466">
        <v>106</v>
      </c>
      <c r="AB466">
        <v>3595</v>
      </c>
      <c r="AC466">
        <v>596</v>
      </c>
      <c r="AD466">
        <v>0</v>
      </c>
      <c r="AE466">
        <v>0</v>
      </c>
      <c r="AF466">
        <v>0</v>
      </c>
      <c r="AG466">
        <v>44</v>
      </c>
      <c r="AH466">
        <v>571</v>
      </c>
      <c r="AI466">
        <v>0</v>
      </c>
      <c r="AJ466">
        <v>0</v>
      </c>
    </row>
    <row r="467" spans="1:36" x14ac:dyDescent="0.25">
      <c r="A467" s="1">
        <v>470</v>
      </c>
      <c r="B467" t="s">
        <v>5</v>
      </c>
      <c r="C467">
        <v>0</v>
      </c>
      <c r="D467">
        <v>0</v>
      </c>
      <c r="E467" s="2">
        <v>44136.099305555559</v>
      </c>
      <c r="F467">
        <v>103022</v>
      </c>
      <c r="G467">
        <v>0</v>
      </c>
      <c r="H467">
        <v>0</v>
      </c>
      <c r="I467" t="s">
        <v>475</v>
      </c>
      <c r="J467">
        <v>0</v>
      </c>
      <c r="K467">
        <v>0</v>
      </c>
      <c r="L467">
        <v>0</v>
      </c>
      <c r="M467">
        <v>0</v>
      </c>
      <c r="N467">
        <v>0</v>
      </c>
      <c r="O467">
        <v>0</v>
      </c>
      <c r="P467">
        <v>6</v>
      </c>
      <c r="Q467">
        <f t="shared" si="49"/>
        <v>0</v>
      </c>
      <c r="R467">
        <f t="shared" si="50"/>
        <v>0</v>
      </c>
      <c r="S467">
        <f t="shared" si="51"/>
        <v>0</v>
      </c>
      <c r="T467">
        <f t="shared" si="52"/>
        <v>0</v>
      </c>
      <c r="U467">
        <f t="shared" si="53"/>
        <v>0</v>
      </c>
      <c r="V467">
        <f t="shared" si="54"/>
        <v>0</v>
      </c>
      <c r="W467">
        <f t="shared" si="55"/>
        <v>1</v>
      </c>
      <c r="X467">
        <v>-1</v>
      </c>
      <c r="Y467">
        <v>3</v>
      </c>
      <c r="Z467">
        <v>234</v>
      </c>
      <c r="AA467">
        <v>260</v>
      </c>
      <c r="AB467">
        <v>8823</v>
      </c>
      <c r="AC467">
        <v>1</v>
      </c>
      <c r="AD467">
        <v>0</v>
      </c>
      <c r="AE467">
        <v>0</v>
      </c>
      <c r="AF467">
        <v>0</v>
      </c>
      <c r="AG467">
        <v>74</v>
      </c>
      <c r="AH467">
        <v>33</v>
      </c>
      <c r="AI467">
        <v>0</v>
      </c>
      <c r="AJ467">
        <v>0</v>
      </c>
    </row>
    <row r="468" spans="1:36" x14ac:dyDescent="0.25">
      <c r="A468" s="1">
        <v>471</v>
      </c>
      <c r="B468" t="s">
        <v>6</v>
      </c>
      <c r="C468">
        <v>1</v>
      </c>
      <c r="D468">
        <v>0</v>
      </c>
      <c r="E468" s="2">
        <v>44136.308333333327</v>
      </c>
      <c r="F468">
        <v>41450</v>
      </c>
      <c r="G468">
        <v>0</v>
      </c>
      <c r="H468">
        <v>0</v>
      </c>
      <c r="I468" t="s">
        <v>476</v>
      </c>
      <c r="J468">
        <v>0</v>
      </c>
      <c r="K468">
        <v>0</v>
      </c>
      <c r="L468">
        <v>0</v>
      </c>
      <c r="M468">
        <v>0</v>
      </c>
      <c r="N468">
        <v>0</v>
      </c>
      <c r="O468">
        <v>0</v>
      </c>
      <c r="P468">
        <v>6</v>
      </c>
      <c r="Q468">
        <f t="shared" si="49"/>
        <v>0</v>
      </c>
      <c r="R468">
        <f t="shared" si="50"/>
        <v>0</v>
      </c>
      <c r="S468">
        <f t="shared" si="51"/>
        <v>0</v>
      </c>
      <c r="T468">
        <f t="shared" si="52"/>
        <v>0</v>
      </c>
      <c r="U468">
        <f t="shared" si="53"/>
        <v>0</v>
      </c>
      <c r="V468">
        <f t="shared" si="54"/>
        <v>0</v>
      </c>
      <c r="W468">
        <f t="shared" si="55"/>
        <v>1</v>
      </c>
      <c r="X468">
        <v>-1</v>
      </c>
      <c r="Y468">
        <v>1</v>
      </c>
      <c r="Z468">
        <v>54</v>
      </c>
      <c r="AA468">
        <v>1</v>
      </c>
      <c r="AB468">
        <v>330</v>
      </c>
      <c r="AC468">
        <v>0</v>
      </c>
      <c r="AD468">
        <v>1</v>
      </c>
      <c r="AE468">
        <v>56</v>
      </c>
      <c r="AF468">
        <v>0.2291</v>
      </c>
      <c r="AG468">
        <v>67</v>
      </c>
      <c r="AH468">
        <v>173</v>
      </c>
      <c r="AI468">
        <v>0</v>
      </c>
      <c r="AJ468">
        <v>0</v>
      </c>
    </row>
    <row r="469" spans="1:36" x14ac:dyDescent="0.25">
      <c r="A469" s="1">
        <v>472</v>
      </c>
      <c r="B469" t="s">
        <v>6</v>
      </c>
      <c r="C469">
        <v>1</v>
      </c>
      <c r="D469">
        <v>0</v>
      </c>
      <c r="E469" s="2">
        <v>44136.397916666669</v>
      </c>
      <c r="F469">
        <v>52572</v>
      </c>
      <c r="G469">
        <v>0</v>
      </c>
      <c r="H469">
        <v>0</v>
      </c>
      <c r="I469" t="s">
        <v>477</v>
      </c>
      <c r="J469">
        <v>0</v>
      </c>
      <c r="K469">
        <v>0</v>
      </c>
      <c r="L469">
        <v>0</v>
      </c>
      <c r="M469">
        <v>0</v>
      </c>
      <c r="N469">
        <v>0</v>
      </c>
      <c r="O469">
        <v>0</v>
      </c>
      <c r="P469">
        <v>6</v>
      </c>
      <c r="Q469">
        <f t="shared" si="49"/>
        <v>0</v>
      </c>
      <c r="R469">
        <f t="shared" si="50"/>
        <v>0</v>
      </c>
      <c r="S469">
        <f t="shared" si="51"/>
        <v>0</v>
      </c>
      <c r="T469">
        <f t="shared" si="52"/>
        <v>0</v>
      </c>
      <c r="U469">
        <f t="shared" si="53"/>
        <v>0</v>
      </c>
      <c r="V469">
        <f t="shared" si="54"/>
        <v>0</v>
      </c>
      <c r="W469">
        <f t="shared" si="55"/>
        <v>1</v>
      </c>
      <c r="X469">
        <v>-1</v>
      </c>
      <c r="Y469">
        <v>2</v>
      </c>
      <c r="Z469">
        <v>54</v>
      </c>
      <c r="AA469">
        <v>11</v>
      </c>
      <c r="AB469">
        <v>831</v>
      </c>
      <c r="AC469">
        <v>0</v>
      </c>
      <c r="AD469">
        <v>2</v>
      </c>
      <c r="AE469">
        <v>139</v>
      </c>
      <c r="AF469">
        <v>-0.59004999999999996</v>
      </c>
      <c r="AG469">
        <v>81</v>
      </c>
      <c r="AH469">
        <v>110</v>
      </c>
      <c r="AI469">
        <v>0</v>
      </c>
      <c r="AJ469">
        <v>1</v>
      </c>
    </row>
    <row r="470" spans="1:36" x14ac:dyDescent="0.25">
      <c r="A470" s="1">
        <v>473</v>
      </c>
      <c r="B470" t="s">
        <v>4</v>
      </c>
      <c r="C470">
        <v>0</v>
      </c>
      <c r="D470">
        <v>1</v>
      </c>
      <c r="E470" s="2">
        <v>44136.988194444442</v>
      </c>
      <c r="F470">
        <v>64683</v>
      </c>
      <c r="G470">
        <v>0</v>
      </c>
      <c r="H470">
        <v>0</v>
      </c>
      <c r="I470" t="s">
        <v>478</v>
      </c>
      <c r="J470">
        <v>0</v>
      </c>
      <c r="K470">
        <v>0</v>
      </c>
      <c r="L470">
        <v>0</v>
      </c>
      <c r="M470">
        <v>0</v>
      </c>
      <c r="N470">
        <v>0</v>
      </c>
      <c r="O470">
        <v>0</v>
      </c>
      <c r="P470">
        <v>6</v>
      </c>
      <c r="Q470">
        <f t="shared" si="49"/>
        <v>0</v>
      </c>
      <c r="R470">
        <f t="shared" si="50"/>
        <v>0</v>
      </c>
      <c r="S470">
        <f t="shared" si="51"/>
        <v>0</v>
      </c>
      <c r="T470">
        <f t="shared" si="52"/>
        <v>0</v>
      </c>
      <c r="U470">
        <f t="shared" si="53"/>
        <v>0</v>
      </c>
      <c r="V470">
        <f t="shared" si="54"/>
        <v>0</v>
      </c>
      <c r="W470">
        <f t="shared" si="55"/>
        <v>1</v>
      </c>
      <c r="X470">
        <v>1</v>
      </c>
      <c r="Y470">
        <v>8</v>
      </c>
      <c r="Z470">
        <v>222</v>
      </c>
      <c r="AA470">
        <v>79</v>
      </c>
      <c r="AB470">
        <v>1416</v>
      </c>
      <c r="AC470">
        <v>209</v>
      </c>
      <c r="AD470">
        <v>0</v>
      </c>
      <c r="AE470">
        <v>0</v>
      </c>
      <c r="AF470">
        <v>9.5899999999999999E-2</v>
      </c>
      <c r="AG470">
        <v>74</v>
      </c>
      <c r="AH470">
        <v>692</v>
      </c>
      <c r="AI470">
        <v>0</v>
      </c>
      <c r="AJ470">
        <v>0</v>
      </c>
    </row>
    <row r="471" spans="1:36" x14ac:dyDescent="0.25">
      <c r="A471" s="1">
        <v>474</v>
      </c>
      <c r="B471" t="s">
        <v>4</v>
      </c>
      <c r="C471">
        <v>0</v>
      </c>
      <c r="D471">
        <v>1</v>
      </c>
      <c r="E471" s="2">
        <v>44137.254166666673</v>
      </c>
      <c r="F471">
        <v>44488</v>
      </c>
      <c r="G471">
        <v>0</v>
      </c>
      <c r="H471">
        <v>0</v>
      </c>
      <c r="I471" t="s">
        <v>479</v>
      </c>
      <c r="J471">
        <v>0</v>
      </c>
      <c r="K471">
        <v>0</v>
      </c>
      <c r="L471">
        <v>0</v>
      </c>
      <c r="M471">
        <v>0</v>
      </c>
      <c r="N471">
        <v>0</v>
      </c>
      <c r="O471">
        <v>0</v>
      </c>
      <c r="P471">
        <v>0</v>
      </c>
      <c r="Q471">
        <f t="shared" si="49"/>
        <v>1</v>
      </c>
      <c r="R471">
        <f t="shared" si="50"/>
        <v>0</v>
      </c>
      <c r="S471">
        <f t="shared" si="51"/>
        <v>0</v>
      </c>
      <c r="T471">
        <f t="shared" si="52"/>
        <v>0</v>
      </c>
      <c r="U471">
        <f t="shared" si="53"/>
        <v>0</v>
      </c>
      <c r="V471">
        <f t="shared" si="54"/>
        <v>0</v>
      </c>
      <c r="W471">
        <f t="shared" si="55"/>
        <v>0</v>
      </c>
      <c r="X471">
        <v>1</v>
      </c>
      <c r="Y471">
        <v>0</v>
      </c>
      <c r="Z471">
        <v>81</v>
      </c>
      <c r="AA471">
        <v>17</v>
      </c>
      <c r="AB471">
        <v>287</v>
      </c>
      <c r="AC471">
        <v>239</v>
      </c>
      <c r="AD471">
        <v>176</v>
      </c>
      <c r="AE471">
        <v>0</v>
      </c>
      <c r="AF471">
        <v>4.0000000000000001E-3</v>
      </c>
      <c r="AG471">
        <v>61</v>
      </c>
      <c r="AH471">
        <v>307</v>
      </c>
      <c r="AI471">
        <v>0</v>
      </c>
      <c r="AJ471">
        <v>1</v>
      </c>
    </row>
    <row r="472" spans="1:36" x14ac:dyDescent="0.25">
      <c r="A472" s="1">
        <v>475</v>
      </c>
      <c r="B472" t="s">
        <v>4</v>
      </c>
      <c r="C472">
        <v>0</v>
      </c>
      <c r="D472">
        <v>1</v>
      </c>
      <c r="E472" s="2">
        <v>44137.949305555558</v>
      </c>
      <c r="F472">
        <v>47584</v>
      </c>
      <c r="G472">
        <v>0</v>
      </c>
      <c r="H472">
        <v>0</v>
      </c>
      <c r="I472" t="s">
        <v>480</v>
      </c>
      <c r="J472">
        <v>0</v>
      </c>
      <c r="K472">
        <v>0</v>
      </c>
      <c r="L472">
        <v>0</v>
      </c>
      <c r="M472">
        <v>0</v>
      </c>
      <c r="N472">
        <v>0</v>
      </c>
      <c r="O472">
        <v>0</v>
      </c>
      <c r="P472">
        <v>0</v>
      </c>
      <c r="Q472">
        <f t="shared" si="49"/>
        <v>1</v>
      </c>
      <c r="R472">
        <f t="shared" si="50"/>
        <v>0</v>
      </c>
      <c r="S472">
        <f t="shared" si="51"/>
        <v>0</v>
      </c>
      <c r="T472">
        <f t="shared" si="52"/>
        <v>0</v>
      </c>
      <c r="U472">
        <f t="shared" si="53"/>
        <v>0</v>
      </c>
      <c r="V472">
        <f t="shared" si="54"/>
        <v>0</v>
      </c>
      <c r="W472">
        <f t="shared" si="55"/>
        <v>0</v>
      </c>
      <c r="X472">
        <v>1</v>
      </c>
      <c r="Y472">
        <v>13</v>
      </c>
      <c r="Z472">
        <v>196</v>
      </c>
      <c r="AA472">
        <v>55</v>
      </c>
      <c r="AB472">
        <v>1063</v>
      </c>
      <c r="AC472">
        <v>378</v>
      </c>
      <c r="AD472">
        <v>0</v>
      </c>
      <c r="AE472">
        <v>0</v>
      </c>
      <c r="AF472">
        <v>4.0000000000000001E-3</v>
      </c>
      <c r="AG472">
        <v>59</v>
      </c>
      <c r="AH472">
        <v>373</v>
      </c>
      <c r="AI472">
        <v>0</v>
      </c>
      <c r="AJ472">
        <v>0</v>
      </c>
    </row>
    <row r="473" spans="1:36" x14ac:dyDescent="0.25">
      <c r="A473" s="1">
        <v>476</v>
      </c>
      <c r="B473" t="s">
        <v>4</v>
      </c>
      <c r="C473">
        <v>0</v>
      </c>
      <c r="D473">
        <v>1</v>
      </c>
      <c r="E473" s="2">
        <v>44138.144444444442</v>
      </c>
      <c r="F473">
        <v>38905</v>
      </c>
      <c r="G473">
        <v>0</v>
      </c>
      <c r="H473">
        <v>0</v>
      </c>
      <c r="I473" t="s">
        <v>481</v>
      </c>
      <c r="J473">
        <v>0</v>
      </c>
      <c r="K473">
        <v>0</v>
      </c>
      <c r="L473">
        <v>0</v>
      </c>
      <c r="M473">
        <v>0</v>
      </c>
      <c r="N473">
        <v>0</v>
      </c>
      <c r="O473">
        <v>0</v>
      </c>
      <c r="P473">
        <v>1</v>
      </c>
      <c r="Q473">
        <f t="shared" si="49"/>
        <v>0</v>
      </c>
      <c r="R473">
        <f t="shared" si="50"/>
        <v>1</v>
      </c>
      <c r="S473">
        <f t="shared" si="51"/>
        <v>0</v>
      </c>
      <c r="T473">
        <f t="shared" si="52"/>
        <v>0</v>
      </c>
      <c r="U473">
        <f t="shared" si="53"/>
        <v>0</v>
      </c>
      <c r="V473">
        <f t="shared" si="54"/>
        <v>0</v>
      </c>
      <c r="W473">
        <f t="shared" si="55"/>
        <v>0</v>
      </c>
      <c r="X473">
        <v>1</v>
      </c>
      <c r="Y473">
        <v>1</v>
      </c>
      <c r="Z473">
        <v>64</v>
      </c>
      <c r="AA473">
        <v>26</v>
      </c>
      <c r="AB473">
        <v>369</v>
      </c>
      <c r="AC473">
        <v>46</v>
      </c>
      <c r="AD473">
        <v>0</v>
      </c>
      <c r="AE473">
        <v>0</v>
      </c>
      <c r="AF473">
        <v>0</v>
      </c>
      <c r="AG473">
        <v>58</v>
      </c>
      <c r="AH473">
        <v>295</v>
      </c>
      <c r="AI473">
        <v>0</v>
      </c>
      <c r="AJ473">
        <v>0</v>
      </c>
    </row>
    <row r="474" spans="1:36" x14ac:dyDescent="0.25">
      <c r="A474" s="1">
        <v>477</v>
      </c>
      <c r="B474" t="s">
        <v>4</v>
      </c>
      <c r="C474">
        <v>0</v>
      </c>
      <c r="D474">
        <v>1</v>
      </c>
      <c r="E474" s="2">
        <v>44138.335416666669</v>
      </c>
      <c r="F474">
        <v>64175</v>
      </c>
      <c r="G474">
        <v>0</v>
      </c>
      <c r="H474">
        <v>0</v>
      </c>
      <c r="I474" t="s">
        <v>482</v>
      </c>
      <c r="J474">
        <v>0</v>
      </c>
      <c r="K474">
        <v>0</v>
      </c>
      <c r="L474">
        <v>0</v>
      </c>
      <c r="M474">
        <v>0</v>
      </c>
      <c r="N474">
        <v>0</v>
      </c>
      <c r="O474">
        <v>0</v>
      </c>
      <c r="P474">
        <v>1</v>
      </c>
      <c r="Q474">
        <f t="shared" si="49"/>
        <v>0</v>
      </c>
      <c r="R474">
        <f t="shared" si="50"/>
        <v>1</v>
      </c>
      <c r="S474">
        <f t="shared" si="51"/>
        <v>0</v>
      </c>
      <c r="T474">
        <f t="shared" si="52"/>
        <v>0</v>
      </c>
      <c r="U474">
        <f t="shared" si="53"/>
        <v>0</v>
      </c>
      <c r="V474">
        <f t="shared" si="54"/>
        <v>0</v>
      </c>
      <c r="W474">
        <f t="shared" si="55"/>
        <v>0</v>
      </c>
      <c r="X474">
        <v>4</v>
      </c>
      <c r="Y474">
        <v>1</v>
      </c>
      <c r="Z474">
        <v>356</v>
      </c>
      <c r="AA474">
        <v>70</v>
      </c>
      <c r="AB474">
        <v>950</v>
      </c>
      <c r="AC474">
        <v>2689</v>
      </c>
      <c r="AD474">
        <v>786</v>
      </c>
      <c r="AE474">
        <v>0</v>
      </c>
      <c r="AF474">
        <v>4.0000000000000001E-3</v>
      </c>
      <c r="AG474">
        <v>64</v>
      </c>
      <c r="AH474">
        <v>305</v>
      </c>
      <c r="AI474">
        <v>0</v>
      </c>
      <c r="AJ474">
        <v>1</v>
      </c>
    </row>
    <row r="475" spans="1:36" x14ac:dyDescent="0.25">
      <c r="A475" s="1">
        <v>478</v>
      </c>
      <c r="B475" t="s">
        <v>4</v>
      </c>
      <c r="C475">
        <v>0</v>
      </c>
      <c r="D475">
        <v>1</v>
      </c>
      <c r="E475" s="2">
        <v>44138.939583333333</v>
      </c>
      <c r="F475">
        <v>81501</v>
      </c>
      <c r="G475">
        <v>0</v>
      </c>
      <c r="H475">
        <v>0</v>
      </c>
      <c r="I475" t="s">
        <v>483</v>
      </c>
      <c r="J475">
        <v>0</v>
      </c>
      <c r="K475">
        <v>0</v>
      </c>
      <c r="L475">
        <v>0</v>
      </c>
      <c r="M475">
        <v>0</v>
      </c>
      <c r="N475">
        <v>0</v>
      </c>
      <c r="O475">
        <v>0</v>
      </c>
      <c r="P475">
        <v>1</v>
      </c>
      <c r="Q475">
        <f t="shared" si="49"/>
        <v>0</v>
      </c>
      <c r="R475">
        <f t="shared" si="50"/>
        <v>1</v>
      </c>
      <c r="S475">
        <f t="shared" si="51"/>
        <v>0</v>
      </c>
      <c r="T475">
        <f t="shared" si="52"/>
        <v>0</v>
      </c>
      <c r="U475">
        <f t="shared" si="53"/>
        <v>0</v>
      </c>
      <c r="V475">
        <f t="shared" si="54"/>
        <v>0</v>
      </c>
      <c r="W475">
        <f t="shared" si="55"/>
        <v>0</v>
      </c>
      <c r="X475">
        <v>1</v>
      </c>
      <c r="Y475">
        <v>2</v>
      </c>
      <c r="Z475">
        <v>600</v>
      </c>
      <c r="AA475">
        <v>93</v>
      </c>
      <c r="AB475">
        <v>2310</v>
      </c>
      <c r="AC475">
        <v>335</v>
      </c>
      <c r="AD475">
        <v>0</v>
      </c>
      <c r="AE475">
        <v>0</v>
      </c>
      <c r="AF475">
        <v>0</v>
      </c>
      <c r="AG475">
        <v>57</v>
      </c>
      <c r="AH475">
        <v>276</v>
      </c>
      <c r="AI475">
        <v>0</v>
      </c>
      <c r="AJ475">
        <v>0</v>
      </c>
    </row>
    <row r="476" spans="1:36" x14ac:dyDescent="0.25">
      <c r="A476" s="1">
        <v>479</v>
      </c>
      <c r="B476" t="s">
        <v>4</v>
      </c>
      <c r="C476">
        <v>0</v>
      </c>
      <c r="D476">
        <v>1</v>
      </c>
      <c r="E476" s="2">
        <v>44139.13958333333</v>
      </c>
      <c r="F476">
        <v>34239</v>
      </c>
      <c r="G476">
        <v>0</v>
      </c>
      <c r="H476">
        <v>0</v>
      </c>
      <c r="I476" t="s">
        <v>484</v>
      </c>
      <c r="J476">
        <v>0</v>
      </c>
      <c r="K476">
        <v>0</v>
      </c>
      <c r="L476">
        <v>0</v>
      </c>
      <c r="M476">
        <v>0</v>
      </c>
      <c r="N476">
        <v>0</v>
      </c>
      <c r="O476">
        <v>0</v>
      </c>
      <c r="P476">
        <v>2</v>
      </c>
      <c r="Q476">
        <f t="shared" si="49"/>
        <v>0</v>
      </c>
      <c r="R476">
        <f t="shared" si="50"/>
        <v>0</v>
      </c>
      <c r="S476">
        <f t="shared" si="51"/>
        <v>1</v>
      </c>
      <c r="T476">
        <f t="shared" si="52"/>
        <v>0</v>
      </c>
      <c r="U476">
        <f t="shared" si="53"/>
        <v>0</v>
      </c>
      <c r="V476">
        <f t="shared" si="54"/>
        <v>0</v>
      </c>
      <c r="W476">
        <f t="shared" si="55"/>
        <v>0</v>
      </c>
      <c r="X476">
        <v>1</v>
      </c>
      <c r="Y476">
        <v>0</v>
      </c>
      <c r="Z476">
        <v>31</v>
      </c>
      <c r="AA476">
        <v>3</v>
      </c>
      <c r="AB476">
        <v>133</v>
      </c>
      <c r="AC476">
        <v>52</v>
      </c>
      <c r="AD476">
        <v>322</v>
      </c>
      <c r="AE476">
        <v>0</v>
      </c>
      <c r="AF476">
        <v>0</v>
      </c>
      <c r="AG476">
        <v>62</v>
      </c>
      <c r="AH476">
        <v>82</v>
      </c>
      <c r="AI476">
        <v>0</v>
      </c>
      <c r="AJ476">
        <v>0</v>
      </c>
    </row>
    <row r="477" spans="1:36" x14ac:dyDescent="0.25">
      <c r="A477" s="1">
        <v>480</v>
      </c>
      <c r="B477" t="s">
        <v>6</v>
      </c>
      <c r="C477">
        <v>1</v>
      </c>
      <c r="D477">
        <v>0</v>
      </c>
      <c r="E477" s="2">
        <v>44139.354166666657</v>
      </c>
      <c r="F477">
        <v>83504</v>
      </c>
      <c r="G477">
        <v>0</v>
      </c>
      <c r="H477">
        <v>0</v>
      </c>
      <c r="I477" t="s">
        <v>485</v>
      </c>
      <c r="J477">
        <v>0</v>
      </c>
      <c r="K477">
        <v>0</v>
      </c>
      <c r="L477">
        <v>0</v>
      </c>
      <c r="M477">
        <v>0</v>
      </c>
      <c r="N477">
        <v>0</v>
      </c>
      <c r="O477">
        <v>0</v>
      </c>
      <c r="P477">
        <v>2</v>
      </c>
      <c r="Q477">
        <f t="shared" si="49"/>
        <v>0</v>
      </c>
      <c r="R477">
        <f t="shared" si="50"/>
        <v>0</v>
      </c>
      <c r="S477">
        <f t="shared" si="51"/>
        <v>1</v>
      </c>
      <c r="T477">
        <f t="shared" si="52"/>
        <v>0</v>
      </c>
      <c r="U477">
        <f t="shared" si="53"/>
        <v>0</v>
      </c>
      <c r="V477">
        <f t="shared" si="54"/>
        <v>0</v>
      </c>
      <c r="W477">
        <f t="shared" si="55"/>
        <v>0</v>
      </c>
      <c r="X477">
        <v>-1</v>
      </c>
      <c r="Y477">
        <v>3</v>
      </c>
      <c r="Z477">
        <v>145</v>
      </c>
      <c r="AA477">
        <v>21</v>
      </c>
      <c r="AB477">
        <v>1112</v>
      </c>
      <c r="AC477">
        <v>0</v>
      </c>
      <c r="AD477">
        <v>4</v>
      </c>
      <c r="AE477">
        <v>85</v>
      </c>
      <c r="AF477">
        <v>0.2291</v>
      </c>
      <c r="AG477">
        <v>56</v>
      </c>
      <c r="AH477">
        <v>218</v>
      </c>
      <c r="AI477">
        <v>0</v>
      </c>
      <c r="AJ477">
        <v>1</v>
      </c>
    </row>
    <row r="478" spans="1:36" x14ac:dyDescent="0.25">
      <c r="A478" s="1">
        <v>481</v>
      </c>
      <c r="B478" t="s">
        <v>4</v>
      </c>
      <c r="C478">
        <v>0</v>
      </c>
      <c r="D478">
        <v>1</v>
      </c>
      <c r="E478" s="2">
        <v>44139.938194444447</v>
      </c>
      <c r="F478">
        <v>48432</v>
      </c>
      <c r="G478">
        <v>0</v>
      </c>
      <c r="H478">
        <v>0</v>
      </c>
      <c r="I478" t="s">
        <v>486</v>
      </c>
      <c r="J478">
        <v>0</v>
      </c>
      <c r="K478">
        <v>0</v>
      </c>
      <c r="L478">
        <v>0</v>
      </c>
      <c r="M478">
        <v>0</v>
      </c>
      <c r="N478">
        <v>0</v>
      </c>
      <c r="O478">
        <v>0</v>
      </c>
      <c r="P478">
        <v>2</v>
      </c>
      <c r="Q478">
        <f t="shared" si="49"/>
        <v>0</v>
      </c>
      <c r="R478">
        <f t="shared" si="50"/>
        <v>0</v>
      </c>
      <c r="S478">
        <f t="shared" si="51"/>
        <v>1</v>
      </c>
      <c r="T478">
        <f t="shared" si="52"/>
        <v>0</v>
      </c>
      <c r="U478">
        <f t="shared" si="53"/>
        <v>0</v>
      </c>
      <c r="V478">
        <f t="shared" si="54"/>
        <v>0</v>
      </c>
      <c r="W478">
        <f t="shared" si="55"/>
        <v>0</v>
      </c>
      <c r="X478">
        <v>1</v>
      </c>
      <c r="Y478">
        <v>41</v>
      </c>
      <c r="Z478">
        <v>450</v>
      </c>
      <c r="AA478">
        <v>94</v>
      </c>
      <c r="AB478">
        <v>1704</v>
      </c>
      <c r="AC478">
        <v>186</v>
      </c>
      <c r="AD478">
        <v>0</v>
      </c>
      <c r="AE478">
        <v>0</v>
      </c>
      <c r="AF478">
        <v>0.36120000000000002</v>
      </c>
      <c r="AG478">
        <v>63</v>
      </c>
      <c r="AH478">
        <v>320</v>
      </c>
      <c r="AI478">
        <v>0</v>
      </c>
      <c r="AJ478">
        <v>0</v>
      </c>
    </row>
    <row r="479" spans="1:36" x14ac:dyDescent="0.25">
      <c r="A479" s="1">
        <v>483</v>
      </c>
      <c r="B479" t="s">
        <v>4</v>
      </c>
      <c r="C479">
        <v>0</v>
      </c>
      <c r="D479">
        <v>1</v>
      </c>
      <c r="E479" s="2">
        <v>44140.272916666669</v>
      </c>
      <c r="F479">
        <v>57696</v>
      </c>
      <c r="G479">
        <v>0</v>
      </c>
      <c r="H479">
        <v>0</v>
      </c>
      <c r="I479" t="s">
        <v>487</v>
      </c>
      <c r="J479">
        <v>0</v>
      </c>
      <c r="K479">
        <v>0</v>
      </c>
      <c r="L479">
        <v>0</v>
      </c>
      <c r="M479">
        <v>0</v>
      </c>
      <c r="N479">
        <v>0</v>
      </c>
      <c r="O479">
        <v>0</v>
      </c>
      <c r="P479">
        <v>3</v>
      </c>
      <c r="Q479">
        <f t="shared" si="49"/>
        <v>0</v>
      </c>
      <c r="R479">
        <f t="shared" si="50"/>
        <v>0</v>
      </c>
      <c r="S479">
        <f t="shared" si="51"/>
        <v>0</v>
      </c>
      <c r="T479">
        <f t="shared" si="52"/>
        <v>1</v>
      </c>
      <c r="U479">
        <f t="shared" si="53"/>
        <v>0</v>
      </c>
      <c r="V479">
        <f t="shared" si="54"/>
        <v>0</v>
      </c>
      <c r="W479">
        <f t="shared" si="55"/>
        <v>0</v>
      </c>
      <c r="X479">
        <v>1</v>
      </c>
      <c r="Y479">
        <v>0</v>
      </c>
      <c r="Z479">
        <v>83</v>
      </c>
      <c r="AA479">
        <v>64</v>
      </c>
      <c r="AB479">
        <v>969</v>
      </c>
      <c r="AC479">
        <v>125</v>
      </c>
      <c r="AD479">
        <v>0</v>
      </c>
      <c r="AE479">
        <v>0</v>
      </c>
      <c r="AF479">
        <v>8.43E-2</v>
      </c>
      <c r="AG479">
        <v>60</v>
      </c>
      <c r="AH479">
        <v>1482</v>
      </c>
      <c r="AI479">
        <v>0</v>
      </c>
      <c r="AJ479">
        <v>0</v>
      </c>
    </row>
    <row r="480" spans="1:36" x14ac:dyDescent="0.25">
      <c r="A480" s="1">
        <v>484</v>
      </c>
      <c r="B480" t="s">
        <v>6</v>
      </c>
      <c r="C480">
        <v>1</v>
      </c>
      <c r="D480">
        <v>0</v>
      </c>
      <c r="E480" s="2">
        <v>44140.386805555558</v>
      </c>
      <c r="F480">
        <v>61709</v>
      </c>
      <c r="G480">
        <v>0</v>
      </c>
      <c r="H480">
        <v>0</v>
      </c>
      <c r="I480" t="s">
        <v>488</v>
      </c>
      <c r="J480">
        <v>0</v>
      </c>
      <c r="K480">
        <v>0</v>
      </c>
      <c r="L480">
        <v>0</v>
      </c>
      <c r="M480">
        <v>0</v>
      </c>
      <c r="N480">
        <v>0</v>
      </c>
      <c r="O480">
        <v>0</v>
      </c>
      <c r="P480">
        <v>3</v>
      </c>
      <c r="Q480">
        <f t="shared" si="49"/>
        <v>0</v>
      </c>
      <c r="R480">
        <f t="shared" si="50"/>
        <v>0</v>
      </c>
      <c r="S480">
        <f t="shared" si="51"/>
        <v>0</v>
      </c>
      <c r="T480">
        <f t="shared" si="52"/>
        <v>1</v>
      </c>
      <c r="U480">
        <f t="shared" si="53"/>
        <v>0</v>
      </c>
      <c r="V480">
        <f t="shared" si="54"/>
        <v>0</v>
      </c>
      <c r="W480">
        <f t="shared" si="55"/>
        <v>0</v>
      </c>
      <c r="X480">
        <v>-1</v>
      </c>
      <c r="Y480">
        <v>3</v>
      </c>
      <c r="Z480">
        <v>60</v>
      </c>
      <c r="AA480">
        <v>15</v>
      </c>
      <c r="AB480">
        <v>503</v>
      </c>
      <c r="AC480">
        <v>0</v>
      </c>
      <c r="AD480">
        <v>1</v>
      </c>
      <c r="AE480">
        <v>33</v>
      </c>
      <c r="AF480">
        <v>0.2291</v>
      </c>
      <c r="AG480">
        <v>68</v>
      </c>
      <c r="AH480">
        <v>254</v>
      </c>
      <c r="AI480">
        <v>0</v>
      </c>
      <c r="AJ480">
        <v>1</v>
      </c>
    </row>
    <row r="481" spans="1:36" x14ac:dyDescent="0.25">
      <c r="A481" s="1">
        <v>485</v>
      </c>
      <c r="B481" t="s">
        <v>4</v>
      </c>
      <c r="C481">
        <v>0</v>
      </c>
      <c r="D481">
        <v>1</v>
      </c>
      <c r="E481" s="2">
        <v>44140.938194444447</v>
      </c>
      <c r="F481">
        <v>79039</v>
      </c>
      <c r="G481">
        <v>0</v>
      </c>
      <c r="H481">
        <v>0</v>
      </c>
      <c r="I481" t="s">
        <v>489</v>
      </c>
      <c r="J481">
        <v>0</v>
      </c>
      <c r="K481">
        <v>0</v>
      </c>
      <c r="L481">
        <v>0</v>
      </c>
      <c r="M481">
        <v>0</v>
      </c>
      <c r="N481">
        <v>0</v>
      </c>
      <c r="O481">
        <v>0</v>
      </c>
      <c r="P481">
        <v>3</v>
      </c>
      <c r="Q481">
        <f t="shared" si="49"/>
        <v>0</v>
      </c>
      <c r="R481">
        <f t="shared" si="50"/>
        <v>0</v>
      </c>
      <c r="S481">
        <f t="shared" si="51"/>
        <v>0</v>
      </c>
      <c r="T481">
        <f t="shared" si="52"/>
        <v>1</v>
      </c>
      <c r="U481">
        <f t="shared" si="53"/>
        <v>0</v>
      </c>
      <c r="V481">
        <f t="shared" si="54"/>
        <v>0</v>
      </c>
      <c r="W481">
        <f t="shared" si="55"/>
        <v>0</v>
      </c>
      <c r="X481">
        <v>1</v>
      </c>
      <c r="Y481">
        <v>4</v>
      </c>
      <c r="Z481">
        <v>523</v>
      </c>
      <c r="AA481">
        <v>147</v>
      </c>
      <c r="AB481">
        <v>3370</v>
      </c>
      <c r="AC481">
        <v>176</v>
      </c>
      <c r="AD481">
        <v>0</v>
      </c>
      <c r="AE481">
        <v>0</v>
      </c>
      <c r="AF481">
        <v>0</v>
      </c>
      <c r="AG481">
        <v>72</v>
      </c>
      <c r="AH481">
        <v>290</v>
      </c>
      <c r="AI481">
        <v>0</v>
      </c>
      <c r="AJ481">
        <v>0</v>
      </c>
    </row>
    <row r="482" spans="1:36" x14ac:dyDescent="0.25">
      <c r="A482" s="1">
        <v>486</v>
      </c>
      <c r="B482" t="s">
        <v>4</v>
      </c>
      <c r="C482">
        <v>0</v>
      </c>
      <c r="D482">
        <v>1</v>
      </c>
      <c r="E482" s="2">
        <v>44141.106249999997</v>
      </c>
      <c r="F482">
        <v>63448</v>
      </c>
      <c r="G482">
        <v>0</v>
      </c>
      <c r="H482">
        <v>0</v>
      </c>
      <c r="I482" t="s">
        <v>490</v>
      </c>
      <c r="J482">
        <v>0</v>
      </c>
      <c r="K482">
        <v>0</v>
      </c>
      <c r="L482">
        <v>0</v>
      </c>
      <c r="M482">
        <v>0</v>
      </c>
      <c r="N482">
        <v>0</v>
      </c>
      <c r="O482">
        <v>0</v>
      </c>
      <c r="P482">
        <v>4</v>
      </c>
      <c r="Q482">
        <f t="shared" si="49"/>
        <v>0</v>
      </c>
      <c r="R482">
        <f t="shared" si="50"/>
        <v>0</v>
      </c>
      <c r="S482">
        <f t="shared" si="51"/>
        <v>0</v>
      </c>
      <c r="T482">
        <f t="shared" si="52"/>
        <v>0</v>
      </c>
      <c r="U482">
        <f t="shared" si="53"/>
        <v>1</v>
      </c>
      <c r="V482">
        <f t="shared" si="54"/>
        <v>0</v>
      </c>
      <c r="W482">
        <f t="shared" si="55"/>
        <v>0</v>
      </c>
      <c r="X482">
        <v>1</v>
      </c>
      <c r="Y482">
        <v>2</v>
      </c>
      <c r="Z482">
        <v>147</v>
      </c>
      <c r="AA482">
        <v>108</v>
      </c>
      <c r="AB482">
        <v>1516</v>
      </c>
      <c r="AC482">
        <v>73</v>
      </c>
      <c r="AD482">
        <v>0</v>
      </c>
      <c r="AE482">
        <v>0</v>
      </c>
      <c r="AF482">
        <v>0.1239</v>
      </c>
      <c r="AG482">
        <v>64</v>
      </c>
      <c r="AH482">
        <v>294</v>
      </c>
      <c r="AI482">
        <v>0</v>
      </c>
      <c r="AJ482">
        <v>0</v>
      </c>
    </row>
    <row r="483" spans="1:36" x14ac:dyDescent="0.25">
      <c r="A483" s="1">
        <v>487</v>
      </c>
      <c r="B483" t="s">
        <v>6</v>
      </c>
      <c r="C483">
        <v>1</v>
      </c>
      <c r="D483">
        <v>0</v>
      </c>
      <c r="E483" s="2">
        <v>44141.34375</v>
      </c>
      <c r="F483">
        <v>77430</v>
      </c>
      <c r="G483">
        <v>0</v>
      </c>
      <c r="H483">
        <v>0</v>
      </c>
      <c r="I483" t="s">
        <v>491</v>
      </c>
      <c r="J483">
        <v>0</v>
      </c>
      <c r="K483">
        <v>0</v>
      </c>
      <c r="L483">
        <v>0</v>
      </c>
      <c r="M483">
        <v>0</v>
      </c>
      <c r="N483">
        <v>0</v>
      </c>
      <c r="O483">
        <v>0</v>
      </c>
      <c r="P483">
        <v>4</v>
      </c>
      <c r="Q483">
        <f t="shared" si="49"/>
        <v>0</v>
      </c>
      <c r="R483">
        <f t="shared" si="50"/>
        <v>0</v>
      </c>
      <c r="S483">
        <f t="shared" si="51"/>
        <v>0</v>
      </c>
      <c r="T483">
        <f t="shared" si="52"/>
        <v>0</v>
      </c>
      <c r="U483">
        <f t="shared" si="53"/>
        <v>1</v>
      </c>
      <c r="V483">
        <f t="shared" si="54"/>
        <v>0</v>
      </c>
      <c r="W483">
        <f t="shared" si="55"/>
        <v>0</v>
      </c>
      <c r="X483">
        <v>-1</v>
      </c>
      <c r="Y483">
        <v>9</v>
      </c>
      <c r="Z483">
        <v>166</v>
      </c>
      <c r="AA483">
        <v>54</v>
      </c>
      <c r="AB483">
        <v>1420</v>
      </c>
      <c r="AC483">
        <v>0</v>
      </c>
      <c r="AD483">
        <v>6</v>
      </c>
      <c r="AE483">
        <v>119</v>
      </c>
      <c r="AF483">
        <v>4.0000000000000001E-3</v>
      </c>
      <c r="AG483">
        <v>68</v>
      </c>
      <c r="AH483">
        <v>214</v>
      </c>
      <c r="AI483">
        <v>0</v>
      </c>
      <c r="AJ483">
        <v>1</v>
      </c>
    </row>
    <row r="484" spans="1:36" x14ac:dyDescent="0.25">
      <c r="A484" s="1">
        <v>488</v>
      </c>
      <c r="B484" t="s">
        <v>4</v>
      </c>
      <c r="C484">
        <v>0</v>
      </c>
      <c r="D484">
        <v>1</v>
      </c>
      <c r="E484" s="2">
        <v>44141.981249999997</v>
      </c>
      <c r="F484">
        <v>48152</v>
      </c>
      <c r="G484">
        <v>0</v>
      </c>
      <c r="H484">
        <v>0</v>
      </c>
      <c r="I484" t="s">
        <v>492</v>
      </c>
      <c r="J484">
        <v>0</v>
      </c>
      <c r="K484">
        <v>0</v>
      </c>
      <c r="L484">
        <v>0</v>
      </c>
      <c r="M484">
        <v>0</v>
      </c>
      <c r="N484">
        <v>0</v>
      </c>
      <c r="O484">
        <v>0</v>
      </c>
      <c r="P484">
        <v>4</v>
      </c>
      <c r="Q484">
        <f t="shared" si="49"/>
        <v>0</v>
      </c>
      <c r="R484">
        <f t="shared" si="50"/>
        <v>0</v>
      </c>
      <c r="S484">
        <f t="shared" si="51"/>
        <v>0</v>
      </c>
      <c r="T484">
        <f t="shared" si="52"/>
        <v>0</v>
      </c>
      <c r="U484">
        <f t="shared" si="53"/>
        <v>1</v>
      </c>
      <c r="V484">
        <f t="shared" si="54"/>
        <v>0</v>
      </c>
      <c r="W484">
        <f t="shared" si="55"/>
        <v>0</v>
      </c>
      <c r="X484">
        <v>4</v>
      </c>
      <c r="Y484">
        <v>0</v>
      </c>
      <c r="Z484">
        <v>45</v>
      </c>
      <c r="AA484">
        <v>9</v>
      </c>
      <c r="AB484">
        <v>260</v>
      </c>
      <c r="AC484">
        <v>183</v>
      </c>
      <c r="AD484">
        <v>118</v>
      </c>
      <c r="AE484">
        <v>0</v>
      </c>
      <c r="AF484">
        <v>4.0000000000000001E-3</v>
      </c>
      <c r="AG484">
        <v>74</v>
      </c>
      <c r="AH484">
        <v>407</v>
      </c>
      <c r="AI484">
        <v>0</v>
      </c>
      <c r="AJ484">
        <v>1</v>
      </c>
    </row>
    <row r="485" spans="1:36" x14ac:dyDescent="0.25">
      <c r="A485" s="1">
        <v>489</v>
      </c>
      <c r="B485" t="s">
        <v>4</v>
      </c>
      <c r="C485">
        <v>0</v>
      </c>
      <c r="D485">
        <v>1</v>
      </c>
      <c r="E485" s="2">
        <v>44142.210416666669</v>
      </c>
      <c r="F485">
        <v>63879</v>
      </c>
      <c r="G485">
        <v>0</v>
      </c>
      <c r="H485">
        <v>0</v>
      </c>
      <c r="I485" t="s">
        <v>493</v>
      </c>
      <c r="J485">
        <v>0</v>
      </c>
      <c r="K485">
        <v>0</v>
      </c>
      <c r="L485">
        <v>0</v>
      </c>
      <c r="M485">
        <v>0</v>
      </c>
      <c r="N485">
        <v>0</v>
      </c>
      <c r="O485">
        <v>0</v>
      </c>
      <c r="P485">
        <v>5</v>
      </c>
      <c r="Q485">
        <f t="shared" si="49"/>
        <v>0</v>
      </c>
      <c r="R485">
        <f t="shared" si="50"/>
        <v>0</v>
      </c>
      <c r="S485">
        <f t="shared" si="51"/>
        <v>0</v>
      </c>
      <c r="T485">
        <f t="shared" si="52"/>
        <v>0</v>
      </c>
      <c r="U485">
        <f t="shared" si="53"/>
        <v>0</v>
      </c>
      <c r="V485">
        <f t="shared" si="54"/>
        <v>1</v>
      </c>
      <c r="W485">
        <f t="shared" si="55"/>
        <v>0</v>
      </c>
      <c r="X485">
        <v>1</v>
      </c>
      <c r="Y485">
        <v>0</v>
      </c>
      <c r="Z485">
        <v>139</v>
      </c>
      <c r="AA485">
        <v>372</v>
      </c>
      <c r="AB485">
        <v>3439</v>
      </c>
      <c r="AC485">
        <v>34</v>
      </c>
      <c r="AD485">
        <v>0</v>
      </c>
      <c r="AE485">
        <v>0</v>
      </c>
      <c r="AF485">
        <v>0</v>
      </c>
      <c r="AG485">
        <v>78</v>
      </c>
      <c r="AH485">
        <v>83</v>
      </c>
      <c r="AI485">
        <v>0</v>
      </c>
      <c r="AJ485">
        <v>0</v>
      </c>
    </row>
    <row r="486" spans="1:36" x14ac:dyDescent="0.25">
      <c r="A486" s="1">
        <v>490</v>
      </c>
      <c r="B486" t="s">
        <v>4</v>
      </c>
      <c r="C486">
        <v>0</v>
      </c>
      <c r="D486">
        <v>1</v>
      </c>
      <c r="E486" s="2">
        <v>44142.348611111112</v>
      </c>
      <c r="F486">
        <v>98130</v>
      </c>
      <c r="G486">
        <v>0</v>
      </c>
      <c r="H486">
        <v>0</v>
      </c>
      <c r="I486" t="s">
        <v>494</v>
      </c>
      <c r="J486">
        <v>0</v>
      </c>
      <c r="K486">
        <v>0</v>
      </c>
      <c r="L486">
        <v>0</v>
      </c>
      <c r="M486">
        <v>0</v>
      </c>
      <c r="N486">
        <v>0</v>
      </c>
      <c r="O486">
        <v>0</v>
      </c>
      <c r="P486">
        <v>5</v>
      </c>
      <c r="Q486">
        <f t="shared" si="49"/>
        <v>0</v>
      </c>
      <c r="R486">
        <f t="shared" si="50"/>
        <v>0</v>
      </c>
      <c r="S486">
        <f t="shared" si="51"/>
        <v>0</v>
      </c>
      <c r="T486">
        <f t="shared" si="52"/>
        <v>0</v>
      </c>
      <c r="U486">
        <f t="shared" si="53"/>
        <v>0</v>
      </c>
      <c r="V486">
        <f t="shared" si="54"/>
        <v>1</v>
      </c>
      <c r="W486">
        <f t="shared" si="55"/>
        <v>0</v>
      </c>
      <c r="X486">
        <v>3</v>
      </c>
      <c r="Y486">
        <v>8</v>
      </c>
      <c r="Z486">
        <v>308</v>
      </c>
      <c r="AA486">
        <v>71</v>
      </c>
      <c r="AB486">
        <v>1031</v>
      </c>
      <c r="AC486">
        <v>97</v>
      </c>
      <c r="AD486">
        <v>0</v>
      </c>
      <c r="AE486">
        <v>0</v>
      </c>
      <c r="AF486">
        <v>1.0666670000000001E-3</v>
      </c>
      <c r="AG486">
        <v>50</v>
      </c>
      <c r="AH486">
        <v>305</v>
      </c>
      <c r="AI486">
        <v>0</v>
      </c>
      <c r="AJ486">
        <v>1</v>
      </c>
    </row>
    <row r="487" spans="1:36" x14ac:dyDescent="0.25">
      <c r="A487" s="1">
        <v>491</v>
      </c>
      <c r="B487" t="s">
        <v>4</v>
      </c>
      <c r="C487">
        <v>0</v>
      </c>
      <c r="D487">
        <v>1</v>
      </c>
      <c r="E487" s="2">
        <v>44142.96875</v>
      </c>
      <c r="F487">
        <v>64243</v>
      </c>
      <c r="G487">
        <v>0</v>
      </c>
      <c r="H487">
        <v>0</v>
      </c>
      <c r="I487" t="s">
        <v>495</v>
      </c>
      <c r="J487">
        <v>0</v>
      </c>
      <c r="K487">
        <v>0</v>
      </c>
      <c r="L487">
        <v>0</v>
      </c>
      <c r="M487">
        <v>0</v>
      </c>
      <c r="N487">
        <v>0</v>
      </c>
      <c r="O487">
        <v>0</v>
      </c>
      <c r="P487">
        <v>5</v>
      </c>
      <c r="Q487">
        <f t="shared" si="49"/>
        <v>0</v>
      </c>
      <c r="R487">
        <f t="shared" si="50"/>
        <v>0</v>
      </c>
      <c r="S487">
        <f t="shared" si="51"/>
        <v>0</v>
      </c>
      <c r="T487">
        <f t="shared" si="52"/>
        <v>0</v>
      </c>
      <c r="U487">
        <f t="shared" si="53"/>
        <v>0</v>
      </c>
      <c r="V487">
        <f t="shared" si="54"/>
        <v>1</v>
      </c>
      <c r="W487">
        <f t="shared" si="55"/>
        <v>0</v>
      </c>
      <c r="X487">
        <v>4</v>
      </c>
      <c r="Y487">
        <v>19</v>
      </c>
      <c r="Z487">
        <v>713</v>
      </c>
      <c r="AA487">
        <v>26</v>
      </c>
      <c r="AB487">
        <v>675</v>
      </c>
      <c r="AC487">
        <v>556</v>
      </c>
      <c r="AD487">
        <v>151</v>
      </c>
      <c r="AE487">
        <v>0</v>
      </c>
      <c r="AF487">
        <v>4.0000000000000001E-3</v>
      </c>
      <c r="AG487">
        <v>56</v>
      </c>
      <c r="AH487">
        <v>429</v>
      </c>
      <c r="AI487">
        <v>0</v>
      </c>
      <c r="AJ487">
        <v>0</v>
      </c>
    </row>
    <row r="488" spans="1:36" x14ac:dyDescent="0.25">
      <c r="A488" s="1">
        <v>492</v>
      </c>
      <c r="B488" t="s">
        <v>5</v>
      </c>
      <c r="C488">
        <v>0</v>
      </c>
      <c r="D488">
        <v>0</v>
      </c>
      <c r="E488" s="2">
        <v>44143.178472222222</v>
      </c>
      <c r="F488">
        <v>41429</v>
      </c>
      <c r="G488">
        <v>0</v>
      </c>
      <c r="H488">
        <v>0</v>
      </c>
      <c r="I488" t="s">
        <v>496</v>
      </c>
      <c r="J488">
        <v>0</v>
      </c>
      <c r="K488">
        <v>0</v>
      </c>
      <c r="L488">
        <v>0</v>
      </c>
      <c r="M488">
        <v>0</v>
      </c>
      <c r="N488">
        <v>0</v>
      </c>
      <c r="O488">
        <v>0</v>
      </c>
      <c r="P488">
        <v>6</v>
      </c>
      <c r="Q488">
        <f t="shared" si="49"/>
        <v>0</v>
      </c>
      <c r="R488">
        <f t="shared" si="50"/>
        <v>0</v>
      </c>
      <c r="S488">
        <f t="shared" si="51"/>
        <v>0</v>
      </c>
      <c r="T488">
        <f t="shared" si="52"/>
        <v>0</v>
      </c>
      <c r="U488">
        <f t="shared" si="53"/>
        <v>0</v>
      </c>
      <c r="V488">
        <f t="shared" si="54"/>
        <v>0</v>
      </c>
      <c r="W488">
        <f t="shared" si="55"/>
        <v>1</v>
      </c>
      <c r="X488">
        <v>-1</v>
      </c>
      <c r="Y488">
        <v>5</v>
      </c>
      <c r="Z488">
        <v>84</v>
      </c>
      <c r="AA488">
        <v>95</v>
      </c>
      <c r="AB488">
        <v>1349</v>
      </c>
      <c r="AC488">
        <v>0</v>
      </c>
      <c r="AD488">
        <v>0</v>
      </c>
      <c r="AE488">
        <v>0</v>
      </c>
      <c r="AF488">
        <v>0</v>
      </c>
      <c r="AG488">
        <v>58</v>
      </c>
      <c r="AH488">
        <v>90</v>
      </c>
      <c r="AI488">
        <v>0</v>
      </c>
      <c r="AJ488">
        <v>0</v>
      </c>
    </row>
    <row r="489" spans="1:36" x14ac:dyDescent="0.25">
      <c r="A489" s="1">
        <v>493</v>
      </c>
      <c r="B489" t="s">
        <v>4</v>
      </c>
      <c r="C489">
        <v>0</v>
      </c>
      <c r="D489">
        <v>1</v>
      </c>
      <c r="E489" s="2">
        <v>44143.377083333333</v>
      </c>
      <c r="F489">
        <v>103549</v>
      </c>
      <c r="G489">
        <v>0</v>
      </c>
      <c r="H489">
        <v>0</v>
      </c>
      <c r="I489" t="s">
        <v>497</v>
      </c>
      <c r="J489">
        <v>0</v>
      </c>
      <c r="K489">
        <v>0</v>
      </c>
      <c r="L489">
        <v>0</v>
      </c>
      <c r="M489">
        <v>0</v>
      </c>
      <c r="N489">
        <v>0</v>
      </c>
      <c r="O489">
        <v>0</v>
      </c>
      <c r="P489">
        <v>6</v>
      </c>
      <c r="Q489">
        <f t="shared" si="49"/>
        <v>0</v>
      </c>
      <c r="R489">
        <f t="shared" si="50"/>
        <v>0</v>
      </c>
      <c r="S489">
        <f t="shared" si="51"/>
        <v>0</v>
      </c>
      <c r="T489">
        <f t="shared" si="52"/>
        <v>0</v>
      </c>
      <c r="U489">
        <f t="shared" si="53"/>
        <v>0</v>
      </c>
      <c r="V489">
        <f t="shared" si="54"/>
        <v>0</v>
      </c>
      <c r="W489">
        <f t="shared" si="55"/>
        <v>1</v>
      </c>
      <c r="X489">
        <v>2</v>
      </c>
      <c r="Y489">
        <v>4</v>
      </c>
      <c r="Z489">
        <v>290</v>
      </c>
      <c r="AA489">
        <v>79</v>
      </c>
      <c r="AB489">
        <v>1026</v>
      </c>
      <c r="AC489">
        <v>83</v>
      </c>
      <c r="AD489">
        <v>0</v>
      </c>
      <c r="AE489">
        <v>0</v>
      </c>
      <c r="AF489">
        <v>4.0000000000000001E-3</v>
      </c>
      <c r="AG489">
        <v>81</v>
      </c>
      <c r="AH489">
        <v>209</v>
      </c>
      <c r="AI489">
        <v>0</v>
      </c>
      <c r="AJ489">
        <v>1</v>
      </c>
    </row>
    <row r="490" spans="1:36" x14ac:dyDescent="0.25">
      <c r="A490" s="1">
        <v>494</v>
      </c>
      <c r="B490" t="s">
        <v>4</v>
      </c>
      <c r="C490">
        <v>0</v>
      </c>
      <c r="D490">
        <v>1</v>
      </c>
      <c r="E490" s="2">
        <v>44143.902777777781</v>
      </c>
      <c r="F490">
        <v>31672</v>
      </c>
      <c r="G490">
        <v>0</v>
      </c>
      <c r="H490">
        <v>0</v>
      </c>
      <c r="I490" t="s">
        <v>498</v>
      </c>
      <c r="J490">
        <v>0</v>
      </c>
      <c r="K490">
        <v>0</v>
      </c>
      <c r="L490">
        <v>0</v>
      </c>
      <c r="M490">
        <v>0</v>
      </c>
      <c r="N490">
        <v>0</v>
      </c>
      <c r="O490">
        <v>0</v>
      </c>
      <c r="P490">
        <v>6</v>
      </c>
      <c r="Q490">
        <f t="shared" si="49"/>
        <v>0</v>
      </c>
      <c r="R490">
        <f t="shared" si="50"/>
        <v>0</v>
      </c>
      <c r="S490">
        <f t="shared" si="51"/>
        <v>0</v>
      </c>
      <c r="T490">
        <f t="shared" si="52"/>
        <v>0</v>
      </c>
      <c r="U490">
        <f t="shared" si="53"/>
        <v>0</v>
      </c>
      <c r="V490">
        <f t="shared" si="54"/>
        <v>0</v>
      </c>
      <c r="W490">
        <f t="shared" si="55"/>
        <v>1</v>
      </c>
      <c r="X490">
        <v>1</v>
      </c>
      <c r="Y490">
        <v>9</v>
      </c>
      <c r="Z490">
        <v>221</v>
      </c>
      <c r="AA490">
        <v>69</v>
      </c>
      <c r="AB490">
        <v>639</v>
      </c>
      <c r="AC490">
        <v>8</v>
      </c>
      <c r="AD490">
        <v>0</v>
      </c>
      <c r="AE490">
        <v>0</v>
      </c>
      <c r="AF490">
        <v>4.0000000000000001E-3</v>
      </c>
      <c r="AG490">
        <v>73</v>
      </c>
      <c r="AH490">
        <v>392</v>
      </c>
      <c r="AI490">
        <v>0</v>
      </c>
      <c r="AJ490">
        <v>0</v>
      </c>
    </row>
    <row r="491" spans="1:36" x14ac:dyDescent="0.25">
      <c r="A491" s="1">
        <v>495</v>
      </c>
      <c r="B491" t="s">
        <v>4</v>
      </c>
      <c r="C491">
        <v>0</v>
      </c>
      <c r="D491">
        <v>1</v>
      </c>
      <c r="E491" s="2">
        <v>44144.152083333327</v>
      </c>
      <c r="F491">
        <v>64203</v>
      </c>
      <c r="G491">
        <v>0</v>
      </c>
      <c r="H491">
        <v>0</v>
      </c>
      <c r="I491" t="s">
        <v>499</v>
      </c>
      <c r="J491">
        <v>0</v>
      </c>
      <c r="K491">
        <v>0</v>
      </c>
      <c r="L491">
        <v>0</v>
      </c>
      <c r="M491">
        <v>0</v>
      </c>
      <c r="N491">
        <v>0</v>
      </c>
      <c r="O491">
        <v>0</v>
      </c>
      <c r="P491">
        <v>0</v>
      </c>
      <c r="Q491">
        <f t="shared" si="49"/>
        <v>1</v>
      </c>
      <c r="R491">
        <f t="shared" si="50"/>
        <v>0</v>
      </c>
      <c r="S491">
        <f t="shared" si="51"/>
        <v>0</v>
      </c>
      <c r="T491">
        <f t="shared" si="52"/>
        <v>0</v>
      </c>
      <c r="U491">
        <f t="shared" si="53"/>
        <v>0</v>
      </c>
      <c r="V491">
        <f t="shared" si="54"/>
        <v>0</v>
      </c>
      <c r="W491">
        <f t="shared" si="55"/>
        <v>0</v>
      </c>
      <c r="X491">
        <v>1</v>
      </c>
      <c r="Y491">
        <v>20</v>
      </c>
      <c r="Z491">
        <v>650</v>
      </c>
      <c r="AA491">
        <v>240</v>
      </c>
      <c r="AB491">
        <v>1967</v>
      </c>
      <c r="AC491">
        <v>43</v>
      </c>
      <c r="AD491">
        <v>0</v>
      </c>
      <c r="AE491">
        <v>0</v>
      </c>
      <c r="AF491">
        <v>-5.4949999999999999E-2</v>
      </c>
      <c r="AG491">
        <v>41</v>
      </c>
      <c r="AH491">
        <v>414</v>
      </c>
      <c r="AI491">
        <v>0</v>
      </c>
      <c r="AJ491">
        <v>0</v>
      </c>
    </row>
    <row r="492" spans="1:36" x14ac:dyDescent="0.25">
      <c r="A492" s="1">
        <v>496</v>
      </c>
      <c r="B492" t="s">
        <v>6</v>
      </c>
      <c r="C492">
        <v>1</v>
      </c>
      <c r="D492">
        <v>0</v>
      </c>
      <c r="E492" s="2">
        <v>44144.356249999997</v>
      </c>
      <c r="F492">
        <v>31287</v>
      </c>
      <c r="G492">
        <v>0</v>
      </c>
      <c r="H492">
        <v>0</v>
      </c>
      <c r="I492" t="s">
        <v>500</v>
      </c>
      <c r="J492">
        <v>0</v>
      </c>
      <c r="K492">
        <v>0</v>
      </c>
      <c r="L492">
        <v>0</v>
      </c>
      <c r="M492">
        <v>0</v>
      </c>
      <c r="N492">
        <v>0</v>
      </c>
      <c r="O492">
        <v>0</v>
      </c>
      <c r="P492">
        <v>0</v>
      </c>
      <c r="Q492">
        <f t="shared" si="49"/>
        <v>1</v>
      </c>
      <c r="R492">
        <f t="shared" si="50"/>
        <v>0</v>
      </c>
      <c r="S492">
        <f t="shared" si="51"/>
        <v>0</v>
      </c>
      <c r="T492">
        <f t="shared" si="52"/>
        <v>0</v>
      </c>
      <c r="U492">
        <f t="shared" si="53"/>
        <v>0</v>
      </c>
      <c r="V492">
        <f t="shared" si="54"/>
        <v>0</v>
      </c>
      <c r="W492">
        <f t="shared" si="55"/>
        <v>0</v>
      </c>
      <c r="X492">
        <v>-1</v>
      </c>
      <c r="Y492">
        <v>2</v>
      </c>
      <c r="Z492">
        <v>85</v>
      </c>
      <c r="AA492">
        <v>28</v>
      </c>
      <c r="AB492">
        <v>690</v>
      </c>
      <c r="AC492">
        <v>0</v>
      </c>
      <c r="AD492">
        <v>3</v>
      </c>
      <c r="AE492">
        <v>64</v>
      </c>
      <c r="AF492">
        <v>4.0000000000000001E-3</v>
      </c>
      <c r="AG492">
        <v>75</v>
      </c>
      <c r="AH492">
        <v>426</v>
      </c>
      <c r="AI492">
        <v>0</v>
      </c>
      <c r="AJ492">
        <v>1</v>
      </c>
    </row>
    <row r="493" spans="1:36" x14ac:dyDescent="0.25">
      <c r="A493" s="1">
        <v>497</v>
      </c>
      <c r="B493" t="s">
        <v>4</v>
      </c>
      <c r="C493">
        <v>0</v>
      </c>
      <c r="D493">
        <v>1</v>
      </c>
      <c r="E493" s="2">
        <v>44144.976388888892</v>
      </c>
      <c r="F493">
        <v>155910</v>
      </c>
      <c r="G493">
        <v>0</v>
      </c>
      <c r="H493">
        <v>0</v>
      </c>
      <c r="I493" t="s">
        <v>501</v>
      </c>
      <c r="J493">
        <v>0</v>
      </c>
      <c r="K493">
        <v>0</v>
      </c>
      <c r="L493">
        <v>0</v>
      </c>
      <c r="M493">
        <v>0</v>
      </c>
      <c r="N493">
        <v>0</v>
      </c>
      <c r="O493">
        <v>0</v>
      </c>
      <c r="P493">
        <v>0</v>
      </c>
      <c r="Q493">
        <f t="shared" si="49"/>
        <v>1</v>
      </c>
      <c r="R493">
        <f t="shared" si="50"/>
        <v>0</v>
      </c>
      <c r="S493">
        <f t="shared" si="51"/>
        <v>0</v>
      </c>
      <c r="T493">
        <f t="shared" si="52"/>
        <v>0</v>
      </c>
      <c r="U493">
        <f t="shared" si="53"/>
        <v>0</v>
      </c>
      <c r="V493">
        <f t="shared" si="54"/>
        <v>0</v>
      </c>
      <c r="W493">
        <f t="shared" si="55"/>
        <v>0</v>
      </c>
      <c r="X493">
        <v>1</v>
      </c>
      <c r="Y493">
        <v>54</v>
      </c>
      <c r="Z493">
        <v>1288</v>
      </c>
      <c r="AA493">
        <v>660</v>
      </c>
      <c r="AB493">
        <v>11250</v>
      </c>
      <c r="AC493">
        <v>106</v>
      </c>
      <c r="AD493">
        <v>2</v>
      </c>
      <c r="AE493">
        <v>0</v>
      </c>
      <c r="AF493">
        <v>0.18779999999999999</v>
      </c>
      <c r="AG493">
        <v>74</v>
      </c>
      <c r="AH493">
        <v>450</v>
      </c>
      <c r="AI493">
        <v>0</v>
      </c>
      <c r="AJ493">
        <v>0</v>
      </c>
    </row>
    <row r="494" spans="1:36" x14ac:dyDescent="0.25">
      <c r="A494" s="1">
        <v>498</v>
      </c>
      <c r="B494" t="s">
        <v>4</v>
      </c>
      <c r="C494">
        <v>0</v>
      </c>
      <c r="D494">
        <v>1</v>
      </c>
      <c r="E494" s="2">
        <v>44145.076388888891</v>
      </c>
      <c r="F494">
        <v>63940</v>
      </c>
      <c r="G494">
        <v>0</v>
      </c>
      <c r="H494">
        <v>0</v>
      </c>
      <c r="I494" t="s">
        <v>502</v>
      </c>
      <c r="J494">
        <v>0</v>
      </c>
      <c r="K494">
        <v>0</v>
      </c>
      <c r="L494">
        <v>0</v>
      </c>
      <c r="M494">
        <v>0</v>
      </c>
      <c r="N494">
        <v>0</v>
      </c>
      <c r="O494">
        <v>0</v>
      </c>
      <c r="P494">
        <v>1</v>
      </c>
      <c r="Q494">
        <f t="shared" si="49"/>
        <v>0</v>
      </c>
      <c r="R494">
        <f t="shared" si="50"/>
        <v>1</v>
      </c>
      <c r="S494">
        <f t="shared" si="51"/>
        <v>0</v>
      </c>
      <c r="T494">
        <f t="shared" si="52"/>
        <v>0</v>
      </c>
      <c r="U494">
        <f t="shared" si="53"/>
        <v>0</v>
      </c>
      <c r="V494">
        <f t="shared" si="54"/>
        <v>0</v>
      </c>
      <c r="W494">
        <f t="shared" si="55"/>
        <v>0</v>
      </c>
      <c r="X494">
        <v>4</v>
      </c>
      <c r="Y494">
        <v>6</v>
      </c>
      <c r="Z494">
        <v>441</v>
      </c>
      <c r="AA494">
        <v>139</v>
      </c>
      <c r="AB494">
        <v>2912</v>
      </c>
      <c r="AC494">
        <v>226</v>
      </c>
      <c r="AD494">
        <v>0</v>
      </c>
      <c r="AE494">
        <v>0</v>
      </c>
      <c r="AF494">
        <v>-6.9099999999999995E-2</v>
      </c>
      <c r="AG494">
        <v>71</v>
      </c>
      <c r="AH494">
        <v>250</v>
      </c>
      <c r="AI494">
        <v>0</v>
      </c>
      <c r="AJ494">
        <v>0</v>
      </c>
    </row>
    <row r="495" spans="1:36" x14ac:dyDescent="0.25">
      <c r="A495" s="1">
        <v>499</v>
      </c>
      <c r="B495" t="s">
        <v>6</v>
      </c>
      <c r="C495">
        <v>1</v>
      </c>
      <c r="D495">
        <v>0</v>
      </c>
      <c r="E495" s="2">
        <v>44145.341666666667</v>
      </c>
      <c r="F495">
        <v>34487</v>
      </c>
      <c r="G495">
        <v>0</v>
      </c>
      <c r="H495">
        <v>0</v>
      </c>
      <c r="I495" t="s">
        <v>503</v>
      </c>
      <c r="J495">
        <v>0</v>
      </c>
      <c r="K495">
        <v>0</v>
      </c>
      <c r="L495">
        <v>0</v>
      </c>
      <c r="M495">
        <v>0</v>
      </c>
      <c r="N495">
        <v>0</v>
      </c>
      <c r="O495">
        <v>0</v>
      </c>
      <c r="P495">
        <v>1</v>
      </c>
      <c r="Q495">
        <f t="shared" si="49"/>
        <v>0</v>
      </c>
      <c r="R495">
        <f t="shared" si="50"/>
        <v>1</v>
      </c>
      <c r="S495">
        <f t="shared" si="51"/>
        <v>0</v>
      </c>
      <c r="T495">
        <f t="shared" si="52"/>
        <v>0</v>
      </c>
      <c r="U495">
        <f t="shared" si="53"/>
        <v>0</v>
      </c>
      <c r="V495">
        <f t="shared" si="54"/>
        <v>0</v>
      </c>
      <c r="W495">
        <f t="shared" si="55"/>
        <v>0</v>
      </c>
      <c r="X495">
        <v>-1</v>
      </c>
      <c r="Y495">
        <v>0</v>
      </c>
      <c r="Z495">
        <v>35</v>
      </c>
      <c r="AA495">
        <v>32</v>
      </c>
      <c r="AB495">
        <v>697</v>
      </c>
      <c r="AC495">
        <v>0</v>
      </c>
      <c r="AD495">
        <v>2</v>
      </c>
      <c r="AE495">
        <v>55</v>
      </c>
      <c r="AF495">
        <v>1.35E-2</v>
      </c>
      <c r="AG495">
        <v>79</v>
      </c>
      <c r="AH495">
        <v>184</v>
      </c>
      <c r="AI495">
        <v>0</v>
      </c>
      <c r="AJ495">
        <v>1</v>
      </c>
    </row>
    <row r="496" spans="1:36" x14ac:dyDescent="0.25">
      <c r="A496" s="1">
        <v>500</v>
      </c>
      <c r="B496" t="s">
        <v>4</v>
      </c>
      <c r="C496">
        <v>0</v>
      </c>
      <c r="D496">
        <v>1</v>
      </c>
      <c r="E496" s="2">
        <v>44145.93472222222</v>
      </c>
      <c r="F496">
        <v>30304</v>
      </c>
      <c r="G496">
        <v>0</v>
      </c>
      <c r="H496">
        <v>0</v>
      </c>
      <c r="I496" t="s">
        <v>504</v>
      </c>
      <c r="J496">
        <v>0</v>
      </c>
      <c r="K496">
        <v>0</v>
      </c>
      <c r="L496">
        <v>0</v>
      </c>
      <c r="M496">
        <v>0</v>
      </c>
      <c r="N496">
        <v>0</v>
      </c>
      <c r="O496">
        <v>0</v>
      </c>
      <c r="P496">
        <v>1</v>
      </c>
      <c r="Q496">
        <f t="shared" si="49"/>
        <v>0</v>
      </c>
      <c r="R496">
        <f t="shared" si="50"/>
        <v>1</v>
      </c>
      <c r="S496">
        <f t="shared" si="51"/>
        <v>0</v>
      </c>
      <c r="T496">
        <f t="shared" si="52"/>
        <v>0</v>
      </c>
      <c r="U496">
        <f t="shared" si="53"/>
        <v>0</v>
      </c>
      <c r="V496">
        <f t="shared" si="54"/>
        <v>0</v>
      </c>
      <c r="W496">
        <f t="shared" si="55"/>
        <v>0</v>
      </c>
      <c r="X496">
        <v>1</v>
      </c>
      <c r="Y496">
        <v>5</v>
      </c>
      <c r="Z496">
        <v>401</v>
      </c>
      <c r="AA496">
        <v>82</v>
      </c>
      <c r="AB496">
        <v>1452</v>
      </c>
      <c r="AC496">
        <v>15</v>
      </c>
      <c r="AD496">
        <v>0</v>
      </c>
      <c r="AE496">
        <v>0</v>
      </c>
      <c r="AF496">
        <v>0</v>
      </c>
      <c r="AG496">
        <v>65</v>
      </c>
      <c r="AH496">
        <v>213</v>
      </c>
      <c r="AI496">
        <v>0</v>
      </c>
      <c r="AJ496">
        <v>0</v>
      </c>
    </row>
    <row r="497" spans="1:36" x14ac:dyDescent="0.25">
      <c r="A497" s="1">
        <v>501</v>
      </c>
      <c r="B497" t="s">
        <v>4</v>
      </c>
      <c r="C497">
        <v>0</v>
      </c>
      <c r="D497">
        <v>1</v>
      </c>
      <c r="E497" s="2">
        <v>44145.967361111107</v>
      </c>
      <c r="F497">
        <v>117717</v>
      </c>
      <c r="G497">
        <v>0</v>
      </c>
      <c r="H497">
        <v>0</v>
      </c>
      <c r="I497" t="s">
        <v>505</v>
      </c>
      <c r="J497">
        <v>0</v>
      </c>
      <c r="K497">
        <v>0</v>
      </c>
      <c r="L497">
        <v>0</v>
      </c>
      <c r="M497">
        <v>0</v>
      </c>
      <c r="N497">
        <v>0</v>
      </c>
      <c r="O497">
        <v>0</v>
      </c>
      <c r="P497">
        <v>1</v>
      </c>
      <c r="Q497">
        <f t="shared" si="49"/>
        <v>0</v>
      </c>
      <c r="R497">
        <f t="shared" si="50"/>
        <v>1</v>
      </c>
      <c r="S497">
        <f t="shared" si="51"/>
        <v>0</v>
      </c>
      <c r="T497">
        <f t="shared" si="52"/>
        <v>0</v>
      </c>
      <c r="U497">
        <f t="shared" si="53"/>
        <v>0</v>
      </c>
      <c r="V497">
        <f t="shared" si="54"/>
        <v>0</v>
      </c>
      <c r="W497">
        <f t="shared" si="55"/>
        <v>0</v>
      </c>
      <c r="X497">
        <v>1</v>
      </c>
      <c r="Y497">
        <v>16</v>
      </c>
      <c r="Z497">
        <v>909</v>
      </c>
      <c r="AA497">
        <v>481</v>
      </c>
      <c r="AB497">
        <v>9572</v>
      </c>
      <c r="AC497">
        <v>223</v>
      </c>
      <c r="AD497">
        <v>0</v>
      </c>
      <c r="AE497">
        <v>0</v>
      </c>
      <c r="AF497">
        <v>0</v>
      </c>
      <c r="AG497">
        <v>58</v>
      </c>
      <c r="AH497">
        <v>291</v>
      </c>
      <c r="AI497">
        <v>0</v>
      </c>
      <c r="AJ497">
        <v>0</v>
      </c>
    </row>
    <row r="498" spans="1:36" x14ac:dyDescent="0.25">
      <c r="A498" s="1">
        <v>502</v>
      </c>
      <c r="B498" t="s">
        <v>4</v>
      </c>
      <c r="C498">
        <v>0</v>
      </c>
      <c r="D498">
        <v>1</v>
      </c>
      <c r="E498" s="2">
        <v>44146.065972222219</v>
      </c>
      <c r="F498">
        <v>133746</v>
      </c>
      <c r="G498">
        <v>0</v>
      </c>
      <c r="H498">
        <v>0</v>
      </c>
      <c r="I498" t="s">
        <v>506</v>
      </c>
      <c r="J498">
        <v>0</v>
      </c>
      <c r="K498">
        <v>0</v>
      </c>
      <c r="L498">
        <v>0</v>
      </c>
      <c r="M498">
        <v>0</v>
      </c>
      <c r="N498">
        <v>0</v>
      </c>
      <c r="O498">
        <v>0</v>
      </c>
      <c r="P498">
        <v>2</v>
      </c>
      <c r="Q498">
        <f t="shared" si="49"/>
        <v>0</v>
      </c>
      <c r="R498">
        <f t="shared" si="50"/>
        <v>0</v>
      </c>
      <c r="S498">
        <f t="shared" si="51"/>
        <v>1</v>
      </c>
      <c r="T498">
        <f t="shared" si="52"/>
        <v>0</v>
      </c>
      <c r="U498">
        <f t="shared" si="53"/>
        <v>0</v>
      </c>
      <c r="V498">
        <f t="shared" si="54"/>
        <v>0</v>
      </c>
      <c r="W498">
        <f t="shared" si="55"/>
        <v>0</v>
      </c>
      <c r="X498">
        <v>1</v>
      </c>
      <c r="Y498">
        <v>57</v>
      </c>
      <c r="Z498">
        <v>1650</v>
      </c>
      <c r="AA498">
        <v>464</v>
      </c>
      <c r="AB498">
        <v>7296</v>
      </c>
      <c r="AC498">
        <v>134</v>
      </c>
      <c r="AD498">
        <v>0</v>
      </c>
      <c r="AE498">
        <v>0</v>
      </c>
      <c r="AF498">
        <v>0</v>
      </c>
      <c r="AG498">
        <v>44</v>
      </c>
      <c r="AH498">
        <v>80</v>
      </c>
      <c r="AI498">
        <v>0</v>
      </c>
      <c r="AJ498">
        <v>0</v>
      </c>
    </row>
    <row r="499" spans="1:36" x14ac:dyDescent="0.25">
      <c r="A499" s="1">
        <v>503</v>
      </c>
      <c r="B499" t="s">
        <v>4</v>
      </c>
      <c r="C499">
        <v>0</v>
      </c>
      <c r="D499">
        <v>1</v>
      </c>
      <c r="E499" s="2">
        <v>44146.15625</v>
      </c>
      <c r="F499">
        <v>91681</v>
      </c>
      <c r="G499">
        <v>0</v>
      </c>
      <c r="H499">
        <v>0</v>
      </c>
      <c r="I499" t="s">
        <v>507</v>
      </c>
      <c r="J499">
        <v>0</v>
      </c>
      <c r="K499">
        <v>0</v>
      </c>
      <c r="L499">
        <v>0</v>
      </c>
      <c r="M499">
        <v>0</v>
      </c>
      <c r="N499">
        <v>0</v>
      </c>
      <c r="O499">
        <v>0</v>
      </c>
      <c r="P499">
        <v>2</v>
      </c>
      <c r="Q499">
        <f t="shared" si="49"/>
        <v>0</v>
      </c>
      <c r="R499">
        <f t="shared" si="50"/>
        <v>0</v>
      </c>
      <c r="S499">
        <f t="shared" si="51"/>
        <v>1</v>
      </c>
      <c r="T499">
        <f t="shared" si="52"/>
        <v>0</v>
      </c>
      <c r="U499">
        <f t="shared" si="53"/>
        <v>0</v>
      </c>
      <c r="V499">
        <f t="shared" si="54"/>
        <v>0</v>
      </c>
      <c r="W499">
        <f t="shared" si="55"/>
        <v>0</v>
      </c>
      <c r="X499">
        <v>1</v>
      </c>
      <c r="Y499">
        <v>7</v>
      </c>
      <c r="Z499">
        <v>761</v>
      </c>
      <c r="AA499">
        <v>158</v>
      </c>
      <c r="AB499">
        <v>3365</v>
      </c>
      <c r="AC499">
        <v>77</v>
      </c>
      <c r="AD499">
        <v>0</v>
      </c>
      <c r="AE499">
        <v>0</v>
      </c>
      <c r="AF499">
        <v>0.12058000000000001</v>
      </c>
      <c r="AG499">
        <v>76</v>
      </c>
      <c r="AH499">
        <v>472</v>
      </c>
      <c r="AI499">
        <v>0</v>
      </c>
      <c r="AJ499">
        <v>0</v>
      </c>
    </row>
    <row r="500" spans="1:36" x14ac:dyDescent="0.25">
      <c r="A500" s="1">
        <v>504</v>
      </c>
      <c r="B500" t="s">
        <v>6</v>
      </c>
      <c r="C500">
        <v>1</v>
      </c>
      <c r="D500">
        <v>0</v>
      </c>
      <c r="E500" s="2">
        <v>44146.353472222218</v>
      </c>
      <c r="F500">
        <v>29314</v>
      </c>
      <c r="G500">
        <v>0</v>
      </c>
      <c r="H500">
        <v>0</v>
      </c>
      <c r="I500" t="s">
        <v>508</v>
      </c>
      <c r="J500">
        <v>0</v>
      </c>
      <c r="K500">
        <v>0</v>
      </c>
      <c r="L500">
        <v>0</v>
      </c>
      <c r="M500">
        <v>0</v>
      </c>
      <c r="N500">
        <v>0</v>
      </c>
      <c r="O500">
        <v>0</v>
      </c>
      <c r="P500">
        <v>2</v>
      </c>
      <c r="Q500">
        <f t="shared" si="49"/>
        <v>0</v>
      </c>
      <c r="R500">
        <f t="shared" si="50"/>
        <v>0</v>
      </c>
      <c r="S500">
        <f t="shared" si="51"/>
        <v>1</v>
      </c>
      <c r="T500">
        <f t="shared" si="52"/>
        <v>0</v>
      </c>
      <c r="U500">
        <f t="shared" si="53"/>
        <v>0</v>
      </c>
      <c r="V500">
        <f t="shared" si="54"/>
        <v>0</v>
      </c>
      <c r="W500">
        <f t="shared" si="55"/>
        <v>0</v>
      </c>
      <c r="X500">
        <v>-1</v>
      </c>
      <c r="Y500">
        <v>0</v>
      </c>
      <c r="Z500">
        <v>29</v>
      </c>
      <c r="AA500">
        <v>4</v>
      </c>
      <c r="AB500">
        <v>214</v>
      </c>
      <c r="AC500">
        <v>0</v>
      </c>
      <c r="AD500">
        <v>104</v>
      </c>
      <c r="AE500">
        <v>12</v>
      </c>
      <c r="AF500">
        <v>4.0000000000000001E-3</v>
      </c>
      <c r="AG500">
        <v>72</v>
      </c>
      <c r="AH500">
        <v>182</v>
      </c>
      <c r="AI500">
        <v>0</v>
      </c>
      <c r="AJ500">
        <v>0</v>
      </c>
    </row>
    <row r="501" spans="1:36" x14ac:dyDescent="0.25">
      <c r="A501" s="1">
        <v>505</v>
      </c>
      <c r="B501" t="s">
        <v>4</v>
      </c>
      <c r="C501">
        <v>0</v>
      </c>
      <c r="D501">
        <v>1</v>
      </c>
      <c r="E501" s="2">
        <v>44146.925694444442</v>
      </c>
      <c r="F501">
        <v>63554</v>
      </c>
      <c r="G501">
        <v>0</v>
      </c>
      <c r="H501">
        <v>0</v>
      </c>
      <c r="I501" t="s">
        <v>509</v>
      </c>
      <c r="J501">
        <v>0</v>
      </c>
      <c r="K501">
        <v>0</v>
      </c>
      <c r="L501">
        <v>0</v>
      </c>
      <c r="M501">
        <v>0</v>
      </c>
      <c r="N501">
        <v>0</v>
      </c>
      <c r="O501">
        <v>0</v>
      </c>
      <c r="P501">
        <v>2</v>
      </c>
      <c r="Q501">
        <f t="shared" si="49"/>
        <v>0</v>
      </c>
      <c r="R501">
        <f t="shared" si="50"/>
        <v>0</v>
      </c>
      <c r="S501">
        <f t="shared" si="51"/>
        <v>1</v>
      </c>
      <c r="T501">
        <f t="shared" si="52"/>
        <v>0</v>
      </c>
      <c r="U501">
        <f t="shared" si="53"/>
        <v>0</v>
      </c>
      <c r="V501">
        <f t="shared" si="54"/>
        <v>0</v>
      </c>
      <c r="W501">
        <f t="shared" si="55"/>
        <v>0</v>
      </c>
      <c r="X501">
        <v>1</v>
      </c>
      <c r="Y501">
        <v>9</v>
      </c>
      <c r="Z501">
        <v>235</v>
      </c>
      <c r="AA501">
        <v>77</v>
      </c>
      <c r="AB501">
        <v>1414</v>
      </c>
      <c r="AC501">
        <v>18</v>
      </c>
      <c r="AD501">
        <v>0</v>
      </c>
      <c r="AE501">
        <v>0</v>
      </c>
      <c r="AF501">
        <v>5.9650000000000002E-2</v>
      </c>
      <c r="AG501">
        <v>68</v>
      </c>
      <c r="AH501">
        <v>742</v>
      </c>
      <c r="AI501">
        <v>0</v>
      </c>
      <c r="AJ501">
        <v>0</v>
      </c>
    </row>
    <row r="502" spans="1:36" x14ac:dyDescent="0.25">
      <c r="A502" s="1">
        <v>506</v>
      </c>
      <c r="B502" t="s">
        <v>4</v>
      </c>
      <c r="C502">
        <v>0</v>
      </c>
      <c r="D502">
        <v>1</v>
      </c>
      <c r="E502" s="2">
        <v>44147.001388888893</v>
      </c>
      <c r="F502">
        <v>132412</v>
      </c>
      <c r="G502">
        <v>0</v>
      </c>
      <c r="H502">
        <v>0</v>
      </c>
      <c r="I502" t="s">
        <v>510</v>
      </c>
      <c r="J502">
        <v>0</v>
      </c>
      <c r="K502">
        <v>0</v>
      </c>
      <c r="L502">
        <v>0</v>
      </c>
      <c r="M502">
        <v>0</v>
      </c>
      <c r="N502">
        <v>0</v>
      </c>
      <c r="O502">
        <v>0</v>
      </c>
      <c r="P502">
        <v>3</v>
      </c>
      <c r="Q502">
        <f t="shared" si="49"/>
        <v>0</v>
      </c>
      <c r="R502">
        <f t="shared" si="50"/>
        <v>0</v>
      </c>
      <c r="S502">
        <f t="shared" si="51"/>
        <v>0</v>
      </c>
      <c r="T502">
        <f t="shared" si="52"/>
        <v>1</v>
      </c>
      <c r="U502">
        <f t="shared" si="53"/>
        <v>0</v>
      </c>
      <c r="V502">
        <f t="shared" si="54"/>
        <v>0</v>
      </c>
      <c r="W502">
        <f t="shared" si="55"/>
        <v>0</v>
      </c>
      <c r="X502">
        <v>1</v>
      </c>
      <c r="Y502">
        <v>50</v>
      </c>
      <c r="Z502">
        <v>1424</v>
      </c>
      <c r="AA502">
        <v>362</v>
      </c>
      <c r="AB502">
        <v>2738</v>
      </c>
      <c r="AC502">
        <v>96</v>
      </c>
      <c r="AD502">
        <v>0</v>
      </c>
      <c r="AE502">
        <v>0</v>
      </c>
      <c r="AF502">
        <v>0.2198</v>
      </c>
      <c r="AG502">
        <v>61</v>
      </c>
      <c r="AH502">
        <v>438</v>
      </c>
      <c r="AI502">
        <v>0</v>
      </c>
      <c r="AJ502">
        <v>0</v>
      </c>
    </row>
    <row r="503" spans="1:36" x14ac:dyDescent="0.25">
      <c r="A503" s="1">
        <v>507</v>
      </c>
      <c r="B503" t="s">
        <v>4</v>
      </c>
      <c r="C503">
        <v>0</v>
      </c>
      <c r="D503">
        <v>1</v>
      </c>
      <c r="E503" s="2">
        <v>44147.138194444437</v>
      </c>
      <c r="F503">
        <v>76509</v>
      </c>
      <c r="G503">
        <v>0</v>
      </c>
      <c r="H503">
        <v>0</v>
      </c>
      <c r="I503" t="s">
        <v>511</v>
      </c>
      <c r="J503">
        <v>0</v>
      </c>
      <c r="K503">
        <v>0</v>
      </c>
      <c r="L503">
        <v>0</v>
      </c>
      <c r="M503">
        <v>0</v>
      </c>
      <c r="N503">
        <v>0</v>
      </c>
      <c r="O503">
        <v>0</v>
      </c>
      <c r="P503">
        <v>3</v>
      </c>
      <c r="Q503">
        <f t="shared" si="49"/>
        <v>0</v>
      </c>
      <c r="R503">
        <f t="shared" si="50"/>
        <v>0</v>
      </c>
      <c r="S503">
        <f t="shared" si="51"/>
        <v>0</v>
      </c>
      <c r="T503">
        <f t="shared" si="52"/>
        <v>1</v>
      </c>
      <c r="U503">
        <f t="shared" si="53"/>
        <v>0</v>
      </c>
      <c r="V503">
        <f t="shared" si="54"/>
        <v>0</v>
      </c>
      <c r="W503">
        <f t="shared" si="55"/>
        <v>0</v>
      </c>
      <c r="X503">
        <v>1</v>
      </c>
      <c r="Y503">
        <v>5</v>
      </c>
      <c r="Z503">
        <v>632</v>
      </c>
      <c r="AA503">
        <v>87</v>
      </c>
      <c r="AB503">
        <v>2431</v>
      </c>
      <c r="AC503">
        <v>61</v>
      </c>
      <c r="AD503">
        <v>0</v>
      </c>
      <c r="AE503">
        <v>0</v>
      </c>
      <c r="AF503">
        <v>0.18295</v>
      </c>
      <c r="AG503">
        <v>65</v>
      </c>
      <c r="AH503">
        <v>531</v>
      </c>
      <c r="AI503">
        <v>0</v>
      </c>
      <c r="AJ503">
        <v>0</v>
      </c>
    </row>
    <row r="504" spans="1:36" x14ac:dyDescent="0.25">
      <c r="A504" s="1">
        <v>508</v>
      </c>
      <c r="B504" t="s">
        <v>6</v>
      </c>
      <c r="C504">
        <v>1</v>
      </c>
      <c r="D504">
        <v>0</v>
      </c>
      <c r="E504" s="2">
        <v>44147.373611111107</v>
      </c>
      <c r="F504">
        <v>37652</v>
      </c>
      <c r="G504">
        <v>0</v>
      </c>
      <c r="H504">
        <v>0</v>
      </c>
      <c r="I504" t="s">
        <v>512</v>
      </c>
      <c r="J504">
        <v>0</v>
      </c>
      <c r="K504">
        <v>0</v>
      </c>
      <c r="L504">
        <v>0</v>
      </c>
      <c r="M504">
        <v>0</v>
      </c>
      <c r="N504">
        <v>0</v>
      </c>
      <c r="O504">
        <v>0</v>
      </c>
      <c r="P504">
        <v>3</v>
      </c>
      <c r="Q504">
        <f t="shared" si="49"/>
        <v>0</v>
      </c>
      <c r="R504">
        <f t="shared" si="50"/>
        <v>0</v>
      </c>
      <c r="S504">
        <f t="shared" si="51"/>
        <v>0</v>
      </c>
      <c r="T504">
        <f t="shared" si="52"/>
        <v>1</v>
      </c>
      <c r="U504">
        <f t="shared" si="53"/>
        <v>0</v>
      </c>
      <c r="V504">
        <f t="shared" si="54"/>
        <v>0</v>
      </c>
      <c r="W504">
        <f t="shared" si="55"/>
        <v>0</v>
      </c>
      <c r="X504">
        <v>-1</v>
      </c>
      <c r="Y504">
        <v>2</v>
      </c>
      <c r="Z504">
        <v>105</v>
      </c>
      <c r="AA504">
        <v>42</v>
      </c>
      <c r="AB504">
        <v>2450</v>
      </c>
      <c r="AC504">
        <v>0</v>
      </c>
      <c r="AD504">
        <v>7</v>
      </c>
      <c r="AE504">
        <v>2896</v>
      </c>
      <c r="AF504">
        <v>9.5899999999999999E-2</v>
      </c>
      <c r="AG504">
        <v>56</v>
      </c>
      <c r="AH504">
        <v>213</v>
      </c>
      <c r="AI504">
        <v>0</v>
      </c>
      <c r="AJ504">
        <v>0</v>
      </c>
    </row>
    <row r="505" spans="1:36" x14ac:dyDescent="0.25">
      <c r="A505" s="1">
        <v>509</v>
      </c>
      <c r="B505" t="s">
        <v>4</v>
      </c>
      <c r="C505">
        <v>0</v>
      </c>
      <c r="D505">
        <v>1</v>
      </c>
      <c r="E505" s="2">
        <v>44147.977083333331</v>
      </c>
      <c r="F505">
        <v>69010</v>
      </c>
      <c r="G505">
        <v>0</v>
      </c>
      <c r="H505">
        <v>0</v>
      </c>
      <c r="I505" t="s">
        <v>513</v>
      </c>
      <c r="J505">
        <v>0</v>
      </c>
      <c r="K505">
        <v>0</v>
      </c>
      <c r="L505">
        <v>0</v>
      </c>
      <c r="M505">
        <v>0</v>
      </c>
      <c r="N505">
        <v>0</v>
      </c>
      <c r="O505">
        <v>0</v>
      </c>
      <c r="P505">
        <v>3</v>
      </c>
      <c r="Q505">
        <f t="shared" si="49"/>
        <v>0</v>
      </c>
      <c r="R505">
        <f t="shared" si="50"/>
        <v>0</v>
      </c>
      <c r="S505">
        <f t="shared" si="51"/>
        <v>0</v>
      </c>
      <c r="T505">
        <f t="shared" si="52"/>
        <v>1</v>
      </c>
      <c r="U505">
        <f t="shared" si="53"/>
        <v>0</v>
      </c>
      <c r="V505">
        <f t="shared" si="54"/>
        <v>0</v>
      </c>
      <c r="W505">
        <f t="shared" si="55"/>
        <v>0</v>
      </c>
      <c r="X505">
        <v>4</v>
      </c>
      <c r="Y505">
        <v>3</v>
      </c>
      <c r="Z505">
        <v>284</v>
      </c>
      <c r="AA505">
        <v>64</v>
      </c>
      <c r="AB505">
        <v>1758</v>
      </c>
      <c r="AC505">
        <v>861</v>
      </c>
      <c r="AD505">
        <v>0</v>
      </c>
      <c r="AE505">
        <v>0</v>
      </c>
      <c r="AF505">
        <v>0.37330000000000002</v>
      </c>
      <c r="AG505">
        <v>77</v>
      </c>
      <c r="AH505">
        <v>383</v>
      </c>
      <c r="AI505">
        <v>0</v>
      </c>
      <c r="AJ505">
        <v>0</v>
      </c>
    </row>
    <row r="506" spans="1:36" x14ac:dyDescent="0.25">
      <c r="A506" s="1">
        <v>510</v>
      </c>
      <c r="B506" t="s">
        <v>4</v>
      </c>
      <c r="C506">
        <v>0</v>
      </c>
      <c r="D506">
        <v>1</v>
      </c>
      <c r="E506" s="2">
        <v>44148.151388888888</v>
      </c>
      <c r="F506">
        <v>77686</v>
      </c>
      <c r="G506">
        <v>0</v>
      </c>
      <c r="H506">
        <v>0</v>
      </c>
      <c r="I506" t="s">
        <v>514</v>
      </c>
      <c r="J506">
        <v>0</v>
      </c>
      <c r="K506">
        <v>0</v>
      </c>
      <c r="L506">
        <v>0</v>
      </c>
      <c r="M506">
        <v>0</v>
      </c>
      <c r="N506">
        <v>0</v>
      </c>
      <c r="O506">
        <v>0</v>
      </c>
      <c r="P506">
        <v>4</v>
      </c>
      <c r="Q506">
        <f t="shared" si="49"/>
        <v>0</v>
      </c>
      <c r="R506">
        <f t="shared" si="50"/>
        <v>0</v>
      </c>
      <c r="S506">
        <f t="shared" si="51"/>
        <v>0</v>
      </c>
      <c r="T506">
        <f t="shared" si="52"/>
        <v>0</v>
      </c>
      <c r="U506">
        <f t="shared" si="53"/>
        <v>1</v>
      </c>
      <c r="V506">
        <f t="shared" si="54"/>
        <v>0</v>
      </c>
      <c r="W506">
        <f t="shared" si="55"/>
        <v>0</v>
      </c>
      <c r="X506">
        <v>2</v>
      </c>
      <c r="Y506">
        <v>8</v>
      </c>
      <c r="Z506">
        <v>486</v>
      </c>
      <c r="AA506">
        <v>79</v>
      </c>
      <c r="AB506">
        <v>2110</v>
      </c>
      <c r="AC506">
        <v>390</v>
      </c>
      <c r="AD506">
        <v>0</v>
      </c>
      <c r="AE506">
        <v>0</v>
      </c>
      <c r="AF506">
        <v>0</v>
      </c>
      <c r="AG506">
        <v>62</v>
      </c>
      <c r="AH506">
        <v>510</v>
      </c>
      <c r="AI506">
        <v>0</v>
      </c>
      <c r="AJ506">
        <v>0</v>
      </c>
    </row>
    <row r="507" spans="1:36" x14ac:dyDescent="0.25">
      <c r="A507" s="1">
        <v>511</v>
      </c>
      <c r="B507" t="s">
        <v>6</v>
      </c>
      <c r="C507">
        <v>1</v>
      </c>
      <c r="D507">
        <v>0</v>
      </c>
      <c r="E507" s="2">
        <v>44148.354861111111</v>
      </c>
      <c r="F507">
        <v>39662</v>
      </c>
      <c r="G507">
        <v>0</v>
      </c>
      <c r="H507">
        <v>0</v>
      </c>
      <c r="I507" t="s">
        <v>515</v>
      </c>
      <c r="J507">
        <v>0</v>
      </c>
      <c r="K507">
        <v>0</v>
      </c>
      <c r="L507">
        <v>0</v>
      </c>
      <c r="M507">
        <v>0</v>
      </c>
      <c r="N507">
        <v>0</v>
      </c>
      <c r="O507">
        <v>0</v>
      </c>
      <c r="P507">
        <v>4</v>
      </c>
      <c r="Q507">
        <f t="shared" si="49"/>
        <v>0</v>
      </c>
      <c r="R507">
        <f t="shared" si="50"/>
        <v>0</v>
      </c>
      <c r="S507">
        <f t="shared" si="51"/>
        <v>0</v>
      </c>
      <c r="T507">
        <f t="shared" si="52"/>
        <v>0</v>
      </c>
      <c r="U507">
        <f t="shared" si="53"/>
        <v>1</v>
      </c>
      <c r="V507">
        <f t="shared" si="54"/>
        <v>0</v>
      </c>
      <c r="W507">
        <f t="shared" si="55"/>
        <v>0</v>
      </c>
      <c r="X507">
        <v>-1</v>
      </c>
      <c r="Y507">
        <v>1</v>
      </c>
      <c r="Z507">
        <v>53</v>
      </c>
      <c r="AA507">
        <v>18</v>
      </c>
      <c r="AB507">
        <v>707</v>
      </c>
      <c r="AC507">
        <v>0</v>
      </c>
      <c r="AD507">
        <v>3</v>
      </c>
      <c r="AE507">
        <v>58</v>
      </c>
      <c r="AF507">
        <v>-0.17574999999999999</v>
      </c>
      <c r="AG507">
        <v>75</v>
      </c>
      <c r="AH507">
        <v>217</v>
      </c>
      <c r="AI507">
        <v>0</v>
      </c>
      <c r="AJ507">
        <v>1</v>
      </c>
    </row>
    <row r="508" spans="1:36" x14ac:dyDescent="0.25">
      <c r="A508" s="1">
        <v>512</v>
      </c>
      <c r="B508" t="s">
        <v>6</v>
      </c>
      <c r="C508">
        <v>1</v>
      </c>
      <c r="D508">
        <v>0</v>
      </c>
      <c r="E508" s="2">
        <v>44148.97152777778</v>
      </c>
      <c r="F508">
        <v>42058</v>
      </c>
      <c r="G508">
        <v>0</v>
      </c>
      <c r="H508">
        <v>0</v>
      </c>
      <c r="I508" t="s">
        <v>516</v>
      </c>
      <c r="J508">
        <v>0</v>
      </c>
      <c r="K508">
        <v>0</v>
      </c>
      <c r="L508">
        <v>0</v>
      </c>
      <c r="M508">
        <v>0</v>
      </c>
      <c r="N508">
        <v>0</v>
      </c>
      <c r="O508">
        <v>0</v>
      </c>
      <c r="P508">
        <v>4</v>
      </c>
      <c r="Q508">
        <f t="shared" si="49"/>
        <v>0</v>
      </c>
      <c r="R508">
        <f t="shared" si="50"/>
        <v>0</v>
      </c>
      <c r="S508">
        <f t="shared" si="51"/>
        <v>0</v>
      </c>
      <c r="T508">
        <f t="shared" si="52"/>
        <v>0</v>
      </c>
      <c r="U508">
        <f t="shared" si="53"/>
        <v>1</v>
      </c>
      <c r="V508">
        <f t="shared" si="54"/>
        <v>0</v>
      </c>
      <c r="W508">
        <f t="shared" si="55"/>
        <v>0</v>
      </c>
      <c r="X508">
        <v>-1</v>
      </c>
      <c r="Y508">
        <v>1</v>
      </c>
      <c r="Z508">
        <v>77</v>
      </c>
      <c r="AA508">
        <v>25</v>
      </c>
      <c r="AB508">
        <v>700</v>
      </c>
      <c r="AC508">
        <v>0</v>
      </c>
      <c r="AD508">
        <v>6</v>
      </c>
      <c r="AE508">
        <v>71</v>
      </c>
      <c r="AF508">
        <v>0.15745000000000001</v>
      </c>
      <c r="AG508">
        <v>67</v>
      </c>
      <c r="AH508">
        <v>298</v>
      </c>
      <c r="AI508">
        <v>0</v>
      </c>
      <c r="AJ508">
        <v>1</v>
      </c>
    </row>
    <row r="509" spans="1:36" x14ac:dyDescent="0.25">
      <c r="A509" s="1">
        <v>513</v>
      </c>
      <c r="B509" t="s">
        <v>4</v>
      </c>
      <c r="C509">
        <v>0</v>
      </c>
      <c r="D509">
        <v>1</v>
      </c>
      <c r="E509" s="2">
        <v>44149.168055555558</v>
      </c>
      <c r="F509">
        <v>58003</v>
      </c>
      <c r="G509">
        <v>0</v>
      </c>
      <c r="H509">
        <v>0</v>
      </c>
      <c r="I509" t="s">
        <v>517</v>
      </c>
      <c r="J509">
        <v>0</v>
      </c>
      <c r="K509">
        <v>0</v>
      </c>
      <c r="L509">
        <v>0</v>
      </c>
      <c r="M509">
        <v>0</v>
      </c>
      <c r="N509">
        <v>0</v>
      </c>
      <c r="O509">
        <v>0</v>
      </c>
      <c r="P509">
        <v>5</v>
      </c>
      <c r="Q509">
        <f t="shared" si="49"/>
        <v>0</v>
      </c>
      <c r="R509">
        <f t="shared" si="50"/>
        <v>0</v>
      </c>
      <c r="S509">
        <f t="shared" si="51"/>
        <v>0</v>
      </c>
      <c r="T509">
        <f t="shared" si="52"/>
        <v>0</v>
      </c>
      <c r="U509">
        <f t="shared" si="53"/>
        <v>0</v>
      </c>
      <c r="V509">
        <f t="shared" si="54"/>
        <v>1</v>
      </c>
      <c r="W509">
        <f t="shared" si="55"/>
        <v>0</v>
      </c>
      <c r="X509">
        <v>1</v>
      </c>
      <c r="Y509">
        <v>3</v>
      </c>
      <c r="Z509">
        <v>148</v>
      </c>
      <c r="AA509">
        <v>267</v>
      </c>
      <c r="AB509">
        <v>3245</v>
      </c>
      <c r="AC509">
        <v>31</v>
      </c>
      <c r="AD509">
        <v>0</v>
      </c>
      <c r="AE509">
        <v>0</v>
      </c>
      <c r="AF509">
        <v>4.0000000000000001E-3</v>
      </c>
      <c r="AG509">
        <v>80</v>
      </c>
      <c r="AH509">
        <v>97</v>
      </c>
      <c r="AI509">
        <v>0</v>
      </c>
      <c r="AJ509">
        <v>0</v>
      </c>
    </row>
    <row r="510" spans="1:36" x14ac:dyDescent="0.25">
      <c r="A510" s="1">
        <v>514</v>
      </c>
      <c r="B510" t="s">
        <v>4</v>
      </c>
      <c r="C510">
        <v>0</v>
      </c>
      <c r="D510">
        <v>1</v>
      </c>
      <c r="E510" s="2">
        <v>44149.34375</v>
      </c>
      <c r="F510">
        <v>99199</v>
      </c>
      <c r="G510">
        <v>0</v>
      </c>
      <c r="H510">
        <v>0</v>
      </c>
      <c r="I510" t="s">
        <v>518</v>
      </c>
      <c r="J510">
        <v>0</v>
      </c>
      <c r="K510">
        <v>0</v>
      </c>
      <c r="L510">
        <v>0</v>
      </c>
      <c r="M510">
        <v>0</v>
      </c>
      <c r="N510">
        <v>0</v>
      </c>
      <c r="O510">
        <v>0</v>
      </c>
      <c r="P510">
        <v>5</v>
      </c>
      <c r="Q510">
        <f t="shared" si="49"/>
        <v>0</v>
      </c>
      <c r="R510">
        <f t="shared" si="50"/>
        <v>0</v>
      </c>
      <c r="S510">
        <f t="shared" si="51"/>
        <v>0</v>
      </c>
      <c r="T510">
        <f t="shared" si="52"/>
        <v>0</v>
      </c>
      <c r="U510">
        <f t="shared" si="53"/>
        <v>0</v>
      </c>
      <c r="V510">
        <f t="shared" si="54"/>
        <v>1</v>
      </c>
      <c r="W510">
        <f t="shared" si="55"/>
        <v>0</v>
      </c>
      <c r="X510">
        <v>4</v>
      </c>
      <c r="Y510">
        <v>46</v>
      </c>
      <c r="Z510">
        <v>1314</v>
      </c>
      <c r="AA510">
        <v>179</v>
      </c>
      <c r="AB510">
        <v>1980</v>
      </c>
      <c r="AC510">
        <v>1716</v>
      </c>
      <c r="AD510">
        <v>239</v>
      </c>
      <c r="AE510">
        <v>0</v>
      </c>
      <c r="AF510">
        <v>0</v>
      </c>
      <c r="AG510">
        <v>54</v>
      </c>
      <c r="AH510">
        <v>419</v>
      </c>
      <c r="AI510">
        <v>0</v>
      </c>
      <c r="AJ510">
        <v>0</v>
      </c>
    </row>
    <row r="511" spans="1:36" x14ac:dyDescent="0.25">
      <c r="A511" s="1">
        <v>515</v>
      </c>
      <c r="B511" t="s">
        <v>5</v>
      </c>
      <c r="C511">
        <v>0</v>
      </c>
      <c r="D511">
        <v>0</v>
      </c>
      <c r="E511" s="2">
        <v>44149.966666666667</v>
      </c>
      <c r="F511">
        <v>43211</v>
      </c>
      <c r="G511">
        <v>0</v>
      </c>
      <c r="H511">
        <v>0</v>
      </c>
      <c r="I511" t="s">
        <v>519</v>
      </c>
      <c r="J511">
        <v>0</v>
      </c>
      <c r="K511">
        <v>0</v>
      </c>
      <c r="L511">
        <v>0</v>
      </c>
      <c r="M511">
        <v>0</v>
      </c>
      <c r="N511">
        <v>0</v>
      </c>
      <c r="O511">
        <v>0</v>
      </c>
      <c r="P511">
        <v>5</v>
      </c>
      <c r="Q511">
        <f t="shared" si="49"/>
        <v>0</v>
      </c>
      <c r="R511">
        <f t="shared" si="50"/>
        <v>0</v>
      </c>
      <c r="S511">
        <f t="shared" si="51"/>
        <v>0</v>
      </c>
      <c r="T511">
        <f t="shared" si="52"/>
        <v>0</v>
      </c>
      <c r="U511">
        <f t="shared" si="53"/>
        <v>0</v>
      </c>
      <c r="V511">
        <f t="shared" si="54"/>
        <v>1</v>
      </c>
      <c r="W511">
        <f t="shared" si="55"/>
        <v>0</v>
      </c>
      <c r="X511">
        <v>-1</v>
      </c>
      <c r="Y511">
        <v>1</v>
      </c>
      <c r="Z511">
        <v>78</v>
      </c>
      <c r="AA511">
        <v>212</v>
      </c>
      <c r="AB511">
        <v>2395</v>
      </c>
      <c r="AC511">
        <v>0</v>
      </c>
      <c r="AD511">
        <v>0</v>
      </c>
      <c r="AE511">
        <v>0</v>
      </c>
      <c r="AF511">
        <v>0</v>
      </c>
      <c r="AG511">
        <v>86</v>
      </c>
      <c r="AH511">
        <v>61</v>
      </c>
      <c r="AI511">
        <v>0</v>
      </c>
      <c r="AJ511">
        <v>0</v>
      </c>
    </row>
    <row r="512" spans="1:36" x14ac:dyDescent="0.25">
      <c r="A512" s="1">
        <v>516</v>
      </c>
      <c r="B512" t="s">
        <v>6</v>
      </c>
      <c r="C512">
        <v>1</v>
      </c>
      <c r="D512">
        <v>0</v>
      </c>
      <c r="E512" s="2">
        <v>44150.181944444441</v>
      </c>
      <c r="F512">
        <v>49537</v>
      </c>
      <c r="G512">
        <v>0</v>
      </c>
      <c r="H512">
        <v>0</v>
      </c>
      <c r="I512" t="s">
        <v>520</v>
      </c>
      <c r="J512">
        <v>0</v>
      </c>
      <c r="K512">
        <v>0</v>
      </c>
      <c r="L512">
        <v>0</v>
      </c>
      <c r="M512">
        <v>0</v>
      </c>
      <c r="N512">
        <v>0</v>
      </c>
      <c r="O512">
        <v>0</v>
      </c>
      <c r="P512">
        <v>6</v>
      </c>
      <c r="Q512">
        <f t="shared" si="49"/>
        <v>0</v>
      </c>
      <c r="R512">
        <f t="shared" si="50"/>
        <v>0</v>
      </c>
      <c r="S512">
        <f t="shared" si="51"/>
        <v>0</v>
      </c>
      <c r="T512">
        <f t="shared" si="52"/>
        <v>0</v>
      </c>
      <c r="U512">
        <f t="shared" si="53"/>
        <v>0</v>
      </c>
      <c r="V512">
        <f t="shared" si="54"/>
        <v>0</v>
      </c>
      <c r="W512">
        <f t="shared" si="55"/>
        <v>1</v>
      </c>
      <c r="X512">
        <v>-1</v>
      </c>
      <c r="Y512">
        <v>0</v>
      </c>
      <c r="Z512">
        <v>53</v>
      </c>
      <c r="AA512">
        <v>28</v>
      </c>
      <c r="AB512">
        <v>867</v>
      </c>
      <c r="AC512">
        <v>0</v>
      </c>
      <c r="AD512">
        <v>8</v>
      </c>
      <c r="AE512">
        <v>101</v>
      </c>
      <c r="AF512">
        <v>-4.7999999999999996E-3</v>
      </c>
      <c r="AG512">
        <v>77</v>
      </c>
      <c r="AH512">
        <v>147</v>
      </c>
      <c r="AI512">
        <v>0</v>
      </c>
      <c r="AJ512">
        <v>1</v>
      </c>
    </row>
    <row r="513" spans="1:36" x14ac:dyDescent="0.25">
      <c r="A513" s="1">
        <v>517</v>
      </c>
      <c r="B513" t="s">
        <v>4</v>
      </c>
      <c r="C513">
        <v>0</v>
      </c>
      <c r="D513">
        <v>1</v>
      </c>
      <c r="E513" s="2">
        <v>44150.34097222222</v>
      </c>
      <c r="F513">
        <v>70843</v>
      </c>
      <c r="G513">
        <v>0</v>
      </c>
      <c r="H513">
        <v>0</v>
      </c>
      <c r="I513" t="s">
        <v>521</v>
      </c>
      <c r="J513">
        <v>0</v>
      </c>
      <c r="K513">
        <v>0</v>
      </c>
      <c r="L513">
        <v>0</v>
      </c>
      <c r="M513">
        <v>0</v>
      </c>
      <c r="N513">
        <v>0</v>
      </c>
      <c r="O513">
        <v>0</v>
      </c>
      <c r="P513">
        <v>6</v>
      </c>
      <c r="Q513">
        <f t="shared" si="49"/>
        <v>0</v>
      </c>
      <c r="R513">
        <f t="shared" si="50"/>
        <v>0</v>
      </c>
      <c r="S513">
        <f t="shared" si="51"/>
        <v>0</v>
      </c>
      <c r="T513">
        <f t="shared" si="52"/>
        <v>0</v>
      </c>
      <c r="U513">
        <f t="shared" si="53"/>
        <v>0</v>
      </c>
      <c r="V513">
        <f t="shared" si="54"/>
        <v>0</v>
      </c>
      <c r="W513">
        <f t="shared" si="55"/>
        <v>1</v>
      </c>
      <c r="X513">
        <v>4</v>
      </c>
      <c r="Y513">
        <v>23</v>
      </c>
      <c r="Z513">
        <v>1495</v>
      </c>
      <c r="AA513">
        <v>56</v>
      </c>
      <c r="AB513">
        <v>2264</v>
      </c>
      <c r="AC513">
        <v>1454</v>
      </c>
      <c r="AD513">
        <v>139</v>
      </c>
      <c r="AE513">
        <v>0</v>
      </c>
      <c r="AF513">
        <v>0.2492</v>
      </c>
      <c r="AG513">
        <v>57</v>
      </c>
      <c r="AH513">
        <v>417</v>
      </c>
      <c r="AI513">
        <v>0</v>
      </c>
      <c r="AJ513">
        <v>0</v>
      </c>
    </row>
    <row r="514" spans="1:36" x14ac:dyDescent="0.25">
      <c r="A514" s="1">
        <v>518</v>
      </c>
      <c r="B514" t="s">
        <v>4</v>
      </c>
      <c r="C514">
        <v>0</v>
      </c>
      <c r="D514">
        <v>1</v>
      </c>
      <c r="E514" s="2">
        <v>44151.092361111107</v>
      </c>
      <c r="F514">
        <v>85267</v>
      </c>
      <c r="G514">
        <v>0</v>
      </c>
      <c r="H514">
        <v>0</v>
      </c>
      <c r="I514" t="s">
        <v>522</v>
      </c>
      <c r="J514">
        <v>0</v>
      </c>
      <c r="K514">
        <v>0</v>
      </c>
      <c r="L514">
        <v>0</v>
      </c>
      <c r="M514">
        <v>0</v>
      </c>
      <c r="N514">
        <v>0</v>
      </c>
      <c r="O514">
        <v>0</v>
      </c>
      <c r="P514">
        <v>0</v>
      </c>
      <c r="Q514">
        <f t="shared" si="49"/>
        <v>1</v>
      </c>
      <c r="R514">
        <f t="shared" si="50"/>
        <v>0</v>
      </c>
      <c r="S514">
        <f t="shared" si="51"/>
        <v>0</v>
      </c>
      <c r="T514">
        <f t="shared" si="52"/>
        <v>0</v>
      </c>
      <c r="U514">
        <f t="shared" si="53"/>
        <v>0</v>
      </c>
      <c r="V514">
        <f t="shared" si="54"/>
        <v>0</v>
      </c>
      <c r="W514">
        <f t="shared" si="55"/>
        <v>0</v>
      </c>
      <c r="X514">
        <v>1</v>
      </c>
      <c r="Y514">
        <v>11</v>
      </c>
      <c r="Z514">
        <v>503</v>
      </c>
      <c r="AA514">
        <v>178</v>
      </c>
      <c r="AB514">
        <v>3402</v>
      </c>
      <c r="AC514">
        <v>36</v>
      </c>
      <c r="AD514">
        <v>0</v>
      </c>
      <c r="AE514">
        <v>0</v>
      </c>
      <c r="AF514">
        <v>-6.0425E-2</v>
      </c>
      <c r="AG514">
        <v>68</v>
      </c>
      <c r="AH514">
        <v>765</v>
      </c>
      <c r="AI514">
        <v>0</v>
      </c>
      <c r="AJ514">
        <v>0</v>
      </c>
    </row>
    <row r="515" spans="1:36" x14ac:dyDescent="0.25">
      <c r="A515" s="1">
        <v>519</v>
      </c>
      <c r="B515" t="s">
        <v>4</v>
      </c>
      <c r="C515">
        <v>0</v>
      </c>
      <c r="D515">
        <v>1</v>
      </c>
      <c r="E515" s="2">
        <v>44151.168055555558</v>
      </c>
      <c r="F515">
        <v>120147</v>
      </c>
      <c r="G515">
        <v>0</v>
      </c>
      <c r="H515">
        <v>0</v>
      </c>
      <c r="I515" t="s">
        <v>523</v>
      </c>
      <c r="J515">
        <v>0</v>
      </c>
      <c r="K515">
        <v>0</v>
      </c>
      <c r="L515">
        <v>0</v>
      </c>
      <c r="M515">
        <v>0</v>
      </c>
      <c r="N515">
        <v>0</v>
      </c>
      <c r="O515">
        <v>0</v>
      </c>
      <c r="P515">
        <v>0</v>
      </c>
      <c r="Q515">
        <f t="shared" ref="Q515:Q578" si="56">IF(P515=0,1,0)</f>
        <v>1</v>
      </c>
      <c r="R515">
        <f t="shared" ref="R515:R578" si="57">IF(P515=1,1,0)</f>
        <v>0</v>
      </c>
      <c r="S515">
        <f t="shared" ref="S515:S578" si="58">IF($P515=2,1,0)</f>
        <v>0</v>
      </c>
      <c r="T515">
        <f t="shared" ref="T515:T578" si="59">IF($P515=3,1,0)</f>
        <v>0</v>
      </c>
      <c r="U515">
        <f t="shared" ref="U515:U578" si="60">IF($P515=4,1,0)</f>
        <v>0</v>
      </c>
      <c r="V515">
        <f t="shared" ref="V515:V578" si="61">IF($P515=5,1,0)</f>
        <v>0</v>
      </c>
      <c r="W515">
        <f t="shared" ref="W515:W578" si="62">IF($P515=6,1,0)</f>
        <v>0</v>
      </c>
      <c r="X515">
        <v>1</v>
      </c>
      <c r="Y515">
        <v>38</v>
      </c>
      <c r="Z515">
        <v>1103</v>
      </c>
      <c r="AA515">
        <v>278</v>
      </c>
      <c r="AB515">
        <v>4127</v>
      </c>
      <c r="AC515">
        <v>80</v>
      </c>
      <c r="AD515">
        <v>0</v>
      </c>
      <c r="AE515">
        <v>0</v>
      </c>
      <c r="AF515">
        <v>0.23130000000000001</v>
      </c>
      <c r="AG515">
        <v>69</v>
      </c>
      <c r="AH515">
        <v>540</v>
      </c>
      <c r="AI515">
        <v>0</v>
      </c>
      <c r="AJ515">
        <v>0</v>
      </c>
    </row>
    <row r="516" spans="1:36" x14ac:dyDescent="0.25">
      <c r="A516" s="1">
        <v>520</v>
      </c>
      <c r="B516" t="s">
        <v>6</v>
      </c>
      <c r="C516">
        <v>1</v>
      </c>
      <c r="D516">
        <v>0</v>
      </c>
      <c r="E516" s="2">
        <v>44151.376388888893</v>
      </c>
      <c r="F516">
        <v>19723</v>
      </c>
      <c r="G516">
        <v>0</v>
      </c>
      <c r="H516">
        <v>0</v>
      </c>
      <c r="I516" t="s">
        <v>524</v>
      </c>
      <c r="J516">
        <v>0</v>
      </c>
      <c r="K516">
        <v>0</v>
      </c>
      <c r="L516">
        <v>0</v>
      </c>
      <c r="M516">
        <v>0</v>
      </c>
      <c r="N516">
        <v>0</v>
      </c>
      <c r="O516">
        <v>0</v>
      </c>
      <c r="P516">
        <v>0</v>
      </c>
      <c r="Q516">
        <f t="shared" si="56"/>
        <v>1</v>
      </c>
      <c r="R516">
        <f t="shared" si="57"/>
        <v>0</v>
      </c>
      <c r="S516">
        <f t="shared" si="58"/>
        <v>0</v>
      </c>
      <c r="T516">
        <f t="shared" si="59"/>
        <v>0</v>
      </c>
      <c r="U516">
        <f t="shared" si="60"/>
        <v>0</v>
      </c>
      <c r="V516">
        <f t="shared" si="61"/>
        <v>0</v>
      </c>
      <c r="W516">
        <f t="shared" si="62"/>
        <v>0</v>
      </c>
      <c r="X516">
        <v>-1</v>
      </c>
      <c r="Y516">
        <v>2</v>
      </c>
      <c r="Z516">
        <v>123</v>
      </c>
      <c r="AA516">
        <v>47</v>
      </c>
      <c r="AB516">
        <v>406</v>
      </c>
      <c r="AC516">
        <v>0</v>
      </c>
      <c r="AD516">
        <v>93</v>
      </c>
      <c r="AE516">
        <v>46</v>
      </c>
      <c r="AF516">
        <v>-4.7999999999999996E-3</v>
      </c>
      <c r="AG516">
        <v>68</v>
      </c>
      <c r="AH516">
        <v>188</v>
      </c>
      <c r="AI516">
        <v>0</v>
      </c>
      <c r="AJ516">
        <v>1</v>
      </c>
    </row>
    <row r="517" spans="1:36" x14ac:dyDescent="0.25">
      <c r="A517" s="1">
        <v>521</v>
      </c>
      <c r="B517" t="s">
        <v>4</v>
      </c>
      <c r="C517">
        <v>0</v>
      </c>
      <c r="D517">
        <v>1</v>
      </c>
      <c r="E517" s="2">
        <v>44151.939583333333</v>
      </c>
      <c r="F517">
        <v>85258</v>
      </c>
      <c r="G517">
        <v>0</v>
      </c>
      <c r="H517">
        <v>0</v>
      </c>
      <c r="I517" t="s">
        <v>525</v>
      </c>
      <c r="J517">
        <v>0</v>
      </c>
      <c r="K517">
        <v>0</v>
      </c>
      <c r="L517">
        <v>0</v>
      </c>
      <c r="M517">
        <v>0</v>
      </c>
      <c r="N517">
        <v>0</v>
      </c>
      <c r="O517">
        <v>0</v>
      </c>
      <c r="P517">
        <v>0</v>
      </c>
      <c r="Q517">
        <f t="shared" si="56"/>
        <v>1</v>
      </c>
      <c r="R517">
        <f t="shared" si="57"/>
        <v>0</v>
      </c>
      <c r="S517">
        <f t="shared" si="58"/>
        <v>0</v>
      </c>
      <c r="T517">
        <f t="shared" si="59"/>
        <v>0</v>
      </c>
      <c r="U517">
        <f t="shared" si="60"/>
        <v>0</v>
      </c>
      <c r="V517">
        <f t="shared" si="61"/>
        <v>0</v>
      </c>
      <c r="W517">
        <f t="shared" si="62"/>
        <v>0</v>
      </c>
      <c r="X517">
        <v>1</v>
      </c>
      <c r="Y517">
        <v>11</v>
      </c>
      <c r="Z517">
        <v>639</v>
      </c>
      <c r="AA517">
        <v>43</v>
      </c>
      <c r="AB517">
        <v>2507</v>
      </c>
      <c r="AC517">
        <v>41</v>
      </c>
      <c r="AD517">
        <v>0</v>
      </c>
      <c r="AE517">
        <v>0</v>
      </c>
      <c r="AF517">
        <v>0.37159999999999999</v>
      </c>
      <c r="AG517">
        <v>57</v>
      </c>
      <c r="AH517">
        <v>254</v>
      </c>
      <c r="AI517">
        <v>0</v>
      </c>
      <c r="AJ517">
        <v>0</v>
      </c>
    </row>
    <row r="518" spans="1:36" x14ac:dyDescent="0.25">
      <c r="A518" s="1">
        <v>522</v>
      </c>
      <c r="B518" t="s">
        <v>4</v>
      </c>
      <c r="C518">
        <v>0</v>
      </c>
      <c r="D518">
        <v>1</v>
      </c>
      <c r="E518" s="2">
        <v>44152.048611111109</v>
      </c>
      <c r="F518">
        <v>57828</v>
      </c>
      <c r="G518">
        <v>0</v>
      </c>
      <c r="H518">
        <v>0</v>
      </c>
      <c r="I518" t="s">
        <v>526</v>
      </c>
      <c r="J518">
        <v>0</v>
      </c>
      <c r="K518">
        <v>0</v>
      </c>
      <c r="L518">
        <v>0</v>
      </c>
      <c r="M518">
        <v>0</v>
      </c>
      <c r="N518">
        <v>0</v>
      </c>
      <c r="O518">
        <v>0</v>
      </c>
      <c r="P518">
        <v>1</v>
      </c>
      <c r="Q518">
        <f t="shared" si="56"/>
        <v>0</v>
      </c>
      <c r="R518">
        <f t="shared" si="57"/>
        <v>1</v>
      </c>
      <c r="S518">
        <f t="shared" si="58"/>
        <v>0</v>
      </c>
      <c r="T518">
        <f t="shared" si="59"/>
        <v>0</v>
      </c>
      <c r="U518">
        <f t="shared" si="60"/>
        <v>0</v>
      </c>
      <c r="V518">
        <f t="shared" si="61"/>
        <v>0</v>
      </c>
      <c r="W518">
        <f t="shared" si="62"/>
        <v>0</v>
      </c>
      <c r="X518">
        <v>1</v>
      </c>
      <c r="Y518">
        <v>2</v>
      </c>
      <c r="Z518">
        <v>124</v>
      </c>
      <c r="AA518">
        <v>35</v>
      </c>
      <c r="AB518">
        <v>1446</v>
      </c>
      <c r="AC518">
        <v>17</v>
      </c>
      <c r="AD518">
        <v>0</v>
      </c>
      <c r="AE518">
        <v>0</v>
      </c>
      <c r="AF518">
        <v>7.9100000000000004E-2</v>
      </c>
      <c r="AG518">
        <v>51</v>
      </c>
      <c r="AH518">
        <v>614</v>
      </c>
      <c r="AI518">
        <v>0</v>
      </c>
      <c r="AJ518">
        <v>0</v>
      </c>
    </row>
    <row r="519" spans="1:36" x14ac:dyDescent="0.25">
      <c r="A519" s="1">
        <v>523</v>
      </c>
      <c r="B519" t="s">
        <v>4</v>
      </c>
      <c r="C519">
        <v>0</v>
      </c>
      <c r="D519">
        <v>1</v>
      </c>
      <c r="E519" s="2">
        <v>44152.216666666667</v>
      </c>
      <c r="F519">
        <v>74177</v>
      </c>
      <c r="G519">
        <v>0</v>
      </c>
      <c r="H519">
        <v>0</v>
      </c>
      <c r="I519" t="s">
        <v>527</v>
      </c>
      <c r="J519">
        <v>0</v>
      </c>
      <c r="K519">
        <v>0</v>
      </c>
      <c r="L519">
        <v>0</v>
      </c>
      <c r="M519">
        <v>0</v>
      </c>
      <c r="N519">
        <v>0</v>
      </c>
      <c r="O519">
        <v>0</v>
      </c>
      <c r="P519">
        <v>1</v>
      </c>
      <c r="Q519">
        <f t="shared" si="56"/>
        <v>0</v>
      </c>
      <c r="R519">
        <f t="shared" si="57"/>
        <v>1</v>
      </c>
      <c r="S519">
        <f t="shared" si="58"/>
        <v>0</v>
      </c>
      <c r="T519">
        <f t="shared" si="59"/>
        <v>0</v>
      </c>
      <c r="U519">
        <f t="shared" si="60"/>
        <v>0</v>
      </c>
      <c r="V519">
        <f t="shared" si="61"/>
        <v>0</v>
      </c>
      <c r="W519">
        <f t="shared" si="62"/>
        <v>0</v>
      </c>
      <c r="X519">
        <v>1</v>
      </c>
      <c r="Y519">
        <v>22</v>
      </c>
      <c r="Z519">
        <v>741</v>
      </c>
      <c r="AA519">
        <v>40</v>
      </c>
      <c r="AB519">
        <v>934</v>
      </c>
      <c r="AC519">
        <v>28</v>
      </c>
      <c r="AD519">
        <v>0</v>
      </c>
      <c r="AE519">
        <v>0</v>
      </c>
      <c r="AF519">
        <v>0.2198</v>
      </c>
      <c r="AG519">
        <v>48</v>
      </c>
      <c r="AH519">
        <v>346</v>
      </c>
      <c r="AI519">
        <v>0</v>
      </c>
      <c r="AJ519">
        <v>0</v>
      </c>
    </row>
    <row r="520" spans="1:36" x14ac:dyDescent="0.25">
      <c r="A520" s="1">
        <v>524</v>
      </c>
      <c r="B520" t="s">
        <v>6</v>
      </c>
      <c r="C520">
        <v>1</v>
      </c>
      <c r="D520">
        <v>0</v>
      </c>
      <c r="E520" s="2">
        <v>44152.334722222222</v>
      </c>
      <c r="F520">
        <v>25539</v>
      </c>
      <c r="G520">
        <v>0</v>
      </c>
      <c r="H520">
        <v>0</v>
      </c>
      <c r="I520" t="s">
        <v>528</v>
      </c>
      <c r="J520">
        <v>0</v>
      </c>
      <c r="K520">
        <v>0</v>
      </c>
      <c r="L520">
        <v>0</v>
      </c>
      <c r="M520">
        <v>0</v>
      </c>
      <c r="N520">
        <v>0</v>
      </c>
      <c r="O520">
        <v>0</v>
      </c>
      <c r="P520">
        <v>1</v>
      </c>
      <c r="Q520">
        <f t="shared" si="56"/>
        <v>0</v>
      </c>
      <c r="R520">
        <f t="shared" si="57"/>
        <v>1</v>
      </c>
      <c r="S520">
        <f t="shared" si="58"/>
        <v>0</v>
      </c>
      <c r="T520">
        <f t="shared" si="59"/>
        <v>0</v>
      </c>
      <c r="U520">
        <f t="shared" si="60"/>
        <v>0</v>
      </c>
      <c r="V520">
        <f t="shared" si="61"/>
        <v>0</v>
      </c>
      <c r="W520">
        <f t="shared" si="62"/>
        <v>0</v>
      </c>
      <c r="X520">
        <v>-1</v>
      </c>
      <c r="Y520">
        <v>2</v>
      </c>
      <c r="Z520">
        <v>28</v>
      </c>
      <c r="AA520">
        <v>12</v>
      </c>
      <c r="AB520">
        <v>239</v>
      </c>
      <c r="AC520">
        <v>0</v>
      </c>
      <c r="AD520">
        <v>336</v>
      </c>
      <c r="AE520">
        <v>22</v>
      </c>
      <c r="AF520">
        <v>4.0000000000000001E-3</v>
      </c>
      <c r="AG520">
        <v>82</v>
      </c>
      <c r="AH520">
        <v>236</v>
      </c>
      <c r="AI520">
        <v>0</v>
      </c>
      <c r="AJ520">
        <v>0</v>
      </c>
    </row>
    <row r="521" spans="1:36" x14ac:dyDescent="0.25">
      <c r="A521" s="1">
        <v>525</v>
      </c>
      <c r="B521" t="s">
        <v>7</v>
      </c>
      <c r="C521">
        <v>1</v>
      </c>
      <c r="D521">
        <v>0</v>
      </c>
      <c r="E521" s="2">
        <v>44152.418749999997</v>
      </c>
      <c r="F521">
        <v>39229</v>
      </c>
      <c r="G521">
        <v>0</v>
      </c>
      <c r="H521">
        <v>0</v>
      </c>
      <c r="I521" t="s">
        <v>529</v>
      </c>
      <c r="J521">
        <v>0</v>
      </c>
      <c r="K521">
        <v>0</v>
      </c>
      <c r="L521">
        <v>0</v>
      </c>
      <c r="M521">
        <v>0</v>
      </c>
      <c r="N521">
        <v>0</v>
      </c>
      <c r="O521">
        <v>0</v>
      </c>
      <c r="P521">
        <v>1</v>
      </c>
      <c r="Q521">
        <f t="shared" si="56"/>
        <v>0</v>
      </c>
      <c r="R521">
        <f t="shared" si="57"/>
        <v>1</v>
      </c>
      <c r="S521">
        <f t="shared" si="58"/>
        <v>0</v>
      </c>
      <c r="T521">
        <f t="shared" si="59"/>
        <v>0</v>
      </c>
      <c r="U521">
        <f t="shared" si="60"/>
        <v>0</v>
      </c>
      <c r="V521">
        <f t="shared" si="61"/>
        <v>0</v>
      </c>
      <c r="W521">
        <f t="shared" si="62"/>
        <v>0</v>
      </c>
      <c r="X521">
        <v>-1</v>
      </c>
      <c r="Y521">
        <v>0</v>
      </c>
      <c r="Z521">
        <v>103</v>
      </c>
      <c r="AA521">
        <v>37</v>
      </c>
      <c r="AB521">
        <v>1011</v>
      </c>
      <c r="AC521">
        <v>0</v>
      </c>
      <c r="AD521">
        <v>8</v>
      </c>
      <c r="AE521">
        <v>0</v>
      </c>
      <c r="AF521">
        <v>0</v>
      </c>
      <c r="AG521">
        <v>59</v>
      </c>
      <c r="AH521">
        <v>114</v>
      </c>
      <c r="AI521">
        <v>0</v>
      </c>
      <c r="AJ521">
        <v>0</v>
      </c>
    </row>
    <row r="522" spans="1:36" x14ac:dyDescent="0.25">
      <c r="A522" s="1">
        <v>526</v>
      </c>
      <c r="B522" t="s">
        <v>7</v>
      </c>
      <c r="C522">
        <v>1</v>
      </c>
      <c r="D522">
        <v>0</v>
      </c>
      <c r="E522" s="2">
        <v>44152.913194444453</v>
      </c>
      <c r="F522">
        <v>43048</v>
      </c>
      <c r="G522">
        <v>0</v>
      </c>
      <c r="H522">
        <v>0</v>
      </c>
      <c r="I522" t="s">
        <v>530</v>
      </c>
      <c r="J522">
        <v>0</v>
      </c>
      <c r="K522">
        <v>0</v>
      </c>
      <c r="L522">
        <v>0</v>
      </c>
      <c r="M522">
        <v>0</v>
      </c>
      <c r="N522">
        <v>0</v>
      </c>
      <c r="O522">
        <v>0</v>
      </c>
      <c r="P522">
        <v>1</v>
      </c>
      <c r="Q522">
        <f t="shared" si="56"/>
        <v>0</v>
      </c>
      <c r="R522">
        <f t="shared" si="57"/>
        <v>1</v>
      </c>
      <c r="S522">
        <f t="shared" si="58"/>
        <v>0</v>
      </c>
      <c r="T522">
        <f t="shared" si="59"/>
        <v>0</v>
      </c>
      <c r="U522">
        <f t="shared" si="60"/>
        <v>0</v>
      </c>
      <c r="V522">
        <f t="shared" si="61"/>
        <v>0</v>
      </c>
      <c r="W522">
        <f t="shared" si="62"/>
        <v>0</v>
      </c>
      <c r="X522">
        <v>-1</v>
      </c>
      <c r="Y522">
        <v>0</v>
      </c>
      <c r="Z522">
        <v>70</v>
      </c>
      <c r="AA522">
        <v>20</v>
      </c>
      <c r="AB522">
        <v>527</v>
      </c>
      <c r="AC522">
        <v>0</v>
      </c>
      <c r="AD522">
        <v>4</v>
      </c>
      <c r="AE522">
        <v>0</v>
      </c>
      <c r="AF522">
        <v>0.71650000000000003</v>
      </c>
      <c r="AG522">
        <v>56</v>
      </c>
      <c r="AH522">
        <v>392</v>
      </c>
      <c r="AI522">
        <v>0</v>
      </c>
      <c r="AJ522">
        <v>0</v>
      </c>
    </row>
    <row r="523" spans="1:36" x14ac:dyDescent="0.25">
      <c r="A523" s="1">
        <v>527</v>
      </c>
      <c r="B523" t="s">
        <v>7</v>
      </c>
      <c r="C523">
        <v>1</v>
      </c>
      <c r="D523">
        <v>0</v>
      </c>
      <c r="E523" s="2">
        <v>44153.038194444453</v>
      </c>
      <c r="F523">
        <v>130089</v>
      </c>
      <c r="G523">
        <v>0</v>
      </c>
      <c r="H523">
        <v>0</v>
      </c>
      <c r="I523" t="s">
        <v>531</v>
      </c>
      <c r="J523">
        <v>0</v>
      </c>
      <c r="K523">
        <v>0</v>
      </c>
      <c r="L523">
        <v>0</v>
      </c>
      <c r="M523">
        <v>0</v>
      </c>
      <c r="N523">
        <v>0</v>
      </c>
      <c r="O523">
        <v>0</v>
      </c>
      <c r="P523">
        <v>2</v>
      </c>
      <c r="Q523">
        <f t="shared" si="56"/>
        <v>0</v>
      </c>
      <c r="R523">
        <f t="shared" si="57"/>
        <v>0</v>
      </c>
      <c r="S523">
        <f t="shared" si="58"/>
        <v>1</v>
      </c>
      <c r="T523">
        <f t="shared" si="59"/>
        <v>0</v>
      </c>
      <c r="U523">
        <f t="shared" si="60"/>
        <v>0</v>
      </c>
      <c r="V523">
        <f t="shared" si="61"/>
        <v>0</v>
      </c>
      <c r="W523">
        <f t="shared" si="62"/>
        <v>0</v>
      </c>
      <c r="X523">
        <v>-1</v>
      </c>
      <c r="Y523">
        <v>0</v>
      </c>
      <c r="Z523">
        <v>1138</v>
      </c>
      <c r="AA523">
        <v>302</v>
      </c>
      <c r="AB523">
        <v>4674</v>
      </c>
      <c r="AC523">
        <v>0</v>
      </c>
      <c r="AD523">
        <v>34</v>
      </c>
      <c r="AE523">
        <v>0</v>
      </c>
      <c r="AF523">
        <v>0</v>
      </c>
      <c r="AG523">
        <v>68</v>
      </c>
      <c r="AH523">
        <v>60</v>
      </c>
      <c r="AI523">
        <v>0</v>
      </c>
      <c r="AJ523">
        <v>0</v>
      </c>
    </row>
    <row r="524" spans="1:36" x14ac:dyDescent="0.25">
      <c r="A524" s="1">
        <v>528</v>
      </c>
      <c r="B524" t="s">
        <v>4</v>
      </c>
      <c r="C524">
        <v>0</v>
      </c>
      <c r="D524">
        <v>1</v>
      </c>
      <c r="E524" s="2">
        <v>44153.347222222219</v>
      </c>
      <c r="F524">
        <v>91844</v>
      </c>
      <c r="G524">
        <v>0</v>
      </c>
      <c r="H524">
        <v>0</v>
      </c>
      <c r="I524" t="s">
        <v>532</v>
      </c>
      <c r="J524">
        <v>0</v>
      </c>
      <c r="K524">
        <v>0</v>
      </c>
      <c r="L524">
        <v>0</v>
      </c>
      <c r="M524">
        <v>0</v>
      </c>
      <c r="N524">
        <v>0</v>
      </c>
      <c r="O524">
        <v>0</v>
      </c>
      <c r="P524">
        <v>2</v>
      </c>
      <c r="Q524">
        <f t="shared" si="56"/>
        <v>0</v>
      </c>
      <c r="R524">
        <f t="shared" si="57"/>
        <v>0</v>
      </c>
      <c r="S524">
        <f t="shared" si="58"/>
        <v>1</v>
      </c>
      <c r="T524">
        <f t="shared" si="59"/>
        <v>0</v>
      </c>
      <c r="U524">
        <f t="shared" si="60"/>
        <v>0</v>
      </c>
      <c r="V524">
        <f t="shared" si="61"/>
        <v>0</v>
      </c>
      <c r="W524">
        <f t="shared" si="62"/>
        <v>0</v>
      </c>
      <c r="X524">
        <v>2</v>
      </c>
      <c r="Y524">
        <v>6</v>
      </c>
      <c r="Z524">
        <v>366</v>
      </c>
      <c r="AA524">
        <v>83</v>
      </c>
      <c r="AB524">
        <v>819</v>
      </c>
      <c r="AC524">
        <v>28</v>
      </c>
      <c r="AD524">
        <v>0</v>
      </c>
      <c r="AE524">
        <v>0</v>
      </c>
      <c r="AF524">
        <v>0</v>
      </c>
      <c r="AG524">
        <v>68</v>
      </c>
      <c r="AH524">
        <v>230</v>
      </c>
      <c r="AI524">
        <v>0</v>
      </c>
      <c r="AJ524">
        <v>1</v>
      </c>
    </row>
    <row r="525" spans="1:36" x14ac:dyDescent="0.25">
      <c r="A525" s="1">
        <v>529</v>
      </c>
      <c r="B525" t="s">
        <v>7</v>
      </c>
      <c r="C525">
        <v>1</v>
      </c>
      <c r="D525">
        <v>0</v>
      </c>
      <c r="E525" s="2">
        <v>44153.958333333343</v>
      </c>
      <c r="F525">
        <v>58966</v>
      </c>
      <c r="G525">
        <v>0</v>
      </c>
      <c r="H525">
        <v>0</v>
      </c>
      <c r="I525" t="s">
        <v>533</v>
      </c>
      <c r="J525">
        <v>0</v>
      </c>
      <c r="K525">
        <v>0</v>
      </c>
      <c r="L525">
        <v>0</v>
      </c>
      <c r="M525">
        <v>0</v>
      </c>
      <c r="N525">
        <v>0</v>
      </c>
      <c r="O525">
        <v>0</v>
      </c>
      <c r="P525">
        <v>2</v>
      </c>
      <c r="Q525">
        <f t="shared" si="56"/>
        <v>0</v>
      </c>
      <c r="R525">
        <f t="shared" si="57"/>
        <v>0</v>
      </c>
      <c r="S525">
        <f t="shared" si="58"/>
        <v>1</v>
      </c>
      <c r="T525">
        <f t="shared" si="59"/>
        <v>0</v>
      </c>
      <c r="U525">
        <f t="shared" si="60"/>
        <v>0</v>
      </c>
      <c r="V525">
        <f t="shared" si="61"/>
        <v>0</v>
      </c>
      <c r="W525">
        <f t="shared" si="62"/>
        <v>0</v>
      </c>
      <c r="X525">
        <v>-1</v>
      </c>
      <c r="Y525">
        <v>0</v>
      </c>
      <c r="Z525">
        <v>293</v>
      </c>
      <c r="AA525">
        <v>119</v>
      </c>
      <c r="AB525">
        <v>1870</v>
      </c>
      <c r="AC525">
        <v>0</v>
      </c>
      <c r="AD525">
        <v>25</v>
      </c>
      <c r="AE525">
        <v>0</v>
      </c>
      <c r="AF525">
        <v>0</v>
      </c>
      <c r="AG525">
        <v>82</v>
      </c>
      <c r="AH525">
        <v>275</v>
      </c>
      <c r="AI525">
        <v>0</v>
      </c>
      <c r="AJ525">
        <v>0</v>
      </c>
    </row>
    <row r="526" spans="1:36" x14ac:dyDescent="0.25">
      <c r="A526" s="1">
        <v>530</v>
      </c>
      <c r="B526" t="s">
        <v>4</v>
      </c>
      <c r="C526">
        <v>0</v>
      </c>
      <c r="D526">
        <v>1</v>
      </c>
      <c r="E526" s="2">
        <v>44154.001388888893</v>
      </c>
      <c r="F526">
        <v>20807</v>
      </c>
      <c r="G526">
        <v>0</v>
      </c>
      <c r="H526">
        <v>0</v>
      </c>
      <c r="I526" t="s">
        <v>534</v>
      </c>
      <c r="J526">
        <v>0</v>
      </c>
      <c r="K526">
        <v>0</v>
      </c>
      <c r="L526">
        <v>0</v>
      </c>
      <c r="M526">
        <v>0</v>
      </c>
      <c r="N526">
        <v>0</v>
      </c>
      <c r="O526">
        <v>0</v>
      </c>
      <c r="P526">
        <v>3</v>
      </c>
      <c r="Q526">
        <f t="shared" si="56"/>
        <v>0</v>
      </c>
      <c r="R526">
        <f t="shared" si="57"/>
        <v>0</v>
      </c>
      <c r="S526">
        <f t="shared" si="58"/>
        <v>0</v>
      </c>
      <c r="T526">
        <f t="shared" si="59"/>
        <v>1</v>
      </c>
      <c r="U526">
        <f t="shared" si="60"/>
        <v>0</v>
      </c>
      <c r="V526">
        <f t="shared" si="61"/>
        <v>0</v>
      </c>
      <c r="W526">
        <f t="shared" si="62"/>
        <v>0</v>
      </c>
      <c r="X526">
        <v>1</v>
      </c>
      <c r="Y526">
        <v>0</v>
      </c>
      <c r="Z526">
        <v>39</v>
      </c>
      <c r="AA526">
        <v>65</v>
      </c>
      <c r="AB526">
        <v>681</v>
      </c>
      <c r="AC526">
        <v>30</v>
      </c>
      <c r="AD526">
        <v>0</v>
      </c>
      <c r="AE526">
        <v>0</v>
      </c>
      <c r="AF526">
        <v>0</v>
      </c>
      <c r="AG526">
        <v>73</v>
      </c>
      <c r="AH526">
        <v>260</v>
      </c>
      <c r="AI526">
        <v>0</v>
      </c>
      <c r="AJ526">
        <v>0</v>
      </c>
    </row>
    <row r="527" spans="1:36" x14ac:dyDescent="0.25">
      <c r="A527" s="1">
        <v>531</v>
      </c>
      <c r="B527" t="s">
        <v>5</v>
      </c>
      <c r="C527">
        <v>0</v>
      </c>
      <c r="D527">
        <v>0</v>
      </c>
      <c r="E527" s="2">
        <v>44154.154861111107</v>
      </c>
      <c r="F527">
        <v>19145</v>
      </c>
      <c r="G527">
        <v>0</v>
      </c>
      <c r="H527">
        <v>0</v>
      </c>
      <c r="I527" t="s">
        <v>535</v>
      </c>
      <c r="J527">
        <v>0</v>
      </c>
      <c r="K527">
        <v>0</v>
      </c>
      <c r="L527">
        <v>0</v>
      </c>
      <c r="M527">
        <v>0</v>
      </c>
      <c r="N527">
        <v>0</v>
      </c>
      <c r="O527">
        <v>0</v>
      </c>
      <c r="P527">
        <v>3</v>
      </c>
      <c r="Q527">
        <f t="shared" si="56"/>
        <v>0</v>
      </c>
      <c r="R527">
        <f t="shared" si="57"/>
        <v>0</v>
      </c>
      <c r="S527">
        <f t="shared" si="58"/>
        <v>0</v>
      </c>
      <c r="T527">
        <f t="shared" si="59"/>
        <v>1</v>
      </c>
      <c r="U527">
        <f t="shared" si="60"/>
        <v>0</v>
      </c>
      <c r="V527">
        <f t="shared" si="61"/>
        <v>0</v>
      </c>
      <c r="W527">
        <f t="shared" si="62"/>
        <v>0</v>
      </c>
      <c r="X527">
        <v>-1</v>
      </c>
      <c r="Y527">
        <v>0</v>
      </c>
      <c r="Z527">
        <v>16</v>
      </c>
      <c r="AA527">
        <v>0</v>
      </c>
      <c r="AB527">
        <v>36</v>
      </c>
      <c r="AC527">
        <v>0</v>
      </c>
      <c r="AD527">
        <v>0</v>
      </c>
      <c r="AE527">
        <v>0</v>
      </c>
      <c r="AF527">
        <v>4.0000000000000001E-3</v>
      </c>
      <c r="AG527">
        <v>81</v>
      </c>
      <c r="AH527">
        <v>159</v>
      </c>
      <c r="AI527">
        <v>1</v>
      </c>
      <c r="AJ527">
        <v>0</v>
      </c>
    </row>
    <row r="528" spans="1:36" x14ac:dyDescent="0.25">
      <c r="A528" s="1">
        <v>532</v>
      </c>
      <c r="B528" t="s">
        <v>6</v>
      </c>
      <c r="C528">
        <v>1</v>
      </c>
      <c r="D528">
        <v>0</v>
      </c>
      <c r="E528" s="2">
        <v>44154.376388888893</v>
      </c>
      <c r="F528">
        <v>32439</v>
      </c>
      <c r="G528">
        <v>0</v>
      </c>
      <c r="H528">
        <v>0</v>
      </c>
      <c r="I528" t="s">
        <v>536</v>
      </c>
      <c r="J528">
        <v>0</v>
      </c>
      <c r="K528">
        <v>0</v>
      </c>
      <c r="L528">
        <v>0</v>
      </c>
      <c r="M528">
        <v>0</v>
      </c>
      <c r="N528">
        <v>0</v>
      </c>
      <c r="O528">
        <v>0</v>
      </c>
      <c r="P528">
        <v>3</v>
      </c>
      <c r="Q528">
        <f t="shared" si="56"/>
        <v>0</v>
      </c>
      <c r="R528">
        <f t="shared" si="57"/>
        <v>0</v>
      </c>
      <c r="S528">
        <f t="shared" si="58"/>
        <v>0</v>
      </c>
      <c r="T528">
        <f t="shared" si="59"/>
        <v>1</v>
      </c>
      <c r="U528">
        <f t="shared" si="60"/>
        <v>0</v>
      </c>
      <c r="V528">
        <f t="shared" si="61"/>
        <v>0</v>
      </c>
      <c r="W528">
        <f t="shared" si="62"/>
        <v>0</v>
      </c>
      <c r="X528">
        <v>-1</v>
      </c>
      <c r="Y528">
        <v>3</v>
      </c>
      <c r="Z528">
        <v>59</v>
      </c>
      <c r="AA528">
        <v>42</v>
      </c>
      <c r="AB528">
        <v>1573</v>
      </c>
      <c r="AC528">
        <v>0</v>
      </c>
      <c r="AD528">
        <v>5</v>
      </c>
      <c r="AE528">
        <v>1803</v>
      </c>
      <c r="AF528">
        <v>0</v>
      </c>
      <c r="AG528">
        <v>81</v>
      </c>
      <c r="AH528">
        <v>159</v>
      </c>
      <c r="AI528">
        <v>1</v>
      </c>
      <c r="AJ528">
        <v>0</v>
      </c>
    </row>
    <row r="529" spans="1:36" x14ac:dyDescent="0.25">
      <c r="A529" s="1">
        <v>533</v>
      </c>
      <c r="B529" t="s">
        <v>7</v>
      </c>
      <c r="C529">
        <v>1</v>
      </c>
      <c r="D529">
        <v>0</v>
      </c>
      <c r="E529" s="2">
        <v>44154.430555555547</v>
      </c>
      <c r="F529">
        <v>29818</v>
      </c>
      <c r="G529">
        <v>0</v>
      </c>
      <c r="H529">
        <v>0</v>
      </c>
      <c r="I529" t="s">
        <v>537</v>
      </c>
      <c r="J529">
        <v>0</v>
      </c>
      <c r="K529">
        <v>0</v>
      </c>
      <c r="L529">
        <v>0</v>
      </c>
      <c r="M529">
        <v>0</v>
      </c>
      <c r="N529">
        <v>0</v>
      </c>
      <c r="O529">
        <v>0</v>
      </c>
      <c r="P529">
        <v>3</v>
      </c>
      <c r="Q529">
        <f t="shared" si="56"/>
        <v>0</v>
      </c>
      <c r="R529">
        <f t="shared" si="57"/>
        <v>0</v>
      </c>
      <c r="S529">
        <f t="shared" si="58"/>
        <v>0</v>
      </c>
      <c r="T529">
        <f t="shared" si="59"/>
        <v>1</v>
      </c>
      <c r="U529">
        <f t="shared" si="60"/>
        <v>0</v>
      </c>
      <c r="V529">
        <f t="shared" si="61"/>
        <v>0</v>
      </c>
      <c r="W529">
        <f t="shared" si="62"/>
        <v>0</v>
      </c>
      <c r="X529">
        <v>-1</v>
      </c>
      <c r="Y529">
        <v>0</v>
      </c>
      <c r="Z529">
        <v>69</v>
      </c>
      <c r="AA529">
        <v>16</v>
      </c>
      <c r="AB529">
        <v>527</v>
      </c>
      <c r="AC529">
        <v>0</v>
      </c>
      <c r="AD529">
        <v>5</v>
      </c>
      <c r="AE529">
        <v>0</v>
      </c>
      <c r="AF529">
        <v>0.152175</v>
      </c>
      <c r="AG529">
        <v>64</v>
      </c>
      <c r="AH529">
        <v>239</v>
      </c>
      <c r="AI529">
        <v>0</v>
      </c>
      <c r="AJ529">
        <v>0</v>
      </c>
    </row>
    <row r="530" spans="1:36" x14ac:dyDescent="0.25">
      <c r="A530" s="1">
        <v>534</v>
      </c>
      <c r="B530" t="s">
        <v>7</v>
      </c>
      <c r="C530">
        <v>1</v>
      </c>
      <c r="D530">
        <v>0</v>
      </c>
      <c r="E530" s="2">
        <v>44154.915277777778</v>
      </c>
      <c r="F530">
        <v>68439</v>
      </c>
      <c r="G530">
        <v>0</v>
      </c>
      <c r="H530">
        <v>0</v>
      </c>
      <c r="I530" t="s">
        <v>538</v>
      </c>
      <c r="J530">
        <v>0</v>
      </c>
      <c r="K530">
        <v>0</v>
      </c>
      <c r="L530">
        <v>0</v>
      </c>
      <c r="M530">
        <v>0</v>
      </c>
      <c r="N530">
        <v>0</v>
      </c>
      <c r="O530">
        <v>0</v>
      </c>
      <c r="P530">
        <v>3</v>
      </c>
      <c r="Q530">
        <f t="shared" si="56"/>
        <v>0</v>
      </c>
      <c r="R530">
        <f t="shared" si="57"/>
        <v>0</v>
      </c>
      <c r="S530">
        <f t="shared" si="58"/>
        <v>0</v>
      </c>
      <c r="T530">
        <f t="shared" si="59"/>
        <v>1</v>
      </c>
      <c r="U530">
        <f t="shared" si="60"/>
        <v>0</v>
      </c>
      <c r="V530">
        <f t="shared" si="61"/>
        <v>0</v>
      </c>
      <c r="W530">
        <f t="shared" si="62"/>
        <v>0</v>
      </c>
      <c r="X530">
        <v>-1</v>
      </c>
      <c r="Y530">
        <v>0</v>
      </c>
      <c r="Z530">
        <v>454</v>
      </c>
      <c r="AA530">
        <v>64</v>
      </c>
      <c r="AB530">
        <v>2507</v>
      </c>
      <c r="AC530">
        <v>0</v>
      </c>
      <c r="AD530">
        <v>27</v>
      </c>
      <c r="AE530">
        <v>0</v>
      </c>
      <c r="AF530">
        <v>0</v>
      </c>
      <c r="AG530">
        <v>78</v>
      </c>
      <c r="AH530">
        <v>124</v>
      </c>
      <c r="AI530">
        <v>0</v>
      </c>
      <c r="AJ530">
        <v>0</v>
      </c>
    </row>
    <row r="531" spans="1:36" x14ac:dyDescent="0.25">
      <c r="A531" s="1">
        <v>535</v>
      </c>
      <c r="B531" t="s">
        <v>6</v>
      </c>
      <c r="C531">
        <v>1</v>
      </c>
      <c r="D531">
        <v>0</v>
      </c>
      <c r="E531" s="2">
        <v>44155.336111111108</v>
      </c>
      <c r="F531">
        <v>693</v>
      </c>
      <c r="G531">
        <v>0</v>
      </c>
      <c r="H531">
        <v>0</v>
      </c>
      <c r="I531" t="s">
        <v>539</v>
      </c>
      <c r="J531">
        <v>0</v>
      </c>
      <c r="K531">
        <v>0</v>
      </c>
      <c r="L531">
        <v>0</v>
      </c>
      <c r="M531">
        <v>0</v>
      </c>
      <c r="N531">
        <v>0</v>
      </c>
      <c r="O531">
        <v>0</v>
      </c>
      <c r="P531">
        <v>4</v>
      </c>
      <c r="Q531">
        <f t="shared" si="56"/>
        <v>0</v>
      </c>
      <c r="R531">
        <f t="shared" si="57"/>
        <v>0</v>
      </c>
      <c r="S531">
        <f t="shared" si="58"/>
        <v>0</v>
      </c>
      <c r="T531">
        <f t="shared" si="59"/>
        <v>0</v>
      </c>
      <c r="U531">
        <f t="shared" si="60"/>
        <v>1</v>
      </c>
      <c r="V531">
        <f t="shared" si="61"/>
        <v>0</v>
      </c>
      <c r="W531">
        <f t="shared" si="62"/>
        <v>0</v>
      </c>
      <c r="X531">
        <v>-1</v>
      </c>
      <c r="Y531">
        <v>0</v>
      </c>
      <c r="Z531">
        <v>4</v>
      </c>
      <c r="AA531">
        <v>1</v>
      </c>
      <c r="AB531">
        <v>5</v>
      </c>
      <c r="AC531">
        <v>0</v>
      </c>
      <c r="AD531">
        <v>0</v>
      </c>
      <c r="AE531">
        <v>14</v>
      </c>
      <c r="AF531">
        <v>8.3625000000000005E-2</v>
      </c>
      <c r="AG531">
        <v>49</v>
      </c>
      <c r="AH531">
        <v>229</v>
      </c>
      <c r="AI531">
        <v>0</v>
      </c>
      <c r="AJ531">
        <v>1</v>
      </c>
    </row>
    <row r="532" spans="1:36" x14ac:dyDescent="0.25">
      <c r="A532" s="1">
        <v>536</v>
      </c>
      <c r="B532" t="s">
        <v>4</v>
      </c>
      <c r="C532">
        <v>0</v>
      </c>
      <c r="D532">
        <v>1</v>
      </c>
      <c r="E532" s="2">
        <v>44155.972916666673</v>
      </c>
      <c r="F532">
        <v>44270</v>
      </c>
      <c r="G532">
        <v>0</v>
      </c>
      <c r="H532">
        <v>0</v>
      </c>
      <c r="I532" t="s">
        <v>540</v>
      </c>
      <c r="J532">
        <v>0</v>
      </c>
      <c r="K532">
        <v>0</v>
      </c>
      <c r="L532">
        <v>0</v>
      </c>
      <c r="M532">
        <v>0</v>
      </c>
      <c r="N532">
        <v>0</v>
      </c>
      <c r="O532">
        <v>0</v>
      </c>
      <c r="P532">
        <v>4</v>
      </c>
      <c r="Q532">
        <f t="shared" si="56"/>
        <v>0</v>
      </c>
      <c r="R532">
        <f t="shared" si="57"/>
        <v>0</v>
      </c>
      <c r="S532">
        <f t="shared" si="58"/>
        <v>0</v>
      </c>
      <c r="T532">
        <f t="shared" si="59"/>
        <v>0</v>
      </c>
      <c r="U532">
        <f t="shared" si="60"/>
        <v>1</v>
      </c>
      <c r="V532">
        <f t="shared" si="61"/>
        <v>0</v>
      </c>
      <c r="W532">
        <f t="shared" si="62"/>
        <v>0</v>
      </c>
      <c r="X532">
        <v>1</v>
      </c>
      <c r="Y532">
        <v>0</v>
      </c>
      <c r="Z532">
        <v>25</v>
      </c>
      <c r="AA532">
        <v>17</v>
      </c>
      <c r="AB532">
        <v>451</v>
      </c>
      <c r="AC532">
        <v>25</v>
      </c>
      <c r="AD532">
        <v>675</v>
      </c>
      <c r="AE532">
        <v>0</v>
      </c>
      <c r="AF532">
        <v>4.0000000000000001E-3</v>
      </c>
      <c r="AG532">
        <v>85</v>
      </c>
      <c r="AH532">
        <v>67</v>
      </c>
      <c r="AI532">
        <v>0</v>
      </c>
      <c r="AJ532">
        <v>0</v>
      </c>
    </row>
    <row r="533" spans="1:36" x14ac:dyDescent="0.25">
      <c r="A533" s="1">
        <v>537</v>
      </c>
      <c r="B533" t="s">
        <v>4</v>
      </c>
      <c r="C533">
        <v>0</v>
      </c>
      <c r="D533">
        <v>1</v>
      </c>
      <c r="E533" s="2">
        <v>44156.12777777778</v>
      </c>
      <c r="F533">
        <v>65843</v>
      </c>
      <c r="G533">
        <v>0</v>
      </c>
      <c r="H533">
        <v>0</v>
      </c>
      <c r="I533" t="s">
        <v>541</v>
      </c>
      <c r="J533">
        <v>0</v>
      </c>
      <c r="K533">
        <v>0</v>
      </c>
      <c r="L533">
        <v>0</v>
      </c>
      <c r="M533">
        <v>0</v>
      </c>
      <c r="N533">
        <v>0</v>
      </c>
      <c r="O533">
        <v>0</v>
      </c>
      <c r="P533">
        <v>5</v>
      </c>
      <c r="Q533">
        <f t="shared" si="56"/>
        <v>0</v>
      </c>
      <c r="R533">
        <f t="shared" si="57"/>
        <v>0</v>
      </c>
      <c r="S533">
        <f t="shared" si="58"/>
        <v>0</v>
      </c>
      <c r="T533">
        <f t="shared" si="59"/>
        <v>0</v>
      </c>
      <c r="U533">
        <f t="shared" si="60"/>
        <v>0</v>
      </c>
      <c r="V533">
        <f t="shared" si="61"/>
        <v>1</v>
      </c>
      <c r="W533">
        <f t="shared" si="62"/>
        <v>0</v>
      </c>
      <c r="X533">
        <v>1</v>
      </c>
      <c r="Y533">
        <v>1</v>
      </c>
      <c r="Z533">
        <v>172</v>
      </c>
      <c r="AA533">
        <v>407</v>
      </c>
      <c r="AB533">
        <v>4120</v>
      </c>
      <c r="AC533">
        <v>41</v>
      </c>
      <c r="AD533">
        <v>0</v>
      </c>
      <c r="AE533">
        <v>0</v>
      </c>
      <c r="AF533">
        <v>0</v>
      </c>
      <c r="AG533">
        <v>67</v>
      </c>
      <c r="AH533">
        <v>81</v>
      </c>
      <c r="AI533">
        <v>0</v>
      </c>
      <c r="AJ533">
        <v>0</v>
      </c>
    </row>
    <row r="534" spans="1:36" x14ac:dyDescent="0.25">
      <c r="A534" s="1">
        <v>538</v>
      </c>
      <c r="B534" t="s">
        <v>4</v>
      </c>
      <c r="C534">
        <v>0</v>
      </c>
      <c r="D534">
        <v>1</v>
      </c>
      <c r="E534" s="2">
        <v>44156.35</v>
      </c>
      <c r="F534">
        <v>116640</v>
      </c>
      <c r="G534">
        <v>0</v>
      </c>
      <c r="H534">
        <v>0</v>
      </c>
      <c r="I534" t="s">
        <v>542</v>
      </c>
      <c r="J534">
        <v>0</v>
      </c>
      <c r="K534">
        <v>0</v>
      </c>
      <c r="L534">
        <v>0</v>
      </c>
      <c r="M534">
        <v>0</v>
      </c>
      <c r="N534">
        <v>0</v>
      </c>
      <c r="O534">
        <v>0</v>
      </c>
      <c r="P534">
        <v>5</v>
      </c>
      <c r="Q534">
        <f t="shared" si="56"/>
        <v>0</v>
      </c>
      <c r="R534">
        <f t="shared" si="57"/>
        <v>0</v>
      </c>
      <c r="S534">
        <f t="shared" si="58"/>
        <v>0</v>
      </c>
      <c r="T534">
        <f t="shared" si="59"/>
        <v>0</v>
      </c>
      <c r="U534">
        <f t="shared" si="60"/>
        <v>0</v>
      </c>
      <c r="V534">
        <f t="shared" si="61"/>
        <v>1</v>
      </c>
      <c r="W534">
        <f t="shared" si="62"/>
        <v>0</v>
      </c>
      <c r="X534">
        <v>1</v>
      </c>
      <c r="Y534">
        <v>10</v>
      </c>
      <c r="Z534">
        <v>233</v>
      </c>
      <c r="AA534">
        <v>222</v>
      </c>
      <c r="AB534">
        <v>2025</v>
      </c>
      <c r="AC534">
        <v>78</v>
      </c>
      <c r="AD534">
        <v>2</v>
      </c>
      <c r="AE534">
        <v>0</v>
      </c>
      <c r="AF534">
        <v>-0.41830000000000001</v>
      </c>
      <c r="AG534">
        <v>50</v>
      </c>
      <c r="AH534">
        <v>447</v>
      </c>
      <c r="AI534">
        <v>0</v>
      </c>
      <c r="AJ534">
        <v>1</v>
      </c>
    </row>
    <row r="535" spans="1:36" x14ac:dyDescent="0.25">
      <c r="A535" s="1">
        <v>539</v>
      </c>
      <c r="B535" t="s">
        <v>4</v>
      </c>
      <c r="C535">
        <v>0</v>
      </c>
      <c r="D535">
        <v>1</v>
      </c>
      <c r="E535" s="2">
        <v>44156.960416666669</v>
      </c>
      <c r="F535">
        <v>31226</v>
      </c>
      <c r="G535">
        <v>0</v>
      </c>
      <c r="H535">
        <v>0</v>
      </c>
      <c r="I535" t="s">
        <v>543</v>
      </c>
      <c r="J535">
        <v>0</v>
      </c>
      <c r="K535">
        <v>0</v>
      </c>
      <c r="L535">
        <v>0</v>
      </c>
      <c r="M535">
        <v>0</v>
      </c>
      <c r="N535">
        <v>0</v>
      </c>
      <c r="O535">
        <v>0</v>
      </c>
      <c r="P535">
        <v>5</v>
      </c>
      <c r="Q535">
        <f t="shared" si="56"/>
        <v>0</v>
      </c>
      <c r="R535">
        <f t="shared" si="57"/>
        <v>0</v>
      </c>
      <c r="S535">
        <f t="shared" si="58"/>
        <v>0</v>
      </c>
      <c r="T535">
        <f t="shared" si="59"/>
        <v>0</v>
      </c>
      <c r="U535">
        <f t="shared" si="60"/>
        <v>0</v>
      </c>
      <c r="V535">
        <f t="shared" si="61"/>
        <v>1</v>
      </c>
      <c r="W535">
        <f t="shared" si="62"/>
        <v>0</v>
      </c>
      <c r="X535">
        <v>1</v>
      </c>
      <c r="Y535">
        <v>3</v>
      </c>
      <c r="Z535">
        <v>508</v>
      </c>
      <c r="AA535">
        <v>52</v>
      </c>
      <c r="AB535">
        <v>1388</v>
      </c>
      <c r="AC535">
        <v>24</v>
      </c>
      <c r="AD535">
        <v>0</v>
      </c>
      <c r="AE535">
        <v>0</v>
      </c>
      <c r="AF535">
        <v>9.9599999999999994E-2</v>
      </c>
      <c r="AG535">
        <v>58</v>
      </c>
      <c r="AH535">
        <v>177</v>
      </c>
      <c r="AI535">
        <v>0</v>
      </c>
      <c r="AJ535">
        <v>0</v>
      </c>
    </row>
    <row r="536" spans="1:36" x14ac:dyDescent="0.25">
      <c r="A536" s="1">
        <v>540</v>
      </c>
      <c r="B536" t="s">
        <v>5</v>
      </c>
      <c r="C536">
        <v>0</v>
      </c>
      <c r="D536">
        <v>0</v>
      </c>
      <c r="E536" s="2">
        <v>44157.14166666667</v>
      </c>
      <c r="F536">
        <v>70731</v>
      </c>
      <c r="G536">
        <v>0</v>
      </c>
      <c r="H536">
        <v>0</v>
      </c>
      <c r="I536" t="s">
        <v>544</v>
      </c>
      <c r="J536">
        <v>0</v>
      </c>
      <c r="K536">
        <v>0</v>
      </c>
      <c r="L536">
        <v>0</v>
      </c>
      <c r="M536">
        <v>0</v>
      </c>
      <c r="N536">
        <v>0</v>
      </c>
      <c r="O536">
        <v>0</v>
      </c>
      <c r="P536">
        <v>6</v>
      </c>
      <c r="Q536">
        <f t="shared" si="56"/>
        <v>0</v>
      </c>
      <c r="R536">
        <f t="shared" si="57"/>
        <v>0</v>
      </c>
      <c r="S536">
        <f t="shared" si="58"/>
        <v>0</v>
      </c>
      <c r="T536">
        <f t="shared" si="59"/>
        <v>0</v>
      </c>
      <c r="U536">
        <f t="shared" si="60"/>
        <v>0</v>
      </c>
      <c r="V536">
        <f t="shared" si="61"/>
        <v>0</v>
      </c>
      <c r="W536">
        <f t="shared" si="62"/>
        <v>1</v>
      </c>
      <c r="X536">
        <v>-1</v>
      </c>
      <c r="Y536">
        <v>0</v>
      </c>
      <c r="Z536">
        <v>50</v>
      </c>
      <c r="AA536">
        <v>268</v>
      </c>
      <c r="AB536">
        <v>6753</v>
      </c>
      <c r="AC536">
        <v>0</v>
      </c>
      <c r="AD536">
        <v>0</v>
      </c>
      <c r="AE536">
        <v>0</v>
      </c>
      <c r="AF536">
        <v>0</v>
      </c>
      <c r="AG536">
        <v>65</v>
      </c>
      <c r="AH536">
        <v>112</v>
      </c>
      <c r="AI536">
        <v>0</v>
      </c>
      <c r="AJ536">
        <v>0</v>
      </c>
    </row>
    <row r="537" spans="1:36" x14ac:dyDescent="0.25">
      <c r="A537" s="1">
        <v>541</v>
      </c>
      <c r="B537" t="s">
        <v>6</v>
      </c>
      <c r="C537">
        <v>1</v>
      </c>
      <c r="D537">
        <v>0</v>
      </c>
      <c r="E537" s="2">
        <v>44157.356249999997</v>
      </c>
      <c r="F537">
        <v>29397</v>
      </c>
      <c r="G537">
        <v>0</v>
      </c>
      <c r="H537">
        <v>0</v>
      </c>
      <c r="I537" t="s">
        <v>545</v>
      </c>
      <c r="J537">
        <v>0</v>
      </c>
      <c r="K537">
        <v>0</v>
      </c>
      <c r="L537">
        <v>0</v>
      </c>
      <c r="M537">
        <v>0</v>
      </c>
      <c r="N537">
        <v>0</v>
      </c>
      <c r="O537">
        <v>0</v>
      </c>
      <c r="P537">
        <v>6</v>
      </c>
      <c r="Q537">
        <f t="shared" si="56"/>
        <v>0</v>
      </c>
      <c r="R537">
        <f t="shared" si="57"/>
        <v>0</v>
      </c>
      <c r="S537">
        <f t="shared" si="58"/>
        <v>0</v>
      </c>
      <c r="T537">
        <f t="shared" si="59"/>
        <v>0</v>
      </c>
      <c r="U537">
        <f t="shared" si="60"/>
        <v>0</v>
      </c>
      <c r="V537">
        <f t="shared" si="61"/>
        <v>0</v>
      </c>
      <c r="W537">
        <f t="shared" si="62"/>
        <v>1</v>
      </c>
      <c r="X537">
        <v>-1</v>
      </c>
      <c r="Y537">
        <v>0</v>
      </c>
      <c r="Z537">
        <v>36</v>
      </c>
      <c r="AA537">
        <v>19</v>
      </c>
      <c r="AB537">
        <v>864</v>
      </c>
      <c r="AC537">
        <v>0</v>
      </c>
      <c r="AD537">
        <v>12</v>
      </c>
      <c r="AE537">
        <v>64</v>
      </c>
      <c r="AF537">
        <v>0.2291</v>
      </c>
      <c r="AG537">
        <v>77</v>
      </c>
      <c r="AH537">
        <v>132</v>
      </c>
      <c r="AI537">
        <v>0</v>
      </c>
      <c r="AJ537">
        <v>1</v>
      </c>
    </row>
    <row r="538" spans="1:36" x14ac:dyDescent="0.25">
      <c r="A538" s="1">
        <v>542</v>
      </c>
      <c r="B538" t="s">
        <v>4</v>
      </c>
      <c r="C538">
        <v>0</v>
      </c>
      <c r="D538">
        <v>1</v>
      </c>
      <c r="E538" s="2">
        <v>44157.925000000003</v>
      </c>
      <c r="F538">
        <v>74884</v>
      </c>
      <c r="G538">
        <v>0</v>
      </c>
      <c r="H538">
        <v>0</v>
      </c>
      <c r="I538" t="s">
        <v>546</v>
      </c>
      <c r="J538">
        <v>0</v>
      </c>
      <c r="K538">
        <v>0</v>
      </c>
      <c r="L538">
        <v>0</v>
      </c>
      <c r="M538">
        <v>0</v>
      </c>
      <c r="N538">
        <v>0</v>
      </c>
      <c r="O538">
        <v>0</v>
      </c>
      <c r="P538">
        <v>6</v>
      </c>
      <c r="Q538">
        <f t="shared" si="56"/>
        <v>0</v>
      </c>
      <c r="R538">
        <f t="shared" si="57"/>
        <v>0</v>
      </c>
      <c r="S538">
        <f t="shared" si="58"/>
        <v>0</v>
      </c>
      <c r="T538">
        <f t="shared" si="59"/>
        <v>0</v>
      </c>
      <c r="U538">
        <f t="shared" si="60"/>
        <v>0</v>
      </c>
      <c r="V538">
        <f t="shared" si="61"/>
        <v>0</v>
      </c>
      <c r="W538">
        <f t="shared" si="62"/>
        <v>1</v>
      </c>
      <c r="X538">
        <v>1</v>
      </c>
      <c r="Y538">
        <v>4</v>
      </c>
      <c r="Z538">
        <v>335</v>
      </c>
      <c r="AA538">
        <v>92</v>
      </c>
      <c r="AB538">
        <v>1641</v>
      </c>
      <c r="AC538">
        <v>54</v>
      </c>
      <c r="AD538">
        <v>0</v>
      </c>
      <c r="AE538">
        <v>0</v>
      </c>
      <c r="AF538">
        <v>4.0000000000000001E-3</v>
      </c>
      <c r="AG538">
        <v>69</v>
      </c>
      <c r="AH538">
        <v>423</v>
      </c>
      <c r="AI538">
        <v>0</v>
      </c>
      <c r="AJ538">
        <v>0</v>
      </c>
    </row>
    <row r="539" spans="1:36" x14ac:dyDescent="0.25">
      <c r="A539" s="1">
        <v>543</v>
      </c>
      <c r="B539" t="s">
        <v>4</v>
      </c>
      <c r="C539">
        <v>0</v>
      </c>
      <c r="D539">
        <v>1</v>
      </c>
      <c r="E539" s="2">
        <v>44158.043055555558</v>
      </c>
      <c r="F539">
        <v>86497</v>
      </c>
      <c r="G539">
        <v>0</v>
      </c>
      <c r="H539">
        <v>0</v>
      </c>
      <c r="I539" t="s">
        <v>547</v>
      </c>
      <c r="J539">
        <v>0</v>
      </c>
      <c r="K539">
        <v>0</v>
      </c>
      <c r="L539">
        <v>0</v>
      </c>
      <c r="M539">
        <v>0</v>
      </c>
      <c r="N539">
        <v>0</v>
      </c>
      <c r="O539">
        <v>0</v>
      </c>
      <c r="P539">
        <v>0</v>
      </c>
      <c r="Q539">
        <f t="shared" si="56"/>
        <v>1</v>
      </c>
      <c r="R539">
        <f t="shared" si="57"/>
        <v>0</v>
      </c>
      <c r="S539">
        <f t="shared" si="58"/>
        <v>0</v>
      </c>
      <c r="T539">
        <f t="shared" si="59"/>
        <v>0</v>
      </c>
      <c r="U539">
        <f t="shared" si="60"/>
        <v>0</v>
      </c>
      <c r="V539">
        <f t="shared" si="61"/>
        <v>0</v>
      </c>
      <c r="W539">
        <f t="shared" si="62"/>
        <v>0</v>
      </c>
      <c r="X539">
        <v>1</v>
      </c>
      <c r="Y539">
        <v>6</v>
      </c>
      <c r="Z539">
        <v>206</v>
      </c>
      <c r="AA539">
        <v>80</v>
      </c>
      <c r="AB539">
        <v>3601</v>
      </c>
      <c r="AC539">
        <v>43</v>
      </c>
      <c r="AD539">
        <v>0</v>
      </c>
      <c r="AE539">
        <v>0</v>
      </c>
      <c r="AF539">
        <v>6.0449999999999997E-2</v>
      </c>
      <c r="AG539">
        <v>67</v>
      </c>
      <c r="AH539">
        <v>640</v>
      </c>
      <c r="AI539">
        <v>0</v>
      </c>
      <c r="AJ539">
        <v>0</v>
      </c>
    </row>
    <row r="540" spans="1:36" x14ac:dyDescent="0.25">
      <c r="A540" s="1">
        <v>544</v>
      </c>
      <c r="B540" t="s">
        <v>4</v>
      </c>
      <c r="C540">
        <v>0</v>
      </c>
      <c r="D540">
        <v>1</v>
      </c>
      <c r="E540" s="2">
        <v>44158.120138888888</v>
      </c>
      <c r="F540">
        <v>55833</v>
      </c>
      <c r="G540">
        <v>0</v>
      </c>
      <c r="H540">
        <v>0</v>
      </c>
      <c r="I540" t="s">
        <v>548</v>
      </c>
      <c r="J540">
        <v>0</v>
      </c>
      <c r="K540">
        <v>0</v>
      </c>
      <c r="L540">
        <v>0</v>
      </c>
      <c r="M540">
        <v>0</v>
      </c>
      <c r="N540">
        <v>0</v>
      </c>
      <c r="O540">
        <v>0</v>
      </c>
      <c r="P540">
        <v>0</v>
      </c>
      <c r="Q540">
        <f t="shared" si="56"/>
        <v>1</v>
      </c>
      <c r="R540">
        <f t="shared" si="57"/>
        <v>0</v>
      </c>
      <c r="S540">
        <f t="shared" si="58"/>
        <v>0</v>
      </c>
      <c r="T540">
        <f t="shared" si="59"/>
        <v>0</v>
      </c>
      <c r="U540">
        <f t="shared" si="60"/>
        <v>0</v>
      </c>
      <c r="V540">
        <f t="shared" si="61"/>
        <v>0</v>
      </c>
      <c r="W540">
        <f t="shared" si="62"/>
        <v>0</v>
      </c>
      <c r="X540">
        <v>1</v>
      </c>
      <c r="Y540">
        <v>13</v>
      </c>
      <c r="Z540">
        <v>403</v>
      </c>
      <c r="AA540">
        <v>73</v>
      </c>
      <c r="AB540">
        <v>971</v>
      </c>
      <c r="AC540">
        <v>12</v>
      </c>
      <c r="AD540">
        <v>0</v>
      </c>
      <c r="AE540">
        <v>0</v>
      </c>
      <c r="AF540">
        <v>4.0000000000000001E-3</v>
      </c>
      <c r="AG540">
        <v>76</v>
      </c>
      <c r="AH540">
        <v>499</v>
      </c>
      <c r="AI540">
        <v>0</v>
      </c>
      <c r="AJ540">
        <v>0</v>
      </c>
    </row>
    <row r="541" spans="1:36" x14ac:dyDescent="0.25">
      <c r="A541" s="1">
        <v>545</v>
      </c>
      <c r="B541" t="s">
        <v>6</v>
      </c>
      <c r="C541">
        <v>1</v>
      </c>
      <c r="D541">
        <v>0</v>
      </c>
      <c r="E541" s="2">
        <v>44158.315972222219</v>
      </c>
      <c r="F541">
        <v>30186</v>
      </c>
      <c r="G541">
        <v>0</v>
      </c>
      <c r="H541">
        <v>0</v>
      </c>
      <c r="I541" t="s">
        <v>549</v>
      </c>
      <c r="J541">
        <v>0</v>
      </c>
      <c r="K541">
        <v>0</v>
      </c>
      <c r="L541">
        <v>0</v>
      </c>
      <c r="M541">
        <v>0</v>
      </c>
      <c r="N541">
        <v>0</v>
      </c>
      <c r="O541">
        <v>0</v>
      </c>
      <c r="P541">
        <v>0</v>
      </c>
      <c r="Q541">
        <f t="shared" si="56"/>
        <v>1</v>
      </c>
      <c r="R541">
        <f t="shared" si="57"/>
        <v>0</v>
      </c>
      <c r="S541">
        <f t="shared" si="58"/>
        <v>0</v>
      </c>
      <c r="T541">
        <f t="shared" si="59"/>
        <v>0</v>
      </c>
      <c r="U541">
        <f t="shared" si="60"/>
        <v>0</v>
      </c>
      <c r="V541">
        <f t="shared" si="61"/>
        <v>0</v>
      </c>
      <c r="W541">
        <f t="shared" si="62"/>
        <v>0</v>
      </c>
      <c r="X541">
        <v>-1</v>
      </c>
      <c r="Y541">
        <v>1</v>
      </c>
      <c r="Z541">
        <v>59</v>
      </c>
      <c r="AA541">
        <v>8</v>
      </c>
      <c r="AB541">
        <v>220</v>
      </c>
      <c r="AC541">
        <v>0</v>
      </c>
      <c r="AD541">
        <v>129</v>
      </c>
      <c r="AE541">
        <v>22</v>
      </c>
      <c r="AF541">
        <v>0.2291</v>
      </c>
      <c r="AG541">
        <v>66</v>
      </c>
      <c r="AH541">
        <v>378</v>
      </c>
      <c r="AI541">
        <v>0</v>
      </c>
      <c r="AJ541">
        <v>1</v>
      </c>
    </row>
    <row r="542" spans="1:36" x14ac:dyDescent="0.25">
      <c r="A542" s="1">
        <v>546</v>
      </c>
      <c r="B542" t="s">
        <v>4</v>
      </c>
      <c r="C542">
        <v>0</v>
      </c>
      <c r="D542">
        <v>1</v>
      </c>
      <c r="E542" s="2">
        <v>44158.418749999997</v>
      </c>
      <c r="F542">
        <v>110360</v>
      </c>
      <c r="G542">
        <v>0</v>
      </c>
      <c r="H542">
        <v>0</v>
      </c>
      <c r="I542" t="s">
        <v>550</v>
      </c>
      <c r="J542">
        <v>0</v>
      </c>
      <c r="K542">
        <v>0</v>
      </c>
      <c r="L542">
        <v>0</v>
      </c>
      <c r="M542">
        <v>0</v>
      </c>
      <c r="N542">
        <v>0</v>
      </c>
      <c r="O542">
        <v>0</v>
      </c>
      <c r="P542">
        <v>0</v>
      </c>
      <c r="Q542">
        <f t="shared" si="56"/>
        <v>1</v>
      </c>
      <c r="R542">
        <f t="shared" si="57"/>
        <v>0</v>
      </c>
      <c r="S542">
        <f t="shared" si="58"/>
        <v>0</v>
      </c>
      <c r="T542">
        <f t="shared" si="59"/>
        <v>0</v>
      </c>
      <c r="U542">
        <f t="shared" si="60"/>
        <v>0</v>
      </c>
      <c r="V542">
        <f t="shared" si="61"/>
        <v>0</v>
      </c>
      <c r="W542">
        <f t="shared" si="62"/>
        <v>0</v>
      </c>
      <c r="X542">
        <v>1</v>
      </c>
      <c r="Y542">
        <v>20</v>
      </c>
      <c r="Z542">
        <v>551</v>
      </c>
      <c r="AA542">
        <v>407</v>
      </c>
      <c r="AB542">
        <v>1951</v>
      </c>
      <c r="AC542">
        <v>83</v>
      </c>
      <c r="AD542">
        <v>7</v>
      </c>
      <c r="AE542">
        <v>0</v>
      </c>
      <c r="AF542">
        <v>0.2291</v>
      </c>
      <c r="AG542">
        <v>60</v>
      </c>
      <c r="AH542">
        <v>228</v>
      </c>
      <c r="AI542">
        <v>0</v>
      </c>
      <c r="AJ542">
        <v>1</v>
      </c>
    </row>
    <row r="543" spans="1:36" x14ac:dyDescent="0.25">
      <c r="A543" s="1">
        <v>547</v>
      </c>
      <c r="B543" t="s">
        <v>4</v>
      </c>
      <c r="C543">
        <v>0</v>
      </c>
      <c r="D543">
        <v>1</v>
      </c>
      <c r="E543" s="2">
        <v>44158.936111111107</v>
      </c>
      <c r="F543">
        <v>83303</v>
      </c>
      <c r="G543">
        <v>0</v>
      </c>
      <c r="H543">
        <v>0</v>
      </c>
      <c r="I543" t="s">
        <v>551</v>
      </c>
      <c r="J543">
        <v>0</v>
      </c>
      <c r="K543">
        <v>0</v>
      </c>
      <c r="L543">
        <v>0</v>
      </c>
      <c r="M543">
        <v>0</v>
      </c>
      <c r="N543">
        <v>0</v>
      </c>
      <c r="O543">
        <v>0</v>
      </c>
      <c r="P543">
        <v>0</v>
      </c>
      <c r="Q543">
        <f t="shared" si="56"/>
        <v>1</v>
      </c>
      <c r="R543">
        <f t="shared" si="57"/>
        <v>0</v>
      </c>
      <c r="S543">
        <f t="shared" si="58"/>
        <v>0</v>
      </c>
      <c r="T543">
        <f t="shared" si="59"/>
        <v>0</v>
      </c>
      <c r="U543">
        <f t="shared" si="60"/>
        <v>0</v>
      </c>
      <c r="V543">
        <f t="shared" si="61"/>
        <v>0</v>
      </c>
      <c r="W543">
        <f t="shared" si="62"/>
        <v>0</v>
      </c>
      <c r="X543">
        <v>1</v>
      </c>
      <c r="Y543">
        <v>17</v>
      </c>
      <c r="Z543">
        <v>561</v>
      </c>
      <c r="AA543">
        <v>404</v>
      </c>
      <c r="AB543">
        <v>3515</v>
      </c>
      <c r="AC543">
        <v>33</v>
      </c>
      <c r="AD543">
        <v>0</v>
      </c>
      <c r="AE543">
        <v>0</v>
      </c>
      <c r="AF543">
        <v>4.0000000000000001E-3</v>
      </c>
      <c r="AG543">
        <v>77</v>
      </c>
      <c r="AH543">
        <v>386</v>
      </c>
      <c r="AI543">
        <v>0</v>
      </c>
      <c r="AJ543">
        <v>0</v>
      </c>
    </row>
    <row r="544" spans="1:36" x14ac:dyDescent="0.25">
      <c r="A544" s="1">
        <v>548</v>
      </c>
      <c r="B544" t="s">
        <v>4</v>
      </c>
      <c r="C544">
        <v>0</v>
      </c>
      <c r="D544">
        <v>1</v>
      </c>
      <c r="E544" s="2">
        <v>44159.145138888889</v>
      </c>
      <c r="F544">
        <v>48232</v>
      </c>
      <c r="G544">
        <v>0</v>
      </c>
      <c r="H544">
        <v>0</v>
      </c>
      <c r="I544" t="s">
        <v>552</v>
      </c>
      <c r="J544">
        <v>0</v>
      </c>
      <c r="K544">
        <v>0</v>
      </c>
      <c r="L544">
        <v>0</v>
      </c>
      <c r="M544">
        <v>0</v>
      </c>
      <c r="N544">
        <v>0</v>
      </c>
      <c r="O544">
        <v>0</v>
      </c>
      <c r="P544">
        <v>1</v>
      </c>
      <c r="Q544">
        <f t="shared" si="56"/>
        <v>0</v>
      </c>
      <c r="R544">
        <f t="shared" si="57"/>
        <v>1</v>
      </c>
      <c r="S544">
        <f t="shared" si="58"/>
        <v>0</v>
      </c>
      <c r="T544">
        <f t="shared" si="59"/>
        <v>0</v>
      </c>
      <c r="U544">
        <f t="shared" si="60"/>
        <v>0</v>
      </c>
      <c r="V544">
        <f t="shared" si="61"/>
        <v>0</v>
      </c>
      <c r="W544">
        <f t="shared" si="62"/>
        <v>0</v>
      </c>
      <c r="X544">
        <v>1</v>
      </c>
      <c r="Y544">
        <v>4</v>
      </c>
      <c r="Z544">
        <v>402</v>
      </c>
      <c r="AA544">
        <v>34</v>
      </c>
      <c r="AB544">
        <v>1083</v>
      </c>
      <c r="AC544">
        <v>44</v>
      </c>
      <c r="AD544">
        <v>0</v>
      </c>
      <c r="AE544">
        <v>0</v>
      </c>
      <c r="AF544">
        <v>4.0000000000000001E-3</v>
      </c>
      <c r="AG544">
        <v>62</v>
      </c>
      <c r="AH544">
        <v>336</v>
      </c>
      <c r="AI544">
        <v>0</v>
      </c>
      <c r="AJ544">
        <v>0</v>
      </c>
    </row>
    <row r="545" spans="1:36" x14ac:dyDescent="0.25">
      <c r="A545" s="1">
        <v>549</v>
      </c>
      <c r="B545" t="s">
        <v>6</v>
      </c>
      <c r="C545">
        <v>1</v>
      </c>
      <c r="D545">
        <v>0</v>
      </c>
      <c r="E545" s="2">
        <v>44159.357638888891</v>
      </c>
      <c r="F545">
        <v>751</v>
      </c>
      <c r="G545">
        <v>0</v>
      </c>
      <c r="H545">
        <v>0</v>
      </c>
      <c r="I545" t="s">
        <v>553</v>
      </c>
      <c r="J545">
        <v>0</v>
      </c>
      <c r="K545">
        <v>0</v>
      </c>
      <c r="L545">
        <v>0</v>
      </c>
      <c r="M545">
        <v>0</v>
      </c>
      <c r="N545">
        <v>0</v>
      </c>
      <c r="O545">
        <v>0</v>
      </c>
      <c r="P545">
        <v>1</v>
      </c>
      <c r="Q545">
        <f t="shared" si="56"/>
        <v>0</v>
      </c>
      <c r="R545">
        <f t="shared" si="57"/>
        <v>1</v>
      </c>
      <c r="S545">
        <f t="shared" si="58"/>
        <v>0</v>
      </c>
      <c r="T545">
        <f t="shared" si="59"/>
        <v>0</v>
      </c>
      <c r="U545">
        <f t="shared" si="60"/>
        <v>0</v>
      </c>
      <c r="V545">
        <f t="shared" si="61"/>
        <v>0</v>
      </c>
      <c r="W545">
        <f t="shared" si="62"/>
        <v>0</v>
      </c>
      <c r="X545">
        <v>-1</v>
      </c>
      <c r="Y545">
        <v>0</v>
      </c>
      <c r="Z545">
        <v>4</v>
      </c>
      <c r="AA545">
        <v>1</v>
      </c>
      <c r="AB545">
        <v>4</v>
      </c>
      <c r="AC545">
        <v>0</v>
      </c>
      <c r="AD545">
        <v>1</v>
      </c>
      <c r="AE545">
        <v>9</v>
      </c>
      <c r="AF545">
        <v>0</v>
      </c>
      <c r="AG545">
        <v>52</v>
      </c>
      <c r="AH545">
        <v>103</v>
      </c>
      <c r="AI545">
        <v>1</v>
      </c>
      <c r="AJ545">
        <v>0</v>
      </c>
    </row>
    <row r="546" spans="1:36" x14ac:dyDescent="0.25">
      <c r="A546" s="1">
        <v>550</v>
      </c>
      <c r="B546" t="s">
        <v>4</v>
      </c>
      <c r="C546">
        <v>0</v>
      </c>
      <c r="D546">
        <v>1</v>
      </c>
      <c r="E546" s="2">
        <v>44159.96875</v>
      </c>
      <c r="F546">
        <v>39408</v>
      </c>
      <c r="G546">
        <v>0</v>
      </c>
      <c r="H546">
        <v>0</v>
      </c>
      <c r="I546" t="s">
        <v>554</v>
      </c>
      <c r="J546">
        <v>0</v>
      </c>
      <c r="K546">
        <v>0</v>
      </c>
      <c r="L546">
        <v>0</v>
      </c>
      <c r="M546">
        <v>0</v>
      </c>
      <c r="N546">
        <v>0</v>
      </c>
      <c r="O546">
        <v>0</v>
      </c>
      <c r="P546">
        <v>1</v>
      </c>
      <c r="Q546">
        <f t="shared" si="56"/>
        <v>0</v>
      </c>
      <c r="R546">
        <f t="shared" si="57"/>
        <v>1</v>
      </c>
      <c r="S546">
        <f t="shared" si="58"/>
        <v>0</v>
      </c>
      <c r="T546">
        <f t="shared" si="59"/>
        <v>0</v>
      </c>
      <c r="U546">
        <f t="shared" si="60"/>
        <v>0</v>
      </c>
      <c r="V546">
        <f t="shared" si="61"/>
        <v>0</v>
      </c>
      <c r="W546">
        <f t="shared" si="62"/>
        <v>0</v>
      </c>
      <c r="X546">
        <v>1</v>
      </c>
      <c r="Y546">
        <v>3</v>
      </c>
      <c r="Z546">
        <v>140</v>
      </c>
      <c r="AA546">
        <v>54</v>
      </c>
      <c r="AB546">
        <v>841</v>
      </c>
      <c r="AC546">
        <v>14</v>
      </c>
      <c r="AD546">
        <v>0</v>
      </c>
      <c r="AE546">
        <v>0</v>
      </c>
      <c r="AF546">
        <v>4.0000000000000001E-3</v>
      </c>
      <c r="AG546">
        <v>50</v>
      </c>
      <c r="AH546">
        <v>672</v>
      </c>
      <c r="AI546">
        <v>0</v>
      </c>
      <c r="AJ546">
        <v>0</v>
      </c>
    </row>
    <row r="547" spans="1:36" x14ac:dyDescent="0.25">
      <c r="A547" s="1">
        <v>551</v>
      </c>
      <c r="B547" t="s">
        <v>4</v>
      </c>
      <c r="C547">
        <v>0</v>
      </c>
      <c r="D547">
        <v>1</v>
      </c>
      <c r="E547" s="2">
        <v>44160.150694444441</v>
      </c>
      <c r="F547">
        <v>66681</v>
      </c>
      <c r="G547">
        <v>0</v>
      </c>
      <c r="H547">
        <v>0</v>
      </c>
      <c r="I547" t="s">
        <v>555</v>
      </c>
      <c r="J547">
        <v>0</v>
      </c>
      <c r="K547">
        <v>0</v>
      </c>
      <c r="L547">
        <v>0</v>
      </c>
      <c r="M547">
        <v>0</v>
      </c>
      <c r="N547">
        <v>0</v>
      </c>
      <c r="O547">
        <v>0</v>
      </c>
      <c r="P547">
        <v>2</v>
      </c>
      <c r="Q547">
        <f t="shared" si="56"/>
        <v>0</v>
      </c>
      <c r="R547">
        <f t="shared" si="57"/>
        <v>0</v>
      </c>
      <c r="S547">
        <f t="shared" si="58"/>
        <v>1</v>
      </c>
      <c r="T547">
        <f t="shared" si="59"/>
        <v>0</v>
      </c>
      <c r="U547">
        <f t="shared" si="60"/>
        <v>0</v>
      </c>
      <c r="V547">
        <f t="shared" si="61"/>
        <v>0</v>
      </c>
      <c r="W547">
        <f t="shared" si="62"/>
        <v>0</v>
      </c>
      <c r="X547">
        <v>1</v>
      </c>
      <c r="Y547">
        <v>1</v>
      </c>
      <c r="Z547">
        <v>121</v>
      </c>
      <c r="AA547">
        <v>4</v>
      </c>
      <c r="AB547">
        <v>214</v>
      </c>
      <c r="AC547">
        <v>4</v>
      </c>
      <c r="AD547">
        <v>468</v>
      </c>
      <c r="AE547">
        <v>0</v>
      </c>
      <c r="AF547">
        <v>-0.26624999999999999</v>
      </c>
      <c r="AG547">
        <v>63</v>
      </c>
      <c r="AH547">
        <v>190</v>
      </c>
      <c r="AI547">
        <v>1</v>
      </c>
      <c r="AJ547">
        <v>0</v>
      </c>
    </row>
    <row r="548" spans="1:36" x14ac:dyDescent="0.25">
      <c r="A548" s="1">
        <v>552</v>
      </c>
      <c r="B548" t="s">
        <v>6</v>
      </c>
      <c r="C548">
        <v>1</v>
      </c>
      <c r="D548">
        <v>0</v>
      </c>
      <c r="E548" s="2">
        <v>44160.349305555559</v>
      </c>
      <c r="F548">
        <v>800</v>
      </c>
      <c r="G548">
        <v>0</v>
      </c>
      <c r="H548">
        <v>0</v>
      </c>
      <c r="I548" t="s">
        <v>556</v>
      </c>
      <c r="J548">
        <v>0</v>
      </c>
      <c r="K548">
        <v>0</v>
      </c>
      <c r="L548">
        <v>0</v>
      </c>
      <c r="M548">
        <v>0</v>
      </c>
      <c r="N548">
        <v>0</v>
      </c>
      <c r="O548">
        <v>0</v>
      </c>
      <c r="P548">
        <v>2</v>
      </c>
      <c r="Q548">
        <f t="shared" si="56"/>
        <v>0</v>
      </c>
      <c r="R548">
        <f t="shared" si="57"/>
        <v>0</v>
      </c>
      <c r="S548">
        <f t="shared" si="58"/>
        <v>1</v>
      </c>
      <c r="T548">
        <f t="shared" si="59"/>
        <v>0</v>
      </c>
      <c r="U548">
        <f t="shared" si="60"/>
        <v>0</v>
      </c>
      <c r="V548">
        <f t="shared" si="61"/>
        <v>0</v>
      </c>
      <c r="W548">
        <f t="shared" si="62"/>
        <v>0</v>
      </c>
      <c r="X548">
        <v>-1</v>
      </c>
      <c r="Y548">
        <v>0</v>
      </c>
      <c r="Z548">
        <v>9</v>
      </c>
      <c r="AA548">
        <v>0</v>
      </c>
      <c r="AB548">
        <v>6</v>
      </c>
      <c r="AC548">
        <v>0</v>
      </c>
      <c r="AD548">
        <v>0</v>
      </c>
      <c r="AE548">
        <v>9</v>
      </c>
      <c r="AF548">
        <v>0.21759999999999999</v>
      </c>
      <c r="AG548">
        <v>78</v>
      </c>
      <c r="AH548">
        <v>163</v>
      </c>
      <c r="AI548">
        <v>0</v>
      </c>
      <c r="AJ548">
        <v>1</v>
      </c>
    </row>
    <row r="549" spans="1:36" x14ac:dyDescent="0.25">
      <c r="A549" s="1">
        <v>553</v>
      </c>
      <c r="B549" t="s">
        <v>4</v>
      </c>
      <c r="C549">
        <v>0</v>
      </c>
      <c r="D549">
        <v>1</v>
      </c>
      <c r="E549" s="2">
        <v>44160.90902777778</v>
      </c>
      <c r="F549">
        <v>69069</v>
      </c>
      <c r="G549">
        <v>0</v>
      </c>
      <c r="H549">
        <v>0</v>
      </c>
      <c r="I549" t="s">
        <v>557</v>
      </c>
      <c r="J549">
        <v>0</v>
      </c>
      <c r="K549">
        <v>0</v>
      </c>
      <c r="L549">
        <v>0</v>
      </c>
      <c r="M549">
        <v>0</v>
      </c>
      <c r="N549">
        <v>0</v>
      </c>
      <c r="O549">
        <v>0</v>
      </c>
      <c r="P549">
        <v>2</v>
      </c>
      <c r="Q549">
        <f t="shared" si="56"/>
        <v>0</v>
      </c>
      <c r="R549">
        <f t="shared" si="57"/>
        <v>0</v>
      </c>
      <c r="S549">
        <f t="shared" si="58"/>
        <v>1</v>
      </c>
      <c r="T549">
        <f t="shared" si="59"/>
        <v>0</v>
      </c>
      <c r="U549">
        <f t="shared" si="60"/>
        <v>0</v>
      </c>
      <c r="V549">
        <f t="shared" si="61"/>
        <v>0</v>
      </c>
      <c r="W549">
        <f t="shared" si="62"/>
        <v>0</v>
      </c>
      <c r="X549">
        <v>1</v>
      </c>
      <c r="Y549">
        <v>38</v>
      </c>
      <c r="Z549">
        <v>1554</v>
      </c>
      <c r="AA549">
        <v>605</v>
      </c>
      <c r="AB549">
        <v>7740</v>
      </c>
      <c r="AC549">
        <v>61</v>
      </c>
      <c r="AD549">
        <v>1</v>
      </c>
      <c r="AE549">
        <v>0</v>
      </c>
      <c r="AF549">
        <v>0</v>
      </c>
      <c r="AG549">
        <v>66</v>
      </c>
      <c r="AH549">
        <v>136</v>
      </c>
      <c r="AI549">
        <v>0</v>
      </c>
      <c r="AJ549">
        <v>0</v>
      </c>
    </row>
    <row r="550" spans="1:36" x14ac:dyDescent="0.25">
      <c r="A550" s="1">
        <v>554</v>
      </c>
      <c r="B550" t="s">
        <v>4</v>
      </c>
      <c r="C550">
        <v>0</v>
      </c>
      <c r="D550">
        <v>1</v>
      </c>
      <c r="E550" s="2">
        <v>44161.125694444447</v>
      </c>
      <c r="F550">
        <v>25530</v>
      </c>
      <c r="G550">
        <v>0</v>
      </c>
      <c r="H550">
        <v>0</v>
      </c>
      <c r="I550" t="s">
        <v>558</v>
      </c>
      <c r="J550">
        <v>0</v>
      </c>
      <c r="K550">
        <v>0</v>
      </c>
      <c r="L550">
        <v>0</v>
      </c>
      <c r="M550">
        <v>0</v>
      </c>
      <c r="N550">
        <v>0</v>
      </c>
      <c r="O550">
        <v>0</v>
      </c>
      <c r="P550">
        <v>3</v>
      </c>
      <c r="Q550">
        <f t="shared" si="56"/>
        <v>0</v>
      </c>
      <c r="R550">
        <f t="shared" si="57"/>
        <v>0</v>
      </c>
      <c r="S550">
        <f t="shared" si="58"/>
        <v>0</v>
      </c>
      <c r="T550">
        <f t="shared" si="59"/>
        <v>1</v>
      </c>
      <c r="U550">
        <f t="shared" si="60"/>
        <v>0</v>
      </c>
      <c r="V550">
        <f t="shared" si="61"/>
        <v>0</v>
      </c>
      <c r="W550">
        <f t="shared" si="62"/>
        <v>0</v>
      </c>
      <c r="X550">
        <v>1</v>
      </c>
      <c r="Y550">
        <v>0</v>
      </c>
      <c r="Z550">
        <v>19</v>
      </c>
      <c r="AA550">
        <v>0</v>
      </c>
      <c r="AB550">
        <v>25</v>
      </c>
      <c r="AC550">
        <v>3</v>
      </c>
      <c r="AD550">
        <v>31</v>
      </c>
      <c r="AE550">
        <v>0</v>
      </c>
      <c r="AF550">
        <v>4.0000000000000001E-3</v>
      </c>
      <c r="AG550">
        <v>83</v>
      </c>
      <c r="AH550">
        <v>145</v>
      </c>
      <c r="AI550">
        <v>1</v>
      </c>
      <c r="AJ550">
        <v>0</v>
      </c>
    </row>
    <row r="551" spans="1:36" x14ac:dyDescent="0.25">
      <c r="A551" s="1">
        <v>555</v>
      </c>
      <c r="B551" t="s">
        <v>4</v>
      </c>
      <c r="C551">
        <v>0</v>
      </c>
      <c r="D551">
        <v>1</v>
      </c>
      <c r="E551" s="2">
        <v>44161.335416666669</v>
      </c>
      <c r="F551">
        <v>42160</v>
      </c>
      <c r="G551">
        <v>0</v>
      </c>
      <c r="H551">
        <v>0</v>
      </c>
      <c r="I551" t="s">
        <v>559</v>
      </c>
      <c r="J551">
        <v>0</v>
      </c>
      <c r="K551">
        <v>0</v>
      </c>
      <c r="L551">
        <v>0</v>
      </c>
      <c r="M551">
        <v>0</v>
      </c>
      <c r="N551">
        <v>0</v>
      </c>
      <c r="O551">
        <v>0</v>
      </c>
      <c r="P551">
        <v>3</v>
      </c>
      <c r="Q551">
        <f t="shared" si="56"/>
        <v>0</v>
      </c>
      <c r="R551">
        <f t="shared" si="57"/>
        <v>0</v>
      </c>
      <c r="S551">
        <f t="shared" si="58"/>
        <v>0</v>
      </c>
      <c r="T551">
        <f t="shared" si="59"/>
        <v>1</v>
      </c>
      <c r="U551">
        <f t="shared" si="60"/>
        <v>0</v>
      </c>
      <c r="V551">
        <f t="shared" si="61"/>
        <v>0</v>
      </c>
      <c r="W551">
        <f t="shared" si="62"/>
        <v>0</v>
      </c>
      <c r="X551">
        <v>4</v>
      </c>
      <c r="Y551">
        <v>0</v>
      </c>
      <c r="Z551">
        <v>162</v>
      </c>
      <c r="AA551">
        <v>43</v>
      </c>
      <c r="AB551">
        <v>681</v>
      </c>
      <c r="AC551">
        <v>39</v>
      </c>
      <c r="AD551">
        <v>0</v>
      </c>
      <c r="AE551">
        <v>0</v>
      </c>
      <c r="AF551">
        <v>0.13777500000000001</v>
      </c>
      <c r="AG551">
        <v>63</v>
      </c>
      <c r="AH551">
        <v>382</v>
      </c>
      <c r="AI551">
        <v>0</v>
      </c>
      <c r="AJ551">
        <v>0</v>
      </c>
    </row>
    <row r="552" spans="1:36" x14ac:dyDescent="0.25">
      <c r="A552" s="1">
        <v>556</v>
      </c>
      <c r="B552" t="s">
        <v>4</v>
      </c>
      <c r="C552">
        <v>0</v>
      </c>
      <c r="D552">
        <v>1</v>
      </c>
      <c r="E552" s="2">
        <v>44161.931250000001</v>
      </c>
      <c r="F552">
        <v>62787</v>
      </c>
      <c r="G552">
        <v>0</v>
      </c>
      <c r="H552">
        <v>0</v>
      </c>
      <c r="I552" t="s">
        <v>560</v>
      </c>
      <c r="J552">
        <v>0</v>
      </c>
      <c r="K552">
        <v>0</v>
      </c>
      <c r="L552">
        <v>0</v>
      </c>
      <c r="M552">
        <v>0</v>
      </c>
      <c r="N552">
        <v>0</v>
      </c>
      <c r="O552">
        <v>0</v>
      </c>
      <c r="P552">
        <v>3</v>
      </c>
      <c r="Q552">
        <f t="shared" si="56"/>
        <v>0</v>
      </c>
      <c r="R552">
        <f t="shared" si="57"/>
        <v>0</v>
      </c>
      <c r="S552">
        <f t="shared" si="58"/>
        <v>0</v>
      </c>
      <c r="T552">
        <f t="shared" si="59"/>
        <v>1</v>
      </c>
      <c r="U552">
        <f t="shared" si="60"/>
        <v>0</v>
      </c>
      <c r="V552">
        <f t="shared" si="61"/>
        <v>0</v>
      </c>
      <c r="W552">
        <f t="shared" si="62"/>
        <v>0</v>
      </c>
      <c r="X552">
        <v>1</v>
      </c>
      <c r="Y552">
        <v>4</v>
      </c>
      <c r="Z552">
        <v>152</v>
      </c>
      <c r="AA552">
        <v>102</v>
      </c>
      <c r="AB552">
        <v>1019</v>
      </c>
      <c r="AC552">
        <v>14</v>
      </c>
      <c r="AD552">
        <v>0</v>
      </c>
      <c r="AE552">
        <v>0</v>
      </c>
      <c r="AF552">
        <v>4.0000000000000001E-3</v>
      </c>
      <c r="AG552">
        <v>71</v>
      </c>
      <c r="AH552">
        <v>486</v>
      </c>
      <c r="AI552">
        <v>0</v>
      </c>
      <c r="AJ552">
        <v>0</v>
      </c>
    </row>
    <row r="553" spans="1:36" x14ac:dyDescent="0.25">
      <c r="A553" s="1">
        <v>557</v>
      </c>
      <c r="B553" t="s">
        <v>6</v>
      </c>
      <c r="C553">
        <v>1</v>
      </c>
      <c r="D553">
        <v>0</v>
      </c>
      <c r="E553" s="2">
        <v>44162.174305555563</v>
      </c>
      <c r="F553">
        <v>44236</v>
      </c>
      <c r="G553">
        <v>0</v>
      </c>
      <c r="H553">
        <v>0</v>
      </c>
      <c r="I553" t="s">
        <v>561</v>
      </c>
      <c r="J553">
        <v>0</v>
      </c>
      <c r="K553">
        <v>0</v>
      </c>
      <c r="L553">
        <v>0</v>
      </c>
      <c r="M553">
        <v>0</v>
      </c>
      <c r="N553">
        <v>0</v>
      </c>
      <c r="O553">
        <v>0</v>
      </c>
      <c r="P553">
        <v>4</v>
      </c>
      <c r="Q553">
        <f t="shared" si="56"/>
        <v>0</v>
      </c>
      <c r="R553">
        <f t="shared" si="57"/>
        <v>0</v>
      </c>
      <c r="S553">
        <f t="shared" si="58"/>
        <v>0</v>
      </c>
      <c r="T553">
        <f t="shared" si="59"/>
        <v>0</v>
      </c>
      <c r="U553">
        <f t="shared" si="60"/>
        <v>1</v>
      </c>
      <c r="V553">
        <f t="shared" si="61"/>
        <v>0</v>
      </c>
      <c r="W553">
        <f t="shared" si="62"/>
        <v>0</v>
      </c>
      <c r="X553">
        <v>-1</v>
      </c>
      <c r="Y553">
        <v>1</v>
      </c>
      <c r="Z553">
        <v>42</v>
      </c>
      <c r="AA553">
        <v>7</v>
      </c>
      <c r="AB553">
        <v>349</v>
      </c>
      <c r="AC553">
        <v>0</v>
      </c>
      <c r="AD553">
        <v>149</v>
      </c>
      <c r="AE553">
        <v>18</v>
      </c>
      <c r="AF553">
        <v>0.50119999999999998</v>
      </c>
      <c r="AG553">
        <v>90</v>
      </c>
      <c r="AH553">
        <v>171</v>
      </c>
      <c r="AI553">
        <v>0</v>
      </c>
      <c r="AJ553">
        <v>0</v>
      </c>
    </row>
    <row r="554" spans="1:36" x14ac:dyDescent="0.25">
      <c r="A554" s="1">
        <v>558</v>
      </c>
      <c r="B554" t="s">
        <v>6</v>
      </c>
      <c r="C554">
        <v>1</v>
      </c>
      <c r="D554">
        <v>0</v>
      </c>
      <c r="E554" s="2">
        <v>44162.345138888893</v>
      </c>
      <c r="F554">
        <v>686</v>
      </c>
      <c r="G554">
        <v>0</v>
      </c>
      <c r="H554">
        <v>0</v>
      </c>
      <c r="I554" t="s">
        <v>562</v>
      </c>
      <c r="J554">
        <v>0</v>
      </c>
      <c r="K554">
        <v>0</v>
      </c>
      <c r="L554">
        <v>0</v>
      </c>
      <c r="M554">
        <v>0</v>
      </c>
      <c r="N554">
        <v>0</v>
      </c>
      <c r="O554">
        <v>0</v>
      </c>
      <c r="P554">
        <v>4</v>
      </c>
      <c r="Q554">
        <f t="shared" si="56"/>
        <v>0</v>
      </c>
      <c r="R554">
        <f t="shared" si="57"/>
        <v>0</v>
      </c>
      <c r="S554">
        <f t="shared" si="58"/>
        <v>0</v>
      </c>
      <c r="T554">
        <f t="shared" si="59"/>
        <v>0</v>
      </c>
      <c r="U554">
        <f t="shared" si="60"/>
        <v>1</v>
      </c>
      <c r="V554">
        <f t="shared" si="61"/>
        <v>0</v>
      </c>
      <c r="W554">
        <f t="shared" si="62"/>
        <v>0</v>
      </c>
      <c r="X554">
        <v>-1</v>
      </c>
      <c r="Y554">
        <v>0</v>
      </c>
      <c r="Z554">
        <v>6</v>
      </c>
      <c r="AA554">
        <v>0</v>
      </c>
      <c r="AB554">
        <v>3</v>
      </c>
      <c r="AC554">
        <v>0</v>
      </c>
      <c r="AD554">
        <v>0</v>
      </c>
      <c r="AE554">
        <v>6</v>
      </c>
      <c r="AF554">
        <v>0</v>
      </c>
      <c r="AG554">
        <v>67</v>
      </c>
      <c r="AH554">
        <v>201</v>
      </c>
      <c r="AI554">
        <v>0</v>
      </c>
      <c r="AJ554">
        <v>1</v>
      </c>
    </row>
    <row r="555" spans="1:36" x14ac:dyDescent="0.25">
      <c r="A555" s="1">
        <v>559</v>
      </c>
      <c r="B555" t="s">
        <v>4</v>
      </c>
      <c r="C555">
        <v>0</v>
      </c>
      <c r="D555">
        <v>1</v>
      </c>
      <c r="E555" s="2">
        <v>44162.430555555547</v>
      </c>
      <c r="F555">
        <v>53982</v>
      </c>
      <c r="G555">
        <v>0</v>
      </c>
      <c r="H555">
        <v>0</v>
      </c>
      <c r="I555" t="s">
        <v>563</v>
      </c>
      <c r="J555">
        <v>0</v>
      </c>
      <c r="K555">
        <v>0</v>
      </c>
      <c r="L555">
        <v>0</v>
      </c>
      <c r="M555">
        <v>0</v>
      </c>
      <c r="N555">
        <v>0</v>
      </c>
      <c r="O555">
        <v>0</v>
      </c>
      <c r="P555">
        <v>4</v>
      </c>
      <c r="Q555">
        <f t="shared" si="56"/>
        <v>0</v>
      </c>
      <c r="R555">
        <f t="shared" si="57"/>
        <v>0</v>
      </c>
      <c r="S555">
        <f t="shared" si="58"/>
        <v>0</v>
      </c>
      <c r="T555">
        <f t="shared" si="59"/>
        <v>0</v>
      </c>
      <c r="U555">
        <f t="shared" si="60"/>
        <v>1</v>
      </c>
      <c r="V555">
        <f t="shared" si="61"/>
        <v>0</v>
      </c>
      <c r="W555">
        <f t="shared" si="62"/>
        <v>0</v>
      </c>
      <c r="X555">
        <v>3</v>
      </c>
      <c r="Y555">
        <v>17</v>
      </c>
      <c r="Z555">
        <v>367</v>
      </c>
      <c r="AA555">
        <v>104</v>
      </c>
      <c r="AB555">
        <v>1253</v>
      </c>
      <c r="AC555">
        <v>181</v>
      </c>
      <c r="AD555">
        <v>0</v>
      </c>
      <c r="AE555">
        <v>0</v>
      </c>
      <c r="AF555">
        <v>0</v>
      </c>
      <c r="AG555">
        <v>61</v>
      </c>
      <c r="AH555">
        <v>175</v>
      </c>
      <c r="AI555">
        <v>0</v>
      </c>
      <c r="AJ555">
        <v>1</v>
      </c>
    </row>
    <row r="556" spans="1:36" x14ac:dyDescent="0.25">
      <c r="A556" s="1">
        <v>560</v>
      </c>
      <c r="B556" t="s">
        <v>6</v>
      </c>
      <c r="C556">
        <v>1</v>
      </c>
      <c r="D556">
        <v>0</v>
      </c>
      <c r="E556" s="2">
        <v>44162.96875</v>
      </c>
      <c r="F556">
        <v>39866</v>
      </c>
      <c r="G556">
        <v>0</v>
      </c>
      <c r="H556">
        <v>0</v>
      </c>
      <c r="I556" t="s">
        <v>564</v>
      </c>
      <c r="J556">
        <v>0</v>
      </c>
      <c r="K556">
        <v>0</v>
      </c>
      <c r="L556">
        <v>0</v>
      </c>
      <c r="M556">
        <v>0</v>
      </c>
      <c r="N556">
        <v>0</v>
      </c>
      <c r="O556">
        <v>0</v>
      </c>
      <c r="P556">
        <v>4</v>
      </c>
      <c r="Q556">
        <f t="shared" si="56"/>
        <v>0</v>
      </c>
      <c r="R556">
        <f t="shared" si="57"/>
        <v>0</v>
      </c>
      <c r="S556">
        <f t="shared" si="58"/>
        <v>0</v>
      </c>
      <c r="T556">
        <f t="shared" si="59"/>
        <v>0</v>
      </c>
      <c r="U556">
        <f t="shared" si="60"/>
        <v>1</v>
      </c>
      <c r="V556">
        <f t="shared" si="61"/>
        <v>0</v>
      </c>
      <c r="W556">
        <f t="shared" si="62"/>
        <v>0</v>
      </c>
      <c r="X556">
        <v>-1</v>
      </c>
      <c r="Y556">
        <v>1</v>
      </c>
      <c r="Z556">
        <v>61</v>
      </c>
      <c r="AA556">
        <v>2</v>
      </c>
      <c r="AB556">
        <v>446</v>
      </c>
      <c r="AC556">
        <v>0</v>
      </c>
      <c r="AD556">
        <v>2</v>
      </c>
      <c r="AE556">
        <v>78</v>
      </c>
      <c r="AF556">
        <v>0.18779999999999999</v>
      </c>
      <c r="AG556">
        <v>76</v>
      </c>
      <c r="AH556">
        <v>153</v>
      </c>
      <c r="AI556">
        <v>0</v>
      </c>
      <c r="AJ556">
        <v>0</v>
      </c>
    </row>
    <row r="557" spans="1:36" x14ac:dyDescent="0.25">
      <c r="A557" s="1">
        <v>561</v>
      </c>
      <c r="B557" t="s">
        <v>4</v>
      </c>
      <c r="C557">
        <v>0</v>
      </c>
      <c r="D557">
        <v>1</v>
      </c>
      <c r="E557" s="2">
        <v>44163.126388888893</v>
      </c>
      <c r="F557">
        <v>50720</v>
      </c>
      <c r="G557">
        <v>0</v>
      </c>
      <c r="H557">
        <v>0</v>
      </c>
      <c r="I557" t="s">
        <v>565</v>
      </c>
      <c r="J557">
        <v>0</v>
      </c>
      <c r="K557">
        <v>0</v>
      </c>
      <c r="L557">
        <v>0</v>
      </c>
      <c r="M557">
        <v>0</v>
      </c>
      <c r="N557">
        <v>0</v>
      </c>
      <c r="O557">
        <v>0</v>
      </c>
      <c r="P557">
        <v>5</v>
      </c>
      <c r="Q557">
        <f t="shared" si="56"/>
        <v>0</v>
      </c>
      <c r="R557">
        <f t="shared" si="57"/>
        <v>0</v>
      </c>
      <c r="S557">
        <f t="shared" si="58"/>
        <v>0</v>
      </c>
      <c r="T557">
        <f t="shared" si="59"/>
        <v>0</v>
      </c>
      <c r="U557">
        <f t="shared" si="60"/>
        <v>0</v>
      </c>
      <c r="V557">
        <f t="shared" si="61"/>
        <v>1</v>
      </c>
      <c r="W557">
        <f t="shared" si="62"/>
        <v>0</v>
      </c>
      <c r="X557">
        <v>1</v>
      </c>
      <c r="Y557">
        <v>2</v>
      </c>
      <c r="Z557">
        <v>71</v>
      </c>
      <c r="AA557">
        <v>212</v>
      </c>
      <c r="AB557">
        <v>2460</v>
      </c>
      <c r="AC557">
        <v>27</v>
      </c>
      <c r="AD557">
        <v>0</v>
      </c>
      <c r="AE557">
        <v>0</v>
      </c>
      <c r="AF557">
        <v>0</v>
      </c>
      <c r="AG557">
        <v>74</v>
      </c>
      <c r="AH557">
        <v>62</v>
      </c>
      <c r="AI557">
        <v>0</v>
      </c>
      <c r="AJ557">
        <v>0</v>
      </c>
    </row>
    <row r="558" spans="1:36" x14ac:dyDescent="0.25">
      <c r="A558" s="1">
        <v>562</v>
      </c>
      <c r="B558" t="s">
        <v>4</v>
      </c>
      <c r="C558">
        <v>0</v>
      </c>
      <c r="D558">
        <v>1</v>
      </c>
      <c r="E558" s="2">
        <v>44163.311805555553</v>
      </c>
      <c r="F558">
        <v>63500</v>
      </c>
      <c r="G558">
        <v>0</v>
      </c>
      <c r="H558">
        <v>0</v>
      </c>
      <c r="I558" t="s">
        <v>566</v>
      </c>
      <c r="J558">
        <v>0</v>
      </c>
      <c r="K558">
        <v>0</v>
      </c>
      <c r="L558">
        <v>0</v>
      </c>
      <c r="M558">
        <v>0</v>
      </c>
      <c r="N558">
        <v>0</v>
      </c>
      <c r="O558">
        <v>0</v>
      </c>
      <c r="P558">
        <v>5</v>
      </c>
      <c r="Q558">
        <f t="shared" si="56"/>
        <v>0</v>
      </c>
      <c r="R558">
        <f t="shared" si="57"/>
        <v>0</v>
      </c>
      <c r="S558">
        <f t="shared" si="58"/>
        <v>0</v>
      </c>
      <c r="T558">
        <f t="shared" si="59"/>
        <v>0</v>
      </c>
      <c r="U558">
        <f t="shared" si="60"/>
        <v>0</v>
      </c>
      <c r="V558">
        <f t="shared" si="61"/>
        <v>1</v>
      </c>
      <c r="W558">
        <f t="shared" si="62"/>
        <v>0</v>
      </c>
      <c r="X558">
        <v>3</v>
      </c>
      <c r="Y558">
        <v>5</v>
      </c>
      <c r="Z558">
        <v>248</v>
      </c>
      <c r="AA558">
        <v>73</v>
      </c>
      <c r="AB558">
        <v>1335</v>
      </c>
      <c r="AC558">
        <v>121</v>
      </c>
      <c r="AD558">
        <v>0</v>
      </c>
      <c r="AE558">
        <v>0</v>
      </c>
      <c r="AF558">
        <v>0</v>
      </c>
      <c r="AG558">
        <v>63</v>
      </c>
      <c r="AH558">
        <v>184</v>
      </c>
      <c r="AI558">
        <v>0</v>
      </c>
      <c r="AJ558">
        <v>1</v>
      </c>
    </row>
    <row r="559" spans="1:36" x14ac:dyDescent="0.25">
      <c r="A559" s="1">
        <v>563</v>
      </c>
      <c r="B559" t="s">
        <v>4</v>
      </c>
      <c r="C559">
        <v>0</v>
      </c>
      <c r="D559">
        <v>1</v>
      </c>
      <c r="E559" s="2">
        <v>44163.411805555559</v>
      </c>
      <c r="F559">
        <v>50914</v>
      </c>
      <c r="G559">
        <v>0</v>
      </c>
      <c r="H559">
        <v>0</v>
      </c>
      <c r="I559" t="s">
        <v>567</v>
      </c>
      <c r="J559">
        <v>0</v>
      </c>
      <c r="K559">
        <v>0</v>
      </c>
      <c r="L559">
        <v>0</v>
      </c>
      <c r="M559">
        <v>0</v>
      </c>
      <c r="N559">
        <v>0</v>
      </c>
      <c r="O559">
        <v>0</v>
      </c>
      <c r="P559">
        <v>5</v>
      </c>
      <c r="Q559">
        <f t="shared" si="56"/>
        <v>0</v>
      </c>
      <c r="R559">
        <f t="shared" si="57"/>
        <v>0</v>
      </c>
      <c r="S559">
        <f t="shared" si="58"/>
        <v>0</v>
      </c>
      <c r="T559">
        <f t="shared" si="59"/>
        <v>0</v>
      </c>
      <c r="U559">
        <f t="shared" si="60"/>
        <v>0</v>
      </c>
      <c r="V559">
        <f t="shared" si="61"/>
        <v>1</v>
      </c>
      <c r="W559">
        <f t="shared" si="62"/>
        <v>0</v>
      </c>
      <c r="X559">
        <v>1</v>
      </c>
      <c r="Y559">
        <v>2</v>
      </c>
      <c r="Z559">
        <v>40</v>
      </c>
      <c r="AA559">
        <v>5</v>
      </c>
      <c r="AB559">
        <v>179</v>
      </c>
      <c r="AC559">
        <v>12</v>
      </c>
      <c r="AD559">
        <v>391</v>
      </c>
      <c r="AE559">
        <v>0</v>
      </c>
      <c r="AF559">
        <v>0.50119999999999998</v>
      </c>
      <c r="AG559">
        <v>75</v>
      </c>
      <c r="AH559">
        <v>62</v>
      </c>
      <c r="AI559">
        <v>0</v>
      </c>
      <c r="AJ559">
        <v>0</v>
      </c>
    </row>
    <row r="560" spans="1:36" x14ac:dyDescent="0.25">
      <c r="A560" s="1">
        <v>564</v>
      </c>
      <c r="B560" t="s">
        <v>4</v>
      </c>
      <c r="C560">
        <v>0</v>
      </c>
      <c r="D560">
        <v>1</v>
      </c>
      <c r="E560" s="2">
        <v>44163.941666666673</v>
      </c>
      <c r="F560">
        <v>69115</v>
      </c>
      <c r="G560">
        <v>0</v>
      </c>
      <c r="H560">
        <v>0</v>
      </c>
      <c r="I560" t="s">
        <v>568</v>
      </c>
      <c r="J560">
        <v>0</v>
      </c>
      <c r="K560">
        <v>0</v>
      </c>
      <c r="L560">
        <v>0</v>
      </c>
      <c r="M560">
        <v>0</v>
      </c>
      <c r="N560">
        <v>0</v>
      </c>
      <c r="O560">
        <v>0</v>
      </c>
      <c r="P560">
        <v>5</v>
      </c>
      <c r="Q560">
        <f t="shared" si="56"/>
        <v>0</v>
      </c>
      <c r="R560">
        <f t="shared" si="57"/>
        <v>0</v>
      </c>
      <c r="S560">
        <f t="shared" si="58"/>
        <v>0</v>
      </c>
      <c r="T560">
        <f t="shared" si="59"/>
        <v>0</v>
      </c>
      <c r="U560">
        <f t="shared" si="60"/>
        <v>0</v>
      </c>
      <c r="V560">
        <f t="shared" si="61"/>
        <v>1</v>
      </c>
      <c r="W560">
        <f t="shared" si="62"/>
        <v>0</v>
      </c>
      <c r="X560">
        <v>1</v>
      </c>
      <c r="Y560">
        <v>10</v>
      </c>
      <c r="Z560">
        <v>485</v>
      </c>
      <c r="AA560">
        <v>307</v>
      </c>
      <c r="AB560">
        <v>2784</v>
      </c>
      <c r="AC560">
        <v>20</v>
      </c>
      <c r="AD560">
        <v>0</v>
      </c>
      <c r="AE560">
        <v>0</v>
      </c>
      <c r="AF560">
        <v>1.0666670000000001E-3</v>
      </c>
      <c r="AG560">
        <v>63</v>
      </c>
      <c r="AH560">
        <v>595</v>
      </c>
      <c r="AI560">
        <v>0</v>
      </c>
      <c r="AJ560">
        <v>0</v>
      </c>
    </row>
    <row r="561" spans="1:36" x14ac:dyDescent="0.25">
      <c r="A561" s="1">
        <v>565</v>
      </c>
      <c r="B561" t="s">
        <v>4</v>
      </c>
      <c r="C561">
        <v>0</v>
      </c>
      <c r="D561">
        <v>1</v>
      </c>
      <c r="E561" s="2">
        <v>44164.106249999997</v>
      </c>
      <c r="F561">
        <v>128663</v>
      </c>
      <c r="G561">
        <v>0</v>
      </c>
      <c r="H561">
        <v>0</v>
      </c>
      <c r="I561" t="s">
        <v>569</v>
      </c>
      <c r="J561">
        <v>0</v>
      </c>
      <c r="K561">
        <v>0</v>
      </c>
      <c r="L561">
        <v>0</v>
      </c>
      <c r="M561">
        <v>0</v>
      </c>
      <c r="N561">
        <v>0</v>
      </c>
      <c r="O561">
        <v>0</v>
      </c>
      <c r="P561">
        <v>6</v>
      </c>
      <c r="Q561">
        <f t="shared" si="56"/>
        <v>0</v>
      </c>
      <c r="R561">
        <f t="shared" si="57"/>
        <v>0</v>
      </c>
      <c r="S561">
        <f t="shared" si="58"/>
        <v>0</v>
      </c>
      <c r="T561">
        <f t="shared" si="59"/>
        <v>0</v>
      </c>
      <c r="U561">
        <f t="shared" si="60"/>
        <v>0</v>
      </c>
      <c r="V561">
        <f t="shared" si="61"/>
        <v>0</v>
      </c>
      <c r="W561">
        <f t="shared" si="62"/>
        <v>1</v>
      </c>
      <c r="X561">
        <v>1</v>
      </c>
      <c r="Y561">
        <v>191</v>
      </c>
      <c r="Z561">
        <v>2009</v>
      </c>
      <c r="AA561">
        <v>97</v>
      </c>
      <c r="AB561">
        <v>2255</v>
      </c>
      <c r="AC561">
        <v>62</v>
      </c>
      <c r="AD561">
        <v>12</v>
      </c>
      <c r="AE561">
        <v>0</v>
      </c>
      <c r="AF561">
        <v>4.0000000000000001E-3</v>
      </c>
      <c r="AG561">
        <v>45</v>
      </c>
      <c r="AH561">
        <v>415</v>
      </c>
      <c r="AI561">
        <v>0</v>
      </c>
      <c r="AJ561">
        <v>0</v>
      </c>
    </row>
    <row r="562" spans="1:36" x14ac:dyDescent="0.25">
      <c r="A562" s="1">
        <v>566</v>
      </c>
      <c r="B562" t="s">
        <v>5</v>
      </c>
      <c r="C562">
        <v>0</v>
      </c>
      <c r="D562">
        <v>0</v>
      </c>
      <c r="E562" s="2">
        <v>44164.194444444453</v>
      </c>
      <c r="F562">
        <v>44383</v>
      </c>
      <c r="G562">
        <v>0</v>
      </c>
      <c r="H562">
        <v>0</v>
      </c>
      <c r="I562" t="s">
        <v>570</v>
      </c>
      <c r="J562">
        <v>0</v>
      </c>
      <c r="K562">
        <v>0</v>
      </c>
      <c r="L562">
        <v>0</v>
      </c>
      <c r="M562">
        <v>0</v>
      </c>
      <c r="N562">
        <v>0</v>
      </c>
      <c r="O562">
        <v>0</v>
      </c>
      <c r="P562">
        <v>6</v>
      </c>
      <c r="Q562">
        <f t="shared" si="56"/>
        <v>0</v>
      </c>
      <c r="R562">
        <f t="shared" si="57"/>
        <v>0</v>
      </c>
      <c r="S562">
        <f t="shared" si="58"/>
        <v>0</v>
      </c>
      <c r="T562">
        <f t="shared" si="59"/>
        <v>0</v>
      </c>
      <c r="U562">
        <f t="shared" si="60"/>
        <v>0</v>
      </c>
      <c r="V562">
        <f t="shared" si="61"/>
        <v>0</v>
      </c>
      <c r="W562">
        <f t="shared" si="62"/>
        <v>1</v>
      </c>
      <c r="X562">
        <v>-1</v>
      </c>
      <c r="Y562">
        <v>2</v>
      </c>
      <c r="Z562">
        <v>42</v>
      </c>
      <c r="AA562">
        <v>362</v>
      </c>
      <c r="AB562">
        <v>2693</v>
      </c>
      <c r="AC562">
        <v>0</v>
      </c>
      <c r="AD562">
        <v>0</v>
      </c>
      <c r="AE562">
        <v>0</v>
      </c>
      <c r="AF562">
        <v>0</v>
      </c>
      <c r="AG562">
        <v>76</v>
      </c>
      <c r="AH562">
        <v>53</v>
      </c>
      <c r="AI562">
        <v>0</v>
      </c>
      <c r="AJ562">
        <v>0</v>
      </c>
    </row>
    <row r="563" spans="1:36" x14ac:dyDescent="0.25">
      <c r="A563" s="1">
        <v>567</v>
      </c>
      <c r="B563" t="s">
        <v>6</v>
      </c>
      <c r="C563">
        <v>1</v>
      </c>
      <c r="D563">
        <v>0</v>
      </c>
      <c r="E563" s="2">
        <v>44164.37222222222</v>
      </c>
      <c r="F563">
        <v>17887</v>
      </c>
      <c r="G563">
        <v>0</v>
      </c>
      <c r="H563">
        <v>0</v>
      </c>
      <c r="I563" t="s">
        <v>571</v>
      </c>
      <c r="J563">
        <v>0</v>
      </c>
      <c r="K563">
        <v>0</v>
      </c>
      <c r="L563">
        <v>0</v>
      </c>
      <c r="M563">
        <v>0</v>
      </c>
      <c r="N563">
        <v>0</v>
      </c>
      <c r="O563">
        <v>0</v>
      </c>
      <c r="P563">
        <v>6</v>
      </c>
      <c r="Q563">
        <f t="shared" si="56"/>
        <v>0</v>
      </c>
      <c r="R563">
        <f t="shared" si="57"/>
        <v>0</v>
      </c>
      <c r="S563">
        <f t="shared" si="58"/>
        <v>0</v>
      </c>
      <c r="T563">
        <f t="shared" si="59"/>
        <v>0</v>
      </c>
      <c r="U563">
        <f t="shared" si="60"/>
        <v>0</v>
      </c>
      <c r="V563">
        <f t="shared" si="61"/>
        <v>0</v>
      </c>
      <c r="W563">
        <f t="shared" si="62"/>
        <v>1</v>
      </c>
      <c r="X563">
        <v>-1</v>
      </c>
      <c r="Y563">
        <v>2</v>
      </c>
      <c r="Z563">
        <v>101</v>
      </c>
      <c r="AA563">
        <v>27</v>
      </c>
      <c r="AB563">
        <v>402</v>
      </c>
      <c r="AC563">
        <v>0</v>
      </c>
      <c r="AD563">
        <v>1</v>
      </c>
      <c r="AE563">
        <v>40</v>
      </c>
      <c r="AF563">
        <v>0</v>
      </c>
      <c r="AG563">
        <v>68</v>
      </c>
      <c r="AH563">
        <v>143</v>
      </c>
      <c r="AI563">
        <v>0</v>
      </c>
      <c r="AJ563">
        <v>1</v>
      </c>
    </row>
    <row r="564" spans="1:36" x14ac:dyDescent="0.25">
      <c r="A564" s="1">
        <v>569</v>
      </c>
      <c r="B564" t="s">
        <v>6</v>
      </c>
      <c r="C564">
        <v>1</v>
      </c>
      <c r="D564">
        <v>0</v>
      </c>
      <c r="E564" s="2">
        <v>44165.00277777778</v>
      </c>
      <c r="F564">
        <v>64934</v>
      </c>
      <c r="G564">
        <v>0</v>
      </c>
      <c r="H564">
        <v>0</v>
      </c>
      <c r="I564" t="s">
        <v>572</v>
      </c>
      <c r="J564">
        <v>0</v>
      </c>
      <c r="K564">
        <v>0</v>
      </c>
      <c r="L564">
        <v>0</v>
      </c>
      <c r="M564">
        <v>0</v>
      </c>
      <c r="N564">
        <v>0</v>
      </c>
      <c r="O564">
        <v>0</v>
      </c>
      <c r="P564">
        <v>0</v>
      </c>
      <c r="Q564">
        <f t="shared" si="56"/>
        <v>1</v>
      </c>
      <c r="R564">
        <f t="shared" si="57"/>
        <v>0</v>
      </c>
      <c r="S564">
        <f t="shared" si="58"/>
        <v>0</v>
      </c>
      <c r="T564">
        <f t="shared" si="59"/>
        <v>0</v>
      </c>
      <c r="U564">
        <f t="shared" si="60"/>
        <v>0</v>
      </c>
      <c r="V564">
        <f t="shared" si="61"/>
        <v>0</v>
      </c>
      <c r="W564">
        <f t="shared" si="62"/>
        <v>0</v>
      </c>
      <c r="X564">
        <v>-1</v>
      </c>
      <c r="Y564">
        <v>0</v>
      </c>
      <c r="Z564">
        <v>228</v>
      </c>
      <c r="AA564">
        <v>67</v>
      </c>
      <c r="AB564">
        <v>1019</v>
      </c>
      <c r="AC564">
        <v>0</v>
      </c>
      <c r="AD564">
        <v>921</v>
      </c>
      <c r="AE564">
        <v>0</v>
      </c>
      <c r="AF564">
        <v>0</v>
      </c>
      <c r="AG564">
        <v>74</v>
      </c>
      <c r="AH564">
        <v>70</v>
      </c>
      <c r="AI564">
        <v>0</v>
      </c>
      <c r="AJ564">
        <v>1</v>
      </c>
    </row>
    <row r="565" spans="1:36" x14ac:dyDescent="0.25">
      <c r="A565" s="1">
        <v>570</v>
      </c>
      <c r="B565" t="s">
        <v>7</v>
      </c>
      <c r="C565">
        <v>1</v>
      </c>
      <c r="D565">
        <v>0</v>
      </c>
      <c r="E565" s="2">
        <v>44165.231249999997</v>
      </c>
      <c r="F565">
        <v>44347</v>
      </c>
      <c r="G565">
        <v>0</v>
      </c>
      <c r="H565">
        <v>0</v>
      </c>
      <c r="I565" t="s">
        <v>573</v>
      </c>
      <c r="J565">
        <v>0</v>
      </c>
      <c r="K565">
        <v>0</v>
      </c>
      <c r="L565">
        <v>0</v>
      </c>
      <c r="M565">
        <v>0</v>
      </c>
      <c r="N565">
        <v>0</v>
      </c>
      <c r="O565">
        <v>0</v>
      </c>
      <c r="P565">
        <v>0</v>
      </c>
      <c r="Q565">
        <f t="shared" si="56"/>
        <v>1</v>
      </c>
      <c r="R565">
        <f t="shared" si="57"/>
        <v>0</v>
      </c>
      <c r="S565">
        <f t="shared" si="58"/>
        <v>0</v>
      </c>
      <c r="T565">
        <f t="shared" si="59"/>
        <v>0</v>
      </c>
      <c r="U565">
        <f t="shared" si="60"/>
        <v>0</v>
      </c>
      <c r="V565">
        <f t="shared" si="61"/>
        <v>0</v>
      </c>
      <c r="W565">
        <f t="shared" si="62"/>
        <v>0</v>
      </c>
      <c r="X565">
        <v>1</v>
      </c>
      <c r="Y565">
        <v>0</v>
      </c>
      <c r="Z565">
        <v>73</v>
      </c>
      <c r="AA565">
        <v>23</v>
      </c>
      <c r="AB565">
        <v>542</v>
      </c>
      <c r="AC565">
        <v>0</v>
      </c>
      <c r="AD565">
        <v>2</v>
      </c>
      <c r="AE565">
        <v>0</v>
      </c>
      <c r="AF565">
        <v>0</v>
      </c>
      <c r="AG565">
        <v>54</v>
      </c>
      <c r="AH565">
        <v>58</v>
      </c>
      <c r="AI565">
        <v>0</v>
      </c>
      <c r="AJ565">
        <v>0</v>
      </c>
    </row>
    <row r="566" spans="1:36" x14ac:dyDescent="0.25">
      <c r="A566" s="1">
        <v>571</v>
      </c>
      <c r="B566" t="s">
        <v>4</v>
      </c>
      <c r="C566">
        <v>0</v>
      </c>
      <c r="D566">
        <v>1</v>
      </c>
      <c r="E566" s="2">
        <v>44165.335416666669</v>
      </c>
      <c r="F566">
        <v>26247</v>
      </c>
      <c r="G566">
        <v>0</v>
      </c>
      <c r="H566">
        <v>0</v>
      </c>
      <c r="I566" t="s">
        <v>574</v>
      </c>
      <c r="J566">
        <v>0</v>
      </c>
      <c r="K566">
        <v>0</v>
      </c>
      <c r="L566">
        <v>0</v>
      </c>
      <c r="M566">
        <v>0</v>
      </c>
      <c r="N566">
        <v>0</v>
      </c>
      <c r="O566">
        <v>0</v>
      </c>
      <c r="P566">
        <v>0</v>
      </c>
      <c r="Q566">
        <f t="shared" si="56"/>
        <v>1</v>
      </c>
      <c r="R566">
        <f t="shared" si="57"/>
        <v>0</v>
      </c>
      <c r="S566">
        <f t="shared" si="58"/>
        <v>0</v>
      </c>
      <c r="T566">
        <f t="shared" si="59"/>
        <v>0</v>
      </c>
      <c r="U566">
        <f t="shared" si="60"/>
        <v>0</v>
      </c>
      <c r="V566">
        <f t="shared" si="61"/>
        <v>0</v>
      </c>
      <c r="W566">
        <f t="shared" si="62"/>
        <v>0</v>
      </c>
      <c r="X566">
        <v>1</v>
      </c>
      <c r="Y566">
        <v>1</v>
      </c>
      <c r="Z566">
        <v>79</v>
      </c>
      <c r="AA566">
        <v>20</v>
      </c>
      <c r="AB566">
        <v>445</v>
      </c>
      <c r="AC566">
        <v>1</v>
      </c>
      <c r="AD566">
        <v>0</v>
      </c>
      <c r="AE566">
        <v>0</v>
      </c>
      <c r="AF566">
        <v>0</v>
      </c>
      <c r="AG566">
        <v>82</v>
      </c>
      <c r="AH566">
        <v>88</v>
      </c>
      <c r="AI566">
        <v>0</v>
      </c>
      <c r="AJ566">
        <v>1</v>
      </c>
    </row>
    <row r="567" spans="1:36" x14ac:dyDescent="0.25">
      <c r="A567" s="1">
        <v>572</v>
      </c>
      <c r="B567" t="s">
        <v>6</v>
      </c>
      <c r="C567">
        <v>1</v>
      </c>
      <c r="D567">
        <v>0</v>
      </c>
      <c r="E567" s="2">
        <v>44165.420138888891</v>
      </c>
      <c r="F567">
        <v>12124</v>
      </c>
      <c r="G567">
        <v>0</v>
      </c>
      <c r="H567">
        <v>0</v>
      </c>
      <c r="I567" t="s">
        <v>575</v>
      </c>
      <c r="J567">
        <v>0</v>
      </c>
      <c r="K567">
        <v>0</v>
      </c>
      <c r="L567">
        <v>0</v>
      </c>
      <c r="M567">
        <v>0</v>
      </c>
      <c r="N567">
        <v>0</v>
      </c>
      <c r="O567">
        <v>0</v>
      </c>
      <c r="P567">
        <v>0</v>
      </c>
      <c r="Q567">
        <f t="shared" si="56"/>
        <v>1</v>
      </c>
      <c r="R567">
        <f t="shared" si="57"/>
        <v>0</v>
      </c>
      <c r="S567">
        <f t="shared" si="58"/>
        <v>0</v>
      </c>
      <c r="T567">
        <f t="shared" si="59"/>
        <v>0</v>
      </c>
      <c r="U567">
        <f t="shared" si="60"/>
        <v>0</v>
      </c>
      <c r="V567">
        <f t="shared" si="61"/>
        <v>0</v>
      </c>
      <c r="W567">
        <f t="shared" si="62"/>
        <v>0</v>
      </c>
      <c r="X567">
        <v>-1</v>
      </c>
      <c r="Y567">
        <v>3</v>
      </c>
      <c r="Z567">
        <v>32</v>
      </c>
      <c r="AA567">
        <v>17</v>
      </c>
      <c r="AB567">
        <v>198</v>
      </c>
      <c r="AC567">
        <v>0</v>
      </c>
      <c r="AD567">
        <v>0</v>
      </c>
      <c r="AE567">
        <v>36</v>
      </c>
      <c r="AF567">
        <v>0</v>
      </c>
      <c r="AG567">
        <v>77</v>
      </c>
      <c r="AH567">
        <v>151</v>
      </c>
      <c r="AI567">
        <v>0</v>
      </c>
      <c r="AJ567">
        <v>1</v>
      </c>
    </row>
    <row r="568" spans="1:36" x14ac:dyDescent="0.25">
      <c r="A568" s="1">
        <v>573</v>
      </c>
      <c r="B568" t="s">
        <v>6</v>
      </c>
      <c r="C568">
        <v>1</v>
      </c>
      <c r="D568">
        <v>0</v>
      </c>
      <c r="E568" s="2">
        <v>44165.936805555553</v>
      </c>
      <c r="F568">
        <v>112808</v>
      </c>
      <c r="G568">
        <v>0</v>
      </c>
      <c r="H568">
        <v>0</v>
      </c>
      <c r="I568" t="s">
        <v>576</v>
      </c>
      <c r="J568">
        <v>0</v>
      </c>
      <c r="K568">
        <v>0</v>
      </c>
      <c r="L568">
        <v>0</v>
      </c>
      <c r="M568">
        <v>0</v>
      </c>
      <c r="N568">
        <v>0</v>
      </c>
      <c r="O568">
        <v>0</v>
      </c>
      <c r="P568">
        <v>0</v>
      </c>
      <c r="Q568">
        <f t="shared" si="56"/>
        <v>1</v>
      </c>
      <c r="R568">
        <f t="shared" si="57"/>
        <v>0</v>
      </c>
      <c r="S568">
        <f t="shared" si="58"/>
        <v>0</v>
      </c>
      <c r="T568">
        <f t="shared" si="59"/>
        <v>0</v>
      </c>
      <c r="U568">
        <f t="shared" si="60"/>
        <v>0</v>
      </c>
      <c r="V568">
        <f t="shared" si="61"/>
        <v>0</v>
      </c>
      <c r="W568">
        <f t="shared" si="62"/>
        <v>0</v>
      </c>
      <c r="X568">
        <v>-1</v>
      </c>
      <c r="Y568">
        <v>4</v>
      </c>
      <c r="Z568">
        <v>261</v>
      </c>
      <c r="AA568">
        <v>48</v>
      </c>
      <c r="AB568">
        <v>3245</v>
      </c>
      <c r="AC568">
        <v>0</v>
      </c>
      <c r="AD568">
        <v>4382</v>
      </c>
      <c r="AE568">
        <v>248</v>
      </c>
      <c r="AF568">
        <v>0</v>
      </c>
      <c r="AG568">
        <v>61</v>
      </c>
      <c r="AH568">
        <v>131</v>
      </c>
      <c r="AI568">
        <v>1</v>
      </c>
      <c r="AJ568">
        <v>0</v>
      </c>
    </row>
    <row r="569" spans="1:36" x14ac:dyDescent="0.25">
      <c r="A569" s="1">
        <v>575</v>
      </c>
      <c r="B569" t="s">
        <v>4</v>
      </c>
      <c r="C569">
        <v>0</v>
      </c>
      <c r="D569">
        <v>1</v>
      </c>
      <c r="E569" s="2">
        <v>44166.093055555553</v>
      </c>
      <c r="F569">
        <v>29608</v>
      </c>
      <c r="G569">
        <v>0</v>
      </c>
      <c r="H569">
        <v>0</v>
      </c>
      <c r="I569" t="s">
        <v>577</v>
      </c>
      <c r="J569">
        <v>0</v>
      </c>
      <c r="K569">
        <v>0</v>
      </c>
      <c r="L569">
        <v>0</v>
      </c>
      <c r="M569">
        <v>0</v>
      </c>
      <c r="N569">
        <v>0</v>
      </c>
      <c r="O569">
        <v>0</v>
      </c>
      <c r="P569">
        <v>1</v>
      </c>
      <c r="Q569">
        <f t="shared" si="56"/>
        <v>0</v>
      </c>
      <c r="R569">
        <f t="shared" si="57"/>
        <v>1</v>
      </c>
      <c r="S569">
        <f t="shared" si="58"/>
        <v>0</v>
      </c>
      <c r="T569">
        <f t="shared" si="59"/>
        <v>0</v>
      </c>
      <c r="U569">
        <f t="shared" si="60"/>
        <v>0</v>
      </c>
      <c r="V569">
        <f t="shared" si="61"/>
        <v>0</v>
      </c>
      <c r="W569">
        <f t="shared" si="62"/>
        <v>0</v>
      </c>
      <c r="X569">
        <v>1</v>
      </c>
      <c r="Y569">
        <v>0</v>
      </c>
      <c r="Z569">
        <v>70</v>
      </c>
      <c r="AA569">
        <v>28</v>
      </c>
      <c r="AB569">
        <v>377</v>
      </c>
      <c r="AC569">
        <v>12</v>
      </c>
      <c r="AD569">
        <v>1</v>
      </c>
      <c r="AE569">
        <v>0</v>
      </c>
      <c r="AF569">
        <v>-0.191266667</v>
      </c>
      <c r="AG569">
        <v>63</v>
      </c>
      <c r="AH569">
        <v>530</v>
      </c>
      <c r="AI569">
        <v>0</v>
      </c>
      <c r="AJ569">
        <v>0</v>
      </c>
    </row>
    <row r="570" spans="1:36" x14ac:dyDescent="0.25">
      <c r="A570" s="1">
        <v>576</v>
      </c>
      <c r="B570" t="s">
        <v>4</v>
      </c>
      <c r="C570">
        <v>0</v>
      </c>
      <c r="D570">
        <v>1</v>
      </c>
      <c r="E570" s="2">
        <v>44166.331250000003</v>
      </c>
      <c r="F570">
        <v>44312</v>
      </c>
      <c r="G570">
        <v>0</v>
      </c>
      <c r="H570">
        <v>0</v>
      </c>
      <c r="I570" t="s">
        <v>578</v>
      </c>
      <c r="J570">
        <v>0</v>
      </c>
      <c r="K570">
        <v>0</v>
      </c>
      <c r="L570">
        <v>0</v>
      </c>
      <c r="M570">
        <v>0</v>
      </c>
      <c r="N570">
        <v>0</v>
      </c>
      <c r="O570">
        <v>0</v>
      </c>
      <c r="P570">
        <v>1</v>
      </c>
      <c r="Q570">
        <f t="shared" si="56"/>
        <v>0</v>
      </c>
      <c r="R570">
        <f t="shared" si="57"/>
        <v>1</v>
      </c>
      <c r="S570">
        <f t="shared" si="58"/>
        <v>0</v>
      </c>
      <c r="T570">
        <f t="shared" si="59"/>
        <v>0</v>
      </c>
      <c r="U570">
        <f t="shared" si="60"/>
        <v>0</v>
      </c>
      <c r="V570">
        <f t="shared" si="61"/>
        <v>0</v>
      </c>
      <c r="W570">
        <f t="shared" si="62"/>
        <v>0</v>
      </c>
      <c r="X570">
        <v>4</v>
      </c>
      <c r="Y570">
        <v>0</v>
      </c>
      <c r="Z570">
        <v>74</v>
      </c>
      <c r="AA570">
        <v>51</v>
      </c>
      <c r="AB570">
        <v>581</v>
      </c>
      <c r="AC570">
        <v>100</v>
      </c>
      <c r="AD570">
        <v>0</v>
      </c>
      <c r="AE570">
        <v>0</v>
      </c>
      <c r="AF570">
        <v>0</v>
      </c>
      <c r="AG570">
        <v>61</v>
      </c>
      <c r="AH570">
        <v>151</v>
      </c>
      <c r="AI570">
        <v>0</v>
      </c>
      <c r="AJ570">
        <v>1</v>
      </c>
    </row>
    <row r="571" spans="1:36" x14ac:dyDescent="0.25">
      <c r="A571" s="1">
        <v>577</v>
      </c>
      <c r="B571" t="s">
        <v>6</v>
      </c>
      <c r="C571">
        <v>1</v>
      </c>
      <c r="D571">
        <v>0</v>
      </c>
      <c r="E571" s="2">
        <v>44166.439583333333</v>
      </c>
      <c r="F571">
        <v>32799</v>
      </c>
      <c r="G571">
        <v>0</v>
      </c>
      <c r="H571">
        <v>0</v>
      </c>
      <c r="I571" t="s">
        <v>579</v>
      </c>
      <c r="J571">
        <v>0</v>
      </c>
      <c r="K571">
        <v>0</v>
      </c>
      <c r="L571">
        <v>0</v>
      </c>
      <c r="M571">
        <v>0</v>
      </c>
      <c r="N571">
        <v>0</v>
      </c>
      <c r="O571">
        <v>0</v>
      </c>
      <c r="P571">
        <v>1</v>
      </c>
      <c r="Q571">
        <f t="shared" si="56"/>
        <v>0</v>
      </c>
      <c r="R571">
        <f t="shared" si="57"/>
        <v>1</v>
      </c>
      <c r="S571">
        <f t="shared" si="58"/>
        <v>0</v>
      </c>
      <c r="T571">
        <f t="shared" si="59"/>
        <v>0</v>
      </c>
      <c r="U571">
        <f t="shared" si="60"/>
        <v>0</v>
      </c>
      <c r="V571">
        <f t="shared" si="61"/>
        <v>0</v>
      </c>
      <c r="W571">
        <f t="shared" si="62"/>
        <v>0</v>
      </c>
      <c r="X571">
        <v>-1</v>
      </c>
      <c r="Y571">
        <v>4</v>
      </c>
      <c r="Z571">
        <v>64</v>
      </c>
      <c r="AA571">
        <v>8</v>
      </c>
      <c r="AB571">
        <v>378</v>
      </c>
      <c r="AC571">
        <v>0</v>
      </c>
      <c r="AD571">
        <v>41</v>
      </c>
      <c r="AE571">
        <v>27</v>
      </c>
      <c r="AF571">
        <v>0</v>
      </c>
      <c r="AG571">
        <v>58</v>
      </c>
      <c r="AH571">
        <v>232</v>
      </c>
      <c r="AI571">
        <v>1</v>
      </c>
      <c r="AJ571">
        <v>0</v>
      </c>
    </row>
    <row r="572" spans="1:36" x14ac:dyDescent="0.25">
      <c r="A572" s="1">
        <v>578</v>
      </c>
      <c r="B572" t="s">
        <v>6</v>
      </c>
      <c r="C572">
        <v>1</v>
      </c>
      <c r="D572">
        <v>0</v>
      </c>
      <c r="E572" s="2">
        <v>44166.939583333333</v>
      </c>
      <c r="F572">
        <v>82135</v>
      </c>
      <c r="G572">
        <v>0</v>
      </c>
      <c r="H572">
        <v>0</v>
      </c>
      <c r="I572" t="s">
        <v>580</v>
      </c>
      <c r="J572">
        <v>0</v>
      </c>
      <c r="K572">
        <v>0</v>
      </c>
      <c r="L572">
        <v>0</v>
      </c>
      <c r="M572">
        <v>0</v>
      </c>
      <c r="N572">
        <v>0</v>
      </c>
      <c r="O572">
        <v>0</v>
      </c>
      <c r="P572">
        <v>1</v>
      </c>
      <c r="Q572">
        <f t="shared" si="56"/>
        <v>0</v>
      </c>
      <c r="R572">
        <f t="shared" si="57"/>
        <v>1</v>
      </c>
      <c r="S572">
        <f t="shared" si="58"/>
        <v>0</v>
      </c>
      <c r="T572">
        <f t="shared" si="59"/>
        <v>0</v>
      </c>
      <c r="U572">
        <f t="shared" si="60"/>
        <v>0</v>
      </c>
      <c r="V572">
        <f t="shared" si="61"/>
        <v>0</v>
      </c>
      <c r="W572">
        <f t="shared" si="62"/>
        <v>0</v>
      </c>
      <c r="X572">
        <v>-1</v>
      </c>
      <c r="Y572">
        <v>1</v>
      </c>
      <c r="Z572">
        <v>91</v>
      </c>
      <c r="AA572">
        <v>9</v>
      </c>
      <c r="AB572">
        <v>1279</v>
      </c>
      <c r="AC572">
        <v>0</v>
      </c>
      <c r="AD572">
        <v>1541</v>
      </c>
      <c r="AE572">
        <v>158</v>
      </c>
      <c r="AF572">
        <v>4.0000000000000001E-3</v>
      </c>
      <c r="AG572">
        <v>37</v>
      </c>
      <c r="AH572">
        <v>199</v>
      </c>
      <c r="AI572">
        <v>1</v>
      </c>
      <c r="AJ572">
        <v>0</v>
      </c>
    </row>
    <row r="573" spans="1:36" x14ac:dyDescent="0.25">
      <c r="A573" s="1">
        <v>580</v>
      </c>
      <c r="B573" t="s">
        <v>4</v>
      </c>
      <c r="C573">
        <v>0</v>
      </c>
      <c r="D573">
        <v>1</v>
      </c>
      <c r="E573" s="2">
        <v>44167.106249999997</v>
      </c>
      <c r="F573">
        <v>111580</v>
      </c>
      <c r="G573">
        <v>0</v>
      </c>
      <c r="H573">
        <v>0</v>
      </c>
      <c r="I573" t="s">
        <v>581</v>
      </c>
      <c r="J573">
        <v>0</v>
      </c>
      <c r="K573">
        <v>0</v>
      </c>
      <c r="L573">
        <v>0</v>
      </c>
      <c r="M573">
        <v>0</v>
      </c>
      <c r="N573">
        <v>0</v>
      </c>
      <c r="O573">
        <v>0</v>
      </c>
      <c r="P573">
        <v>2</v>
      </c>
      <c r="Q573">
        <f t="shared" si="56"/>
        <v>0</v>
      </c>
      <c r="R573">
        <f t="shared" si="57"/>
        <v>0</v>
      </c>
      <c r="S573">
        <f t="shared" si="58"/>
        <v>1</v>
      </c>
      <c r="T573">
        <f t="shared" si="59"/>
        <v>0</v>
      </c>
      <c r="U573">
        <f t="shared" si="60"/>
        <v>0</v>
      </c>
      <c r="V573">
        <f t="shared" si="61"/>
        <v>0</v>
      </c>
      <c r="W573">
        <f t="shared" si="62"/>
        <v>0</v>
      </c>
      <c r="X573">
        <v>1</v>
      </c>
      <c r="Y573">
        <v>26</v>
      </c>
      <c r="Z573">
        <v>1091</v>
      </c>
      <c r="AA573">
        <v>147</v>
      </c>
      <c r="AB573">
        <v>2704</v>
      </c>
      <c r="AC573">
        <v>88</v>
      </c>
      <c r="AD573">
        <v>1</v>
      </c>
      <c r="AE573">
        <v>0</v>
      </c>
      <c r="AF573">
        <v>4.5449999999999997E-2</v>
      </c>
      <c r="AG573">
        <v>57</v>
      </c>
      <c r="AH573">
        <v>515</v>
      </c>
      <c r="AI573">
        <v>0</v>
      </c>
      <c r="AJ573">
        <v>0</v>
      </c>
    </row>
    <row r="574" spans="1:36" x14ac:dyDescent="0.25">
      <c r="A574" s="1">
        <v>581</v>
      </c>
      <c r="B574" t="s">
        <v>4</v>
      </c>
      <c r="C574">
        <v>0</v>
      </c>
      <c r="D574">
        <v>1</v>
      </c>
      <c r="E574" s="2">
        <v>44167.230555555558</v>
      </c>
      <c r="F574">
        <v>114831</v>
      </c>
      <c r="G574">
        <v>0</v>
      </c>
      <c r="H574">
        <v>0</v>
      </c>
      <c r="I574" t="s">
        <v>582</v>
      </c>
      <c r="J574">
        <v>0</v>
      </c>
      <c r="K574">
        <v>0</v>
      </c>
      <c r="L574">
        <v>0</v>
      </c>
      <c r="M574">
        <v>0</v>
      </c>
      <c r="N574">
        <v>0</v>
      </c>
      <c r="O574">
        <v>0</v>
      </c>
      <c r="P574">
        <v>2</v>
      </c>
      <c r="Q574">
        <f t="shared" si="56"/>
        <v>0</v>
      </c>
      <c r="R574">
        <f t="shared" si="57"/>
        <v>0</v>
      </c>
      <c r="S574">
        <f t="shared" si="58"/>
        <v>1</v>
      </c>
      <c r="T574">
        <f t="shared" si="59"/>
        <v>0</v>
      </c>
      <c r="U574">
        <f t="shared" si="60"/>
        <v>0</v>
      </c>
      <c r="V574">
        <f t="shared" si="61"/>
        <v>0</v>
      </c>
      <c r="W574">
        <f t="shared" si="62"/>
        <v>0</v>
      </c>
      <c r="X574">
        <v>4</v>
      </c>
      <c r="Y574">
        <v>9</v>
      </c>
      <c r="Z574">
        <v>420</v>
      </c>
      <c r="AA574">
        <v>133</v>
      </c>
      <c r="AB574">
        <v>1428</v>
      </c>
      <c r="AC574">
        <v>315</v>
      </c>
      <c r="AD574">
        <v>0</v>
      </c>
      <c r="AE574">
        <v>0</v>
      </c>
      <c r="AF574">
        <v>0</v>
      </c>
      <c r="AG574">
        <v>67</v>
      </c>
      <c r="AH574">
        <v>220</v>
      </c>
      <c r="AI574">
        <v>0</v>
      </c>
      <c r="AJ574">
        <v>1</v>
      </c>
    </row>
    <row r="575" spans="1:36" x14ac:dyDescent="0.25">
      <c r="A575" s="1">
        <v>582</v>
      </c>
      <c r="B575" t="s">
        <v>4</v>
      </c>
      <c r="C575">
        <v>0</v>
      </c>
      <c r="D575">
        <v>1</v>
      </c>
      <c r="E575" s="2">
        <v>44167.384722222218</v>
      </c>
      <c r="F575">
        <v>69214</v>
      </c>
      <c r="G575">
        <v>0</v>
      </c>
      <c r="H575">
        <v>0</v>
      </c>
      <c r="I575" t="s">
        <v>583</v>
      </c>
      <c r="J575">
        <v>0</v>
      </c>
      <c r="K575">
        <v>0</v>
      </c>
      <c r="L575">
        <v>0</v>
      </c>
      <c r="M575">
        <v>0</v>
      </c>
      <c r="N575">
        <v>0</v>
      </c>
      <c r="O575">
        <v>0</v>
      </c>
      <c r="P575">
        <v>2</v>
      </c>
      <c r="Q575">
        <f t="shared" si="56"/>
        <v>0</v>
      </c>
      <c r="R575">
        <f t="shared" si="57"/>
        <v>0</v>
      </c>
      <c r="S575">
        <f t="shared" si="58"/>
        <v>1</v>
      </c>
      <c r="T575">
        <f t="shared" si="59"/>
        <v>0</v>
      </c>
      <c r="U575">
        <f t="shared" si="60"/>
        <v>0</v>
      </c>
      <c r="V575">
        <f t="shared" si="61"/>
        <v>0</v>
      </c>
      <c r="W575">
        <f t="shared" si="62"/>
        <v>0</v>
      </c>
      <c r="X575">
        <v>4</v>
      </c>
      <c r="Y575">
        <v>0</v>
      </c>
      <c r="Z575">
        <v>218</v>
      </c>
      <c r="AA575">
        <v>22</v>
      </c>
      <c r="AB575">
        <v>347</v>
      </c>
      <c r="AC575">
        <v>279</v>
      </c>
      <c r="AD575">
        <v>219</v>
      </c>
      <c r="AE575">
        <v>0</v>
      </c>
      <c r="AF575">
        <v>0.17985000000000001</v>
      </c>
      <c r="AG575">
        <v>84</v>
      </c>
      <c r="AH575">
        <v>181</v>
      </c>
      <c r="AI575">
        <v>0</v>
      </c>
      <c r="AJ575">
        <v>1</v>
      </c>
    </row>
    <row r="576" spans="1:36" x14ac:dyDescent="0.25">
      <c r="A576" s="1">
        <v>583</v>
      </c>
      <c r="B576" t="s">
        <v>6</v>
      </c>
      <c r="C576">
        <v>1</v>
      </c>
      <c r="D576">
        <v>0</v>
      </c>
      <c r="E576" s="2">
        <v>44167.918749999997</v>
      </c>
      <c r="F576">
        <v>94575</v>
      </c>
      <c r="G576">
        <v>0</v>
      </c>
      <c r="H576">
        <v>0</v>
      </c>
      <c r="I576" t="s">
        <v>584</v>
      </c>
      <c r="J576">
        <v>0</v>
      </c>
      <c r="K576">
        <v>0</v>
      </c>
      <c r="L576">
        <v>0</v>
      </c>
      <c r="M576">
        <v>0</v>
      </c>
      <c r="N576">
        <v>0</v>
      </c>
      <c r="O576">
        <v>0</v>
      </c>
      <c r="P576">
        <v>2</v>
      </c>
      <c r="Q576">
        <f t="shared" si="56"/>
        <v>0</v>
      </c>
      <c r="R576">
        <f t="shared" si="57"/>
        <v>0</v>
      </c>
      <c r="S576">
        <f t="shared" si="58"/>
        <v>1</v>
      </c>
      <c r="T576">
        <f t="shared" si="59"/>
        <v>0</v>
      </c>
      <c r="U576">
        <f t="shared" si="60"/>
        <v>0</v>
      </c>
      <c r="V576">
        <f t="shared" si="61"/>
        <v>0</v>
      </c>
      <c r="W576">
        <f t="shared" si="62"/>
        <v>0</v>
      </c>
      <c r="X576">
        <v>-1</v>
      </c>
      <c r="Y576">
        <v>2</v>
      </c>
      <c r="Z576">
        <v>135</v>
      </c>
      <c r="AA576">
        <v>11</v>
      </c>
      <c r="AB576">
        <v>1799</v>
      </c>
      <c r="AC576">
        <v>0</v>
      </c>
      <c r="AD576">
        <v>2085</v>
      </c>
      <c r="AE576">
        <v>179</v>
      </c>
      <c r="AF576">
        <v>-5.4975000000000003E-2</v>
      </c>
      <c r="AG576">
        <v>64</v>
      </c>
      <c r="AH576">
        <v>277</v>
      </c>
      <c r="AI576">
        <v>1</v>
      </c>
      <c r="AJ576">
        <v>0</v>
      </c>
    </row>
    <row r="577" spans="1:36" x14ac:dyDescent="0.25">
      <c r="A577" s="1">
        <v>585</v>
      </c>
      <c r="B577" t="s">
        <v>4</v>
      </c>
      <c r="C577">
        <v>0</v>
      </c>
      <c r="D577">
        <v>1</v>
      </c>
      <c r="E577" s="2">
        <v>44168.001388888893</v>
      </c>
      <c r="F577">
        <v>76997</v>
      </c>
      <c r="G577">
        <v>0</v>
      </c>
      <c r="H577">
        <v>0</v>
      </c>
      <c r="I577" t="s">
        <v>585</v>
      </c>
      <c r="J577">
        <v>0</v>
      </c>
      <c r="K577">
        <v>0</v>
      </c>
      <c r="L577">
        <v>0</v>
      </c>
      <c r="M577">
        <v>0</v>
      </c>
      <c r="N577">
        <v>0</v>
      </c>
      <c r="O577">
        <v>0</v>
      </c>
      <c r="P577">
        <v>3</v>
      </c>
      <c r="Q577">
        <f t="shared" si="56"/>
        <v>0</v>
      </c>
      <c r="R577">
        <f t="shared" si="57"/>
        <v>0</v>
      </c>
      <c r="S577">
        <f t="shared" si="58"/>
        <v>0</v>
      </c>
      <c r="T577">
        <f t="shared" si="59"/>
        <v>1</v>
      </c>
      <c r="U577">
        <f t="shared" si="60"/>
        <v>0</v>
      </c>
      <c r="V577">
        <f t="shared" si="61"/>
        <v>0</v>
      </c>
      <c r="W577">
        <f t="shared" si="62"/>
        <v>0</v>
      </c>
      <c r="X577">
        <v>1</v>
      </c>
      <c r="Y577">
        <v>10</v>
      </c>
      <c r="Z577">
        <v>433</v>
      </c>
      <c r="AA577">
        <v>138</v>
      </c>
      <c r="AB577">
        <v>2667</v>
      </c>
      <c r="AC577">
        <v>33</v>
      </c>
      <c r="AD577">
        <v>0</v>
      </c>
      <c r="AE577">
        <v>0</v>
      </c>
      <c r="AF577">
        <v>0</v>
      </c>
      <c r="AG577">
        <v>69</v>
      </c>
      <c r="AH577">
        <v>464</v>
      </c>
      <c r="AI577">
        <v>0</v>
      </c>
      <c r="AJ577">
        <v>0</v>
      </c>
    </row>
    <row r="578" spans="1:36" x14ac:dyDescent="0.25">
      <c r="A578" s="1">
        <v>586</v>
      </c>
      <c r="B578" t="s">
        <v>7</v>
      </c>
      <c r="C578">
        <v>1</v>
      </c>
      <c r="D578">
        <v>0</v>
      </c>
      <c r="E578" s="2">
        <v>44168.071527777778</v>
      </c>
      <c r="F578">
        <v>42460</v>
      </c>
      <c r="G578">
        <v>0</v>
      </c>
      <c r="H578">
        <v>0</v>
      </c>
      <c r="I578" t="s">
        <v>586</v>
      </c>
      <c r="J578">
        <v>0</v>
      </c>
      <c r="K578">
        <v>0</v>
      </c>
      <c r="L578">
        <v>0</v>
      </c>
      <c r="M578">
        <v>0</v>
      </c>
      <c r="N578">
        <v>0</v>
      </c>
      <c r="O578">
        <v>0</v>
      </c>
      <c r="P578">
        <v>3</v>
      </c>
      <c r="Q578">
        <f t="shared" si="56"/>
        <v>0</v>
      </c>
      <c r="R578">
        <f t="shared" si="57"/>
        <v>0</v>
      </c>
      <c r="S578">
        <f t="shared" si="58"/>
        <v>0</v>
      </c>
      <c r="T578">
        <f t="shared" si="59"/>
        <v>1</v>
      </c>
      <c r="U578">
        <f t="shared" si="60"/>
        <v>0</v>
      </c>
      <c r="V578">
        <f t="shared" si="61"/>
        <v>0</v>
      </c>
      <c r="W578">
        <f t="shared" si="62"/>
        <v>0</v>
      </c>
      <c r="X578">
        <v>-1</v>
      </c>
      <c r="Y578">
        <v>0</v>
      </c>
      <c r="Z578">
        <v>51</v>
      </c>
      <c r="AA578">
        <v>8</v>
      </c>
      <c r="AB578">
        <v>300</v>
      </c>
      <c r="AC578">
        <v>0</v>
      </c>
      <c r="AD578">
        <v>8</v>
      </c>
      <c r="AE578">
        <v>0</v>
      </c>
      <c r="AF578">
        <v>0.1099</v>
      </c>
      <c r="AG578">
        <v>65</v>
      </c>
      <c r="AH578">
        <v>210</v>
      </c>
      <c r="AI578">
        <v>0</v>
      </c>
      <c r="AJ578">
        <v>0</v>
      </c>
    </row>
    <row r="579" spans="1:36" x14ac:dyDescent="0.25">
      <c r="A579" s="1">
        <v>587</v>
      </c>
      <c r="B579" t="s">
        <v>7</v>
      </c>
      <c r="C579">
        <v>1</v>
      </c>
      <c r="D579">
        <v>0</v>
      </c>
      <c r="E579" s="2">
        <v>44168.167361111111</v>
      </c>
      <c r="F579">
        <v>34997</v>
      </c>
      <c r="G579">
        <v>0</v>
      </c>
      <c r="H579">
        <v>0</v>
      </c>
      <c r="I579" t="s">
        <v>587</v>
      </c>
      <c r="J579">
        <v>0</v>
      </c>
      <c r="K579">
        <v>0</v>
      </c>
      <c r="L579">
        <v>0</v>
      </c>
      <c r="M579">
        <v>0</v>
      </c>
      <c r="N579">
        <v>0</v>
      </c>
      <c r="O579">
        <v>0</v>
      </c>
      <c r="P579">
        <v>3</v>
      </c>
      <c r="Q579">
        <f t="shared" ref="Q579:Q642" si="63">IF(P579=0,1,0)</f>
        <v>0</v>
      </c>
      <c r="R579">
        <f t="shared" ref="R579:R642" si="64">IF(P579=1,1,0)</f>
        <v>0</v>
      </c>
      <c r="S579">
        <f t="shared" ref="S579:S642" si="65">IF($P579=2,1,0)</f>
        <v>0</v>
      </c>
      <c r="T579">
        <f t="shared" ref="T579:T642" si="66">IF($P579=3,1,0)</f>
        <v>1</v>
      </c>
      <c r="U579">
        <f t="shared" ref="U579:U642" si="67">IF($P579=4,1,0)</f>
        <v>0</v>
      </c>
      <c r="V579">
        <f t="shared" ref="V579:V642" si="68">IF($P579=5,1,0)</f>
        <v>0</v>
      </c>
      <c r="W579">
        <f t="shared" ref="W579:W642" si="69">IF($P579=6,1,0)</f>
        <v>0</v>
      </c>
      <c r="X579">
        <v>-1</v>
      </c>
      <c r="Y579">
        <v>0</v>
      </c>
      <c r="Z579">
        <v>17</v>
      </c>
      <c r="AA579">
        <v>2</v>
      </c>
      <c r="AB579">
        <v>141</v>
      </c>
      <c r="AC579">
        <v>0</v>
      </c>
      <c r="AD579">
        <v>16</v>
      </c>
      <c r="AE579">
        <v>0</v>
      </c>
      <c r="AF579">
        <v>0</v>
      </c>
      <c r="AG579">
        <v>83</v>
      </c>
      <c r="AH579">
        <v>94</v>
      </c>
      <c r="AI579">
        <v>1</v>
      </c>
      <c r="AJ579">
        <v>0</v>
      </c>
    </row>
    <row r="580" spans="1:36" x14ac:dyDescent="0.25">
      <c r="A580" s="1">
        <v>588</v>
      </c>
      <c r="B580" t="s">
        <v>4</v>
      </c>
      <c r="C580">
        <v>0</v>
      </c>
      <c r="D580">
        <v>1</v>
      </c>
      <c r="E580" s="2">
        <v>44168.315972222219</v>
      </c>
      <c r="F580">
        <v>56142</v>
      </c>
      <c r="G580">
        <v>0</v>
      </c>
      <c r="H580">
        <v>0</v>
      </c>
      <c r="I580" t="s">
        <v>588</v>
      </c>
      <c r="J580">
        <v>0</v>
      </c>
      <c r="K580">
        <v>0</v>
      </c>
      <c r="L580">
        <v>0</v>
      </c>
      <c r="M580">
        <v>0</v>
      </c>
      <c r="N580">
        <v>0</v>
      </c>
      <c r="O580">
        <v>0</v>
      </c>
      <c r="P580">
        <v>3</v>
      </c>
      <c r="Q580">
        <f t="shared" si="63"/>
        <v>0</v>
      </c>
      <c r="R580">
        <f t="shared" si="64"/>
        <v>0</v>
      </c>
      <c r="S580">
        <f t="shared" si="65"/>
        <v>0</v>
      </c>
      <c r="T580">
        <f t="shared" si="66"/>
        <v>1</v>
      </c>
      <c r="U580">
        <f t="shared" si="67"/>
        <v>0</v>
      </c>
      <c r="V580">
        <f t="shared" si="68"/>
        <v>0</v>
      </c>
      <c r="W580">
        <f t="shared" si="69"/>
        <v>0</v>
      </c>
      <c r="X580">
        <v>1</v>
      </c>
      <c r="Y580">
        <v>0</v>
      </c>
      <c r="Z580">
        <v>47</v>
      </c>
      <c r="AA580">
        <v>2</v>
      </c>
      <c r="AB580">
        <v>356</v>
      </c>
      <c r="AC580">
        <v>25</v>
      </c>
      <c r="AD580">
        <v>767</v>
      </c>
      <c r="AE580">
        <v>0</v>
      </c>
      <c r="AF580">
        <v>0.16184999999999999</v>
      </c>
      <c r="AG580">
        <v>74</v>
      </c>
      <c r="AH580">
        <v>145</v>
      </c>
      <c r="AI580">
        <v>0</v>
      </c>
      <c r="AJ580">
        <v>0</v>
      </c>
    </row>
    <row r="581" spans="1:36" x14ac:dyDescent="0.25">
      <c r="A581" s="1">
        <v>589</v>
      </c>
      <c r="B581" t="s">
        <v>4</v>
      </c>
      <c r="C581">
        <v>0</v>
      </c>
      <c r="D581">
        <v>1</v>
      </c>
      <c r="E581" s="2">
        <v>44168.407638888893</v>
      </c>
      <c r="F581">
        <v>141293</v>
      </c>
      <c r="G581">
        <v>0</v>
      </c>
      <c r="H581">
        <v>0</v>
      </c>
      <c r="I581" t="s">
        <v>589</v>
      </c>
      <c r="J581">
        <v>0</v>
      </c>
      <c r="K581">
        <v>0</v>
      </c>
      <c r="L581">
        <v>0</v>
      </c>
      <c r="M581">
        <v>0</v>
      </c>
      <c r="N581">
        <v>0</v>
      </c>
      <c r="O581">
        <v>0</v>
      </c>
      <c r="P581">
        <v>3</v>
      </c>
      <c r="Q581">
        <f t="shared" si="63"/>
        <v>0</v>
      </c>
      <c r="R581">
        <f t="shared" si="64"/>
        <v>0</v>
      </c>
      <c r="S581">
        <f t="shared" si="65"/>
        <v>0</v>
      </c>
      <c r="T581">
        <f t="shared" si="66"/>
        <v>1</v>
      </c>
      <c r="U581">
        <f t="shared" si="67"/>
        <v>0</v>
      </c>
      <c r="V581">
        <f t="shared" si="68"/>
        <v>0</v>
      </c>
      <c r="W581">
        <f t="shared" si="69"/>
        <v>0</v>
      </c>
      <c r="X581">
        <v>4</v>
      </c>
      <c r="Y581">
        <v>25</v>
      </c>
      <c r="Z581">
        <v>669</v>
      </c>
      <c r="AA581">
        <v>210</v>
      </c>
      <c r="AB581">
        <v>2172</v>
      </c>
      <c r="AC581">
        <v>316</v>
      </c>
      <c r="AD581">
        <v>0</v>
      </c>
      <c r="AE581">
        <v>0</v>
      </c>
      <c r="AF581">
        <v>0</v>
      </c>
      <c r="AG581">
        <v>71</v>
      </c>
      <c r="AH581">
        <v>149</v>
      </c>
      <c r="AI581">
        <v>0</v>
      </c>
      <c r="AJ581">
        <v>1</v>
      </c>
    </row>
    <row r="582" spans="1:36" x14ac:dyDescent="0.25">
      <c r="A582" s="1">
        <v>590</v>
      </c>
      <c r="B582" t="s">
        <v>6</v>
      </c>
      <c r="C582">
        <v>1</v>
      </c>
      <c r="D582">
        <v>0</v>
      </c>
      <c r="E582" s="2">
        <v>44168.932638888888</v>
      </c>
      <c r="F582">
        <v>82409</v>
      </c>
      <c r="G582">
        <v>0</v>
      </c>
      <c r="H582">
        <v>0</v>
      </c>
      <c r="I582" t="s">
        <v>590</v>
      </c>
      <c r="J582">
        <v>0</v>
      </c>
      <c r="K582">
        <v>0</v>
      </c>
      <c r="L582">
        <v>0</v>
      </c>
      <c r="M582">
        <v>0</v>
      </c>
      <c r="N582">
        <v>0</v>
      </c>
      <c r="O582">
        <v>0</v>
      </c>
      <c r="P582">
        <v>3</v>
      </c>
      <c r="Q582">
        <f t="shared" si="63"/>
        <v>0</v>
      </c>
      <c r="R582">
        <f t="shared" si="64"/>
        <v>0</v>
      </c>
      <c r="S582">
        <f t="shared" si="65"/>
        <v>0</v>
      </c>
      <c r="T582">
        <f t="shared" si="66"/>
        <v>1</v>
      </c>
      <c r="U582">
        <f t="shared" si="67"/>
        <v>0</v>
      </c>
      <c r="V582">
        <f t="shared" si="68"/>
        <v>0</v>
      </c>
      <c r="W582">
        <f t="shared" si="69"/>
        <v>0</v>
      </c>
      <c r="X582">
        <v>-1</v>
      </c>
      <c r="Y582">
        <v>0</v>
      </c>
      <c r="Z582">
        <v>99</v>
      </c>
      <c r="AA582">
        <v>47</v>
      </c>
      <c r="AB582">
        <v>1493</v>
      </c>
      <c r="AC582">
        <v>0</v>
      </c>
      <c r="AD582">
        <v>1573</v>
      </c>
      <c r="AE582">
        <v>177</v>
      </c>
      <c r="AF582">
        <v>0.25259999999999999</v>
      </c>
      <c r="AG582">
        <v>43</v>
      </c>
      <c r="AH582">
        <v>263</v>
      </c>
      <c r="AI582">
        <v>1</v>
      </c>
      <c r="AJ582">
        <v>0</v>
      </c>
    </row>
    <row r="583" spans="1:36" x14ac:dyDescent="0.25">
      <c r="A583" s="1">
        <v>592</v>
      </c>
      <c r="B583" t="s">
        <v>4</v>
      </c>
      <c r="C583">
        <v>0</v>
      </c>
      <c r="D583">
        <v>1</v>
      </c>
      <c r="E583" s="2">
        <v>44168.998611111107</v>
      </c>
      <c r="F583">
        <v>105722</v>
      </c>
      <c r="G583">
        <v>0</v>
      </c>
      <c r="H583">
        <v>0</v>
      </c>
      <c r="I583" t="s">
        <v>591</v>
      </c>
      <c r="J583">
        <v>0</v>
      </c>
      <c r="K583">
        <v>0</v>
      </c>
      <c r="L583">
        <v>0</v>
      </c>
      <c r="M583">
        <v>0</v>
      </c>
      <c r="N583">
        <v>0</v>
      </c>
      <c r="O583">
        <v>0</v>
      </c>
      <c r="P583">
        <v>3</v>
      </c>
      <c r="Q583">
        <f t="shared" si="63"/>
        <v>0</v>
      </c>
      <c r="R583">
        <f t="shared" si="64"/>
        <v>0</v>
      </c>
      <c r="S583">
        <f t="shared" si="65"/>
        <v>0</v>
      </c>
      <c r="T583">
        <f t="shared" si="66"/>
        <v>1</v>
      </c>
      <c r="U583">
        <f t="shared" si="67"/>
        <v>0</v>
      </c>
      <c r="V583">
        <f t="shared" si="68"/>
        <v>0</v>
      </c>
      <c r="W583">
        <f t="shared" si="69"/>
        <v>0</v>
      </c>
      <c r="X583">
        <v>3</v>
      </c>
      <c r="Y583">
        <v>62</v>
      </c>
      <c r="Z583">
        <v>1586</v>
      </c>
      <c r="AA583">
        <v>389</v>
      </c>
      <c r="AB583">
        <v>2559</v>
      </c>
      <c r="AC583">
        <v>280</v>
      </c>
      <c r="AD583">
        <v>0</v>
      </c>
      <c r="AE583">
        <v>0</v>
      </c>
      <c r="AF583">
        <v>3.8449999999999998E-2</v>
      </c>
      <c r="AG583">
        <v>67</v>
      </c>
      <c r="AH583">
        <v>346</v>
      </c>
      <c r="AI583">
        <v>0</v>
      </c>
      <c r="AJ583">
        <v>0</v>
      </c>
    </row>
    <row r="584" spans="1:36" x14ac:dyDescent="0.25">
      <c r="A584" s="1">
        <v>593</v>
      </c>
      <c r="B584" t="s">
        <v>4</v>
      </c>
      <c r="C584">
        <v>0</v>
      </c>
      <c r="D584">
        <v>1</v>
      </c>
      <c r="E584" s="2">
        <v>44169.09097222222</v>
      </c>
      <c r="F584">
        <v>89289</v>
      </c>
      <c r="G584">
        <v>0</v>
      </c>
      <c r="H584">
        <v>0</v>
      </c>
      <c r="I584" t="s">
        <v>592</v>
      </c>
      <c r="J584">
        <v>0</v>
      </c>
      <c r="K584">
        <v>0</v>
      </c>
      <c r="L584">
        <v>0</v>
      </c>
      <c r="M584">
        <v>0</v>
      </c>
      <c r="N584">
        <v>0</v>
      </c>
      <c r="O584">
        <v>0</v>
      </c>
      <c r="P584">
        <v>4</v>
      </c>
      <c r="Q584">
        <f t="shared" si="63"/>
        <v>0</v>
      </c>
      <c r="R584">
        <f t="shared" si="64"/>
        <v>0</v>
      </c>
      <c r="S584">
        <f t="shared" si="65"/>
        <v>0</v>
      </c>
      <c r="T584">
        <f t="shared" si="66"/>
        <v>0</v>
      </c>
      <c r="U584">
        <f t="shared" si="67"/>
        <v>1</v>
      </c>
      <c r="V584">
        <f t="shared" si="68"/>
        <v>0</v>
      </c>
      <c r="W584">
        <f t="shared" si="69"/>
        <v>0</v>
      </c>
      <c r="X584">
        <v>1</v>
      </c>
      <c r="Y584">
        <v>16</v>
      </c>
      <c r="Z584">
        <v>257</v>
      </c>
      <c r="AA584">
        <v>97</v>
      </c>
      <c r="AB584">
        <v>2577</v>
      </c>
      <c r="AC584">
        <v>86</v>
      </c>
      <c r="AD584">
        <v>0</v>
      </c>
      <c r="AE584">
        <v>0</v>
      </c>
      <c r="AF584">
        <v>0.37159999999999999</v>
      </c>
      <c r="AG584">
        <v>59</v>
      </c>
      <c r="AH584">
        <v>856</v>
      </c>
      <c r="AI584">
        <v>0</v>
      </c>
      <c r="AJ584">
        <v>0</v>
      </c>
    </row>
    <row r="585" spans="1:36" x14ac:dyDescent="0.25">
      <c r="A585" s="1">
        <v>594</v>
      </c>
      <c r="B585" t="s">
        <v>4</v>
      </c>
      <c r="C585">
        <v>0</v>
      </c>
      <c r="D585">
        <v>1</v>
      </c>
      <c r="E585" s="2">
        <v>44169.157638888893</v>
      </c>
      <c r="F585">
        <v>92664</v>
      </c>
      <c r="G585">
        <v>0</v>
      </c>
      <c r="H585">
        <v>0</v>
      </c>
      <c r="I585" t="s">
        <v>593</v>
      </c>
      <c r="J585">
        <v>0</v>
      </c>
      <c r="K585">
        <v>0</v>
      </c>
      <c r="L585">
        <v>0</v>
      </c>
      <c r="M585">
        <v>0</v>
      </c>
      <c r="N585">
        <v>0</v>
      </c>
      <c r="O585">
        <v>0</v>
      </c>
      <c r="P585">
        <v>4</v>
      </c>
      <c r="Q585">
        <f t="shared" si="63"/>
        <v>0</v>
      </c>
      <c r="R585">
        <f t="shared" si="64"/>
        <v>0</v>
      </c>
      <c r="S585">
        <f t="shared" si="65"/>
        <v>0</v>
      </c>
      <c r="T585">
        <f t="shared" si="66"/>
        <v>0</v>
      </c>
      <c r="U585">
        <f t="shared" si="67"/>
        <v>1</v>
      </c>
      <c r="V585">
        <f t="shared" si="68"/>
        <v>0</v>
      </c>
      <c r="W585">
        <f t="shared" si="69"/>
        <v>0</v>
      </c>
      <c r="X585">
        <v>1</v>
      </c>
      <c r="Y585">
        <v>26</v>
      </c>
      <c r="Z585">
        <v>599</v>
      </c>
      <c r="AA585">
        <v>121</v>
      </c>
      <c r="AB585">
        <v>3601</v>
      </c>
      <c r="AC585">
        <v>64</v>
      </c>
      <c r="AD585">
        <v>0</v>
      </c>
      <c r="AE585">
        <v>0</v>
      </c>
      <c r="AF585">
        <v>0</v>
      </c>
      <c r="AG585">
        <v>44</v>
      </c>
      <c r="AH585">
        <v>555</v>
      </c>
      <c r="AI585">
        <v>0</v>
      </c>
      <c r="AJ585">
        <v>0</v>
      </c>
    </row>
    <row r="586" spans="1:36" x14ac:dyDescent="0.25">
      <c r="A586" s="1">
        <v>595</v>
      </c>
      <c r="B586" t="s">
        <v>4</v>
      </c>
      <c r="C586">
        <v>0</v>
      </c>
      <c r="D586">
        <v>1</v>
      </c>
      <c r="E586" s="2">
        <v>44169.322916666657</v>
      </c>
      <c r="F586">
        <v>92846</v>
      </c>
      <c r="G586">
        <v>0</v>
      </c>
      <c r="H586">
        <v>0</v>
      </c>
      <c r="I586" t="s">
        <v>594</v>
      </c>
      <c r="J586">
        <v>0</v>
      </c>
      <c r="K586">
        <v>0</v>
      </c>
      <c r="L586">
        <v>0</v>
      </c>
      <c r="M586">
        <v>0</v>
      </c>
      <c r="N586">
        <v>0</v>
      </c>
      <c r="O586">
        <v>0</v>
      </c>
      <c r="P586">
        <v>4</v>
      </c>
      <c r="Q586">
        <f t="shared" si="63"/>
        <v>0</v>
      </c>
      <c r="R586">
        <f t="shared" si="64"/>
        <v>0</v>
      </c>
      <c r="S586">
        <f t="shared" si="65"/>
        <v>0</v>
      </c>
      <c r="T586">
        <f t="shared" si="66"/>
        <v>0</v>
      </c>
      <c r="U586">
        <f t="shared" si="67"/>
        <v>1</v>
      </c>
      <c r="V586">
        <f t="shared" si="68"/>
        <v>0</v>
      </c>
      <c r="W586">
        <f t="shared" si="69"/>
        <v>0</v>
      </c>
      <c r="X586">
        <v>3</v>
      </c>
      <c r="Y586">
        <v>0</v>
      </c>
      <c r="Z586">
        <v>113</v>
      </c>
      <c r="AA586">
        <v>36</v>
      </c>
      <c r="AB586">
        <v>647</v>
      </c>
      <c r="AC586">
        <v>70</v>
      </c>
      <c r="AD586">
        <v>0</v>
      </c>
      <c r="AE586">
        <v>0</v>
      </c>
      <c r="AF586">
        <v>0</v>
      </c>
      <c r="AG586">
        <v>84</v>
      </c>
      <c r="AH586">
        <v>153</v>
      </c>
      <c r="AI586">
        <v>0</v>
      </c>
      <c r="AJ586">
        <v>1</v>
      </c>
    </row>
    <row r="587" spans="1:36" x14ac:dyDescent="0.25">
      <c r="A587" s="1">
        <v>596</v>
      </c>
      <c r="B587" t="s">
        <v>6</v>
      </c>
      <c r="C587">
        <v>1</v>
      </c>
      <c r="D587">
        <v>0</v>
      </c>
      <c r="E587" s="2">
        <v>44169.4375</v>
      </c>
      <c r="F587">
        <v>9683</v>
      </c>
      <c r="G587">
        <v>0</v>
      </c>
      <c r="H587">
        <v>0</v>
      </c>
      <c r="I587" t="s">
        <v>595</v>
      </c>
      <c r="J587">
        <v>0</v>
      </c>
      <c r="K587">
        <v>0</v>
      </c>
      <c r="L587">
        <v>0</v>
      </c>
      <c r="M587">
        <v>0</v>
      </c>
      <c r="N587">
        <v>0</v>
      </c>
      <c r="O587">
        <v>0</v>
      </c>
      <c r="P587">
        <v>4</v>
      </c>
      <c r="Q587">
        <f t="shared" si="63"/>
        <v>0</v>
      </c>
      <c r="R587">
        <f t="shared" si="64"/>
        <v>0</v>
      </c>
      <c r="S587">
        <f t="shared" si="65"/>
        <v>0</v>
      </c>
      <c r="T587">
        <f t="shared" si="66"/>
        <v>0</v>
      </c>
      <c r="U587">
        <f t="shared" si="67"/>
        <v>1</v>
      </c>
      <c r="V587">
        <f t="shared" si="68"/>
        <v>0</v>
      </c>
      <c r="W587">
        <f t="shared" si="69"/>
        <v>0</v>
      </c>
      <c r="X587">
        <v>-1</v>
      </c>
      <c r="Y587">
        <v>1</v>
      </c>
      <c r="Z587">
        <v>30</v>
      </c>
      <c r="AA587">
        <v>0</v>
      </c>
      <c r="AB587">
        <v>72</v>
      </c>
      <c r="AC587">
        <v>0</v>
      </c>
      <c r="AD587">
        <v>0</v>
      </c>
      <c r="AE587">
        <v>27</v>
      </c>
      <c r="AF587">
        <v>0.25259999999999999</v>
      </c>
      <c r="AG587">
        <v>62</v>
      </c>
      <c r="AH587">
        <v>212</v>
      </c>
      <c r="AI587">
        <v>0</v>
      </c>
      <c r="AJ587">
        <v>1</v>
      </c>
    </row>
    <row r="588" spans="1:36" x14ac:dyDescent="0.25">
      <c r="A588" s="1">
        <v>598</v>
      </c>
      <c r="B588" t="s">
        <v>6</v>
      </c>
      <c r="C588">
        <v>1</v>
      </c>
      <c r="D588">
        <v>0</v>
      </c>
      <c r="E588" s="2">
        <v>44169.925000000003</v>
      </c>
      <c r="F588">
        <v>74715</v>
      </c>
      <c r="G588">
        <v>0</v>
      </c>
      <c r="H588">
        <v>0</v>
      </c>
      <c r="I588" t="s">
        <v>596</v>
      </c>
      <c r="J588">
        <v>0</v>
      </c>
      <c r="K588">
        <v>0</v>
      </c>
      <c r="L588">
        <v>0</v>
      </c>
      <c r="M588">
        <v>0</v>
      </c>
      <c r="N588">
        <v>0</v>
      </c>
      <c r="O588">
        <v>0</v>
      </c>
      <c r="P588">
        <v>4</v>
      </c>
      <c r="Q588">
        <f t="shared" si="63"/>
        <v>0</v>
      </c>
      <c r="R588">
        <f t="shared" si="64"/>
        <v>0</v>
      </c>
      <c r="S588">
        <f t="shared" si="65"/>
        <v>0</v>
      </c>
      <c r="T588">
        <f t="shared" si="66"/>
        <v>0</v>
      </c>
      <c r="U588">
        <f t="shared" si="67"/>
        <v>1</v>
      </c>
      <c r="V588">
        <f t="shared" si="68"/>
        <v>0</v>
      </c>
      <c r="W588">
        <f t="shared" si="69"/>
        <v>0</v>
      </c>
      <c r="X588">
        <v>-1</v>
      </c>
      <c r="Y588">
        <v>1</v>
      </c>
      <c r="Z588">
        <v>97</v>
      </c>
      <c r="AA588">
        <v>12</v>
      </c>
      <c r="AB588">
        <v>1043</v>
      </c>
      <c r="AC588">
        <v>0</v>
      </c>
      <c r="AD588">
        <v>1227</v>
      </c>
      <c r="AE588">
        <v>136</v>
      </c>
      <c r="AF588">
        <v>4.0000000000000001E-3</v>
      </c>
      <c r="AG588">
        <v>67</v>
      </c>
      <c r="AH588">
        <v>265</v>
      </c>
      <c r="AI588">
        <v>1</v>
      </c>
      <c r="AJ588">
        <v>0</v>
      </c>
    </row>
    <row r="589" spans="1:36" x14ac:dyDescent="0.25">
      <c r="A589" s="1">
        <v>600</v>
      </c>
      <c r="B589" t="s">
        <v>6</v>
      </c>
      <c r="C589">
        <v>1</v>
      </c>
      <c r="D589">
        <v>0</v>
      </c>
      <c r="E589" s="2">
        <v>44170.044444444437</v>
      </c>
      <c r="F589">
        <v>40656</v>
      </c>
      <c r="G589">
        <v>0</v>
      </c>
      <c r="H589">
        <v>0</v>
      </c>
      <c r="I589" t="s">
        <v>597</v>
      </c>
      <c r="J589">
        <v>0</v>
      </c>
      <c r="K589">
        <v>0</v>
      </c>
      <c r="L589">
        <v>0</v>
      </c>
      <c r="M589">
        <v>0</v>
      </c>
      <c r="N589">
        <v>0</v>
      </c>
      <c r="O589">
        <v>0</v>
      </c>
      <c r="P589">
        <v>5</v>
      </c>
      <c r="Q589">
        <f t="shared" si="63"/>
        <v>0</v>
      </c>
      <c r="R589">
        <f t="shared" si="64"/>
        <v>0</v>
      </c>
      <c r="S589">
        <f t="shared" si="65"/>
        <v>0</v>
      </c>
      <c r="T589">
        <f t="shared" si="66"/>
        <v>0</v>
      </c>
      <c r="U589">
        <f t="shared" si="67"/>
        <v>0</v>
      </c>
      <c r="V589">
        <f t="shared" si="68"/>
        <v>1</v>
      </c>
      <c r="W589">
        <f t="shared" si="69"/>
        <v>0</v>
      </c>
      <c r="X589">
        <v>-1</v>
      </c>
      <c r="Y589">
        <v>3</v>
      </c>
      <c r="Z589">
        <v>34</v>
      </c>
      <c r="AA589">
        <v>3</v>
      </c>
      <c r="AB589">
        <v>324</v>
      </c>
      <c r="AC589">
        <v>0</v>
      </c>
      <c r="AD589">
        <v>53</v>
      </c>
      <c r="AE589">
        <v>31</v>
      </c>
      <c r="AF589">
        <v>0</v>
      </c>
      <c r="AG589">
        <v>67</v>
      </c>
      <c r="AH589">
        <v>198</v>
      </c>
      <c r="AI589">
        <v>0</v>
      </c>
      <c r="AJ589">
        <v>1</v>
      </c>
    </row>
    <row r="590" spans="1:36" x14ac:dyDescent="0.25">
      <c r="A590" s="1">
        <v>602</v>
      </c>
      <c r="B590" t="s">
        <v>4</v>
      </c>
      <c r="C590">
        <v>0</v>
      </c>
      <c r="D590">
        <v>1</v>
      </c>
      <c r="E590" s="2">
        <v>44170.189583333333</v>
      </c>
      <c r="F590">
        <v>53189</v>
      </c>
      <c r="G590">
        <v>0</v>
      </c>
      <c r="H590">
        <v>0</v>
      </c>
      <c r="I590" t="s">
        <v>598</v>
      </c>
      <c r="J590">
        <v>0</v>
      </c>
      <c r="K590">
        <v>0</v>
      </c>
      <c r="L590">
        <v>0</v>
      </c>
      <c r="M590">
        <v>0</v>
      </c>
      <c r="N590">
        <v>0</v>
      </c>
      <c r="O590">
        <v>0</v>
      </c>
      <c r="P590">
        <v>5</v>
      </c>
      <c r="Q590">
        <f t="shared" si="63"/>
        <v>0</v>
      </c>
      <c r="R590">
        <f t="shared" si="64"/>
        <v>0</v>
      </c>
      <c r="S590">
        <f t="shared" si="65"/>
        <v>0</v>
      </c>
      <c r="T590">
        <f t="shared" si="66"/>
        <v>0</v>
      </c>
      <c r="U590">
        <f t="shared" si="67"/>
        <v>0</v>
      </c>
      <c r="V590">
        <f t="shared" si="68"/>
        <v>1</v>
      </c>
      <c r="W590">
        <f t="shared" si="69"/>
        <v>0</v>
      </c>
      <c r="X590">
        <v>1</v>
      </c>
      <c r="Y590">
        <v>1</v>
      </c>
      <c r="Z590">
        <v>88</v>
      </c>
      <c r="AA590">
        <v>309</v>
      </c>
      <c r="AB590">
        <v>3197</v>
      </c>
      <c r="AC590">
        <v>25</v>
      </c>
      <c r="AD590">
        <v>0</v>
      </c>
      <c r="AE590">
        <v>0</v>
      </c>
      <c r="AF590">
        <v>0</v>
      </c>
      <c r="AG590">
        <v>80</v>
      </c>
      <c r="AH590">
        <v>139</v>
      </c>
      <c r="AI590">
        <v>0</v>
      </c>
      <c r="AJ590">
        <v>0</v>
      </c>
    </row>
    <row r="591" spans="1:36" x14ac:dyDescent="0.25">
      <c r="A591" s="1">
        <v>603</v>
      </c>
      <c r="B591" t="s">
        <v>4</v>
      </c>
      <c r="C591">
        <v>0</v>
      </c>
      <c r="D591">
        <v>1</v>
      </c>
      <c r="E591" s="2">
        <v>44170.361805555563</v>
      </c>
      <c r="F591">
        <v>100265</v>
      </c>
      <c r="G591">
        <v>0</v>
      </c>
      <c r="H591">
        <v>0</v>
      </c>
      <c r="I591" t="s">
        <v>599</v>
      </c>
      <c r="J591">
        <v>0</v>
      </c>
      <c r="K591">
        <v>0</v>
      </c>
      <c r="L591">
        <v>0</v>
      </c>
      <c r="M591">
        <v>0</v>
      </c>
      <c r="N591">
        <v>0</v>
      </c>
      <c r="O591">
        <v>0</v>
      </c>
      <c r="P591">
        <v>5</v>
      </c>
      <c r="Q591">
        <f t="shared" si="63"/>
        <v>0</v>
      </c>
      <c r="R591">
        <f t="shared" si="64"/>
        <v>0</v>
      </c>
      <c r="S591">
        <f t="shared" si="65"/>
        <v>0</v>
      </c>
      <c r="T591">
        <f t="shared" si="66"/>
        <v>0</v>
      </c>
      <c r="U591">
        <f t="shared" si="67"/>
        <v>0</v>
      </c>
      <c r="V591">
        <f t="shared" si="68"/>
        <v>1</v>
      </c>
      <c r="W591">
        <f t="shared" si="69"/>
        <v>0</v>
      </c>
      <c r="X591">
        <v>1</v>
      </c>
      <c r="Y591">
        <v>25</v>
      </c>
      <c r="Z591">
        <v>673</v>
      </c>
      <c r="AA591">
        <v>59</v>
      </c>
      <c r="AB591">
        <v>1518</v>
      </c>
      <c r="AC591">
        <v>1531</v>
      </c>
      <c r="AD591">
        <v>194</v>
      </c>
      <c r="AE591">
        <v>0</v>
      </c>
      <c r="AF591">
        <v>0.11655</v>
      </c>
      <c r="AG591">
        <v>50</v>
      </c>
      <c r="AH591">
        <v>369</v>
      </c>
      <c r="AI591">
        <v>0</v>
      </c>
      <c r="AJ591">
        <v>0</v>
      </c>
    </row>
    <row r="592" spans="1:36" x14ac:dyDescent="0.25">
      <c r="A592" s="1">
        <v>604</v>
      </c>
      <c r="B592" t="s">
        <v>6</v>
      </c>
      <c r="C592">
        <v>1</v>
      </c>
      <c r="D592">
        <v>0</v>
      </c>
      <c r="E592" s="2">
        <v>44170.932638888888</v>
      </c>
      <c r="F592">
        <v>86222</v>
      </c>
      <c r="G592">
        <v>0</v>
      </c>
      <c r="H592">
        <v>0</v>
      </c>
      <c r="I592" t="s">
        <v>600</v>
      </c>
      <c r="J592">
        <v>0</v>
      </c>
      <c r="K592">
        <v>0</v>
      </c>
      <c r="L592">
        <v>0</v>
      </c>
      <c r="M592">
        <v>0</v>
      </c>
      <c r="N592">
        <v>0</v>
      </c>
      <c r="O592">
        <v>0</v>
      </c>
      <c r="P592">
        <v>5</v>
      </c>
      <c r="Q592">
        <f t="shared" si="63"/>
        <v>0</v>
      </c>
      <c r="R592">
        <f t="shared" si="64"/>
        <v>0</v>
      </c>
      <c r="S592">
        <f t="shared" si="65"/>
        <v>0</v>
      </c>
      <c r="T592">
        <f t="shared" si="66"/>
        <v>0</v>
      </c>
      <c r="U592">
        <f t="shared" si="67"/>
        <v>0</v>
      </c>
      <c r="V592">
        <f t="shared" si="68"/>
        <v>1</v>
      </c>
      <c r="W592">
        <f t="shared" si="69"/>
        <v>0</v>
      </c>
      <c r="X592">
        <v>-1</v>
      </c>
      <c r="Y592">
        <v>0</v>
      </c>
      <c r="Z592">
        <v>170</v>
      </c>
      <c r="AA592">
        <v>14</v>
      </c>
      <c r="AB592">
        <v>1071</v>
      </c>
      <c r="AC592">
        <v>0</v>
      </c>
      <c r="AD592">
        <v>1995</v>
      </c>
      <c r="AE592">
        <v>147</v>
      </c>
      <c r="AF592">
        <v>0</v>
      </c>
      <c r="AG592">
        <v>70</v>
      </c>
      <c r="AH592">
        <v>151</v>
      </c>
      <c r="AI592">
        <v>1</v>
      </c>
      <c r="AJ592">
        <v>0</v>
      </c>
    </row>
    <row r="593" spans="1:36" x14ac:dyDescent="0.25">
      <c r="A593" s="1">
        <v>606</v>
      </c>
      <c r="B593" t="s">
        <v>4</v>
      </c>
      <c r="C593">
        <v>0</v>
      </c>
      <c r="D593">
        <v>1</v>
      </c>
      <c r="E593" s="2">
        <v>44171.134027777778</v>
      </c>
      <c r="F593">
        <v>15073</v>
      </c>
      <c r="G593">
        <v>0</v>
      </c>
      <c r="H593">
        <v>0</v>
      </c>
      <c r="I593" t="s">
        <v>601</v>
      </c>
      <c r="J593">
        <v>0</v>
      </c>
      <c r="K593">
        <v>0</v>
      </c>
      <c r="L593">
        <v>0</v>
      </c>
      <c r="M593">
        <v>0</v>
      </c>
      <c r="N593">
        <v>0</v>
      </c>
      <c r="O593">
        <v>0</v>
      </c>
      <c r="P593">
        <v>6</v>
      </c>
      <c r="Q593">
        <f t="shared" si="63"/>
        <v>0</v>
      </c>
      <c r="R593">
        <f t="shared" si="64"/>
        <v>0</v>
      </c>
      <c r="S593">
        <f t="shared" si="65"/>
        <v>0</v>
      </c>
      <c r="T593">
        <f t="shared" si="66"/>
        <v>0</v>
      </c>
      <c r="U593">
        <f t="shared" si="67"/>
        <v>0</v>
      </c>
      <c r="V593">
        <f t="shared" si="68"/>
        <v>0</v>
      </c>
      <c r="W593">
        <f t="shared" si="69"/>
        <v>1</v>
      </c>
      <c r="X593">
        <v>1</v>
      </c>
      <c r="Y593">
        <v>1</v>
      </c>
      <c r="Z593">
        <v>26</v>
      </c>
      <c r="AA593">
        <v>16</v>
      </c>
      <c r="AB593">
        <v>161</v>
      </c>
      <c r="AC593">
        <v>5</v>
      </c>
      <c r="AD593">
        <v>1</v>
      </c>
      <c r="AE593">
        <v>0</v>
      </c>
      <c r="AF593">
        <v>0</v>
      </c>
      <c r="AG593">
        <v>78</v>
      </c>
      <c r="AH593">
        <v>117</v>
      </c>
      <c r="AI593">
        <v>0</v>
      </c>
      <c r="AJ593">
        <v>1</v>
      </c>
    </row>
    <row r="594" spans="1:36" x14ac:dyDescent="0.25">
      <c r="A594" s="1">
        <v>607</v>
      </c>
      <c r="B594" t="s">
        <v>6</v>
      </c>
      <c r="C594">
        <v>1</v>
      </c>
      <c r="D594">
        <v>0</v>
      </c>
      <c r="E594" s="2">
        <v>44171.299305555563</v>
      </c>
      <c r="F594">
        <v>55540</v>
      </c>
      <c r="G594">
        <v>0</v>
      </c>
      <c r="H594">
        <v>0</v>
      </c>
      <c r="I594" t="s">
        <v>602</v>
      </c>
      <c r="J594">
        <v>0</v>
      </c>
      <c r="K594">
        <v>0</v>
      </c>
      <c r="L594">
        <v>0</v>
      </c>
      <c r="M594">
        <v>0</v>
      </c>
      <c r="N594">
        <v>0</v>
      </c>
      <c r="O594">
        <v>0</v>
      </c>
      <c r="P594">
        <v>6</v>
      </c>
      <c r="Q594">
        <f t="shared" si="63"/>
        <v>0</v>
      </c>
      <c r="R594">
        <f t="shared" si="64"/>
        <v>0</v>
      </c>
      <c r="S594">
        <f t="shared" si="65"/>
        <v>0</v>
      </c>
      <c r="T594">
        <f t="shared" si="66"/>
        <v>0</v>
      </c>
      <c r="U594">
        <f t="shared" si="67"/>
        <v>0</v>
      </c>
      <c r="V594">
        <f t="shared" si="68"/>
        <v>0</v>
      </c>
      <c r="W594">
        <f t="shared" si="69"/>
        <v>1</v>
      </c>
      <c r="X594">
        <v>-1</v>
      </c>
      <c r="Y594">
        <v>3</v>
      </c>
      <c r="Z594">
        <v>48</v>
      </c>
      <c r="AA594">
        <v>30</v>
      </c>
      <c r="AB594">
        <v>895</v>
      </c>
      <c r="AC594">
        <v>0</v>
      </c>
      <c r="AD594">
        <v>1</v>
      </c>
      <c r="AE594">
        <v>169</v>
      </c>
      <c r="AF594">
        <v>-2.1399999999999999E-2</v>
      </c>
      <c r="AG594">
        <v>61</v>
      </c>
      <c r="AH594">
        <v>140</v>
      </c>
      <c r="AI594">
        <v>0</v>
      </c>
      <c r="AJ594">
        <v>0</v>
      </c>
    </row>
    <row r="595" spans="1:36" x14ac:dyDescent="0.25">
      <c r="A595" s="1">
        <v>609</v>
      </c>
      <c r="B595" t="s">
        <v>4</v>
      </c>
      <c r="C595">
        <v>0</v>
      </c>
      <c r="D595">
        <v>1</v>
      </c>
      <c r="E595" s="2">
        <v>44171.386111111111</v>
      </c>
      <c r="F595">
        <v>48934</v>
      </c>
      <c r="G595">
        <v>0</v>
      </c>
      <c r="H595">
        <v>0</v>
      </c>
      <c r="I595" t="s">
        <v>603</v>
      </c>
      <c r="J595">
        <v>0</v>
      </c>
      <c r="K595">
        <v>0</v>
      </c>
      <c r="L595">
        <v>0</v>
      </c>
      <c r="M595">
        <v>0</v>
      </c>
      <c r="N595">
        <v>0</v>
      </c>
      <c r="O595">
        <v>0</v>
      </c>
      <c r="P595">
        <v>6</v>
      </c>
      <c r="Q595">
        <f t="shared" si="63"/>
        <v>0</v>
      </c>
      <c r="R595">
        <f t="shared" si="64"/>
        <v>0</v>
      </c>
      <c r="S595">
        <f t="shared" si="65"/>
        <v>0</v>
      </c>
      <c r="T595">
        <f t="shared" si="66"/>
        <v>0</v>
      </c>
      <c r="U595">
        <f t="shared" si="67"/>
        <v>0</v>
      </c>
      <c r="V595">
        <f t="shared" si="68"/>
        <v>0</v>
      </c>
      <c r="W595">
        <f t="shared" si="69"/>
        <v>1</v>
      </c>
      <c r="X595">
        <v>4</v>
      </c>
      <c r="Y595">
        <v>3</v>
      </c>
      <c r="Z595">
        <v>260</v>
      </c>
      <c r="AA595">
        <v>45</v>
      </c>
      <c r="AB595">
        <v>584</v>
      </c>
      <c r="AC595">
        <v>75</v>
      </c>
      <c r="AD595">
        <v>0</v>
      </c>
      <c r="AE595">
        <v>0</v>
      </c>
      <c r="AF595">
        <v>3.8199999999999998E-2</v>
      </c>
      <c r="AG595">
        <v>68</v>
      </c>
      <c r="AH595">
        <v>216</v>
      </c>
      <c r="AI595">
        <v>0</v>
      </c>
      <c r="AJ595">
        <v>1</v>
      </c>
    </row>
    <row r="596" spans="1:36" x14ac:dyDescent="0.25">
      <c r="A596" s="1">
        <v>610</v>
      </c>
      <c r="B596" t="s">
        <v>6</v>
      </c>
      <c r="C596">
        <v>1</v>
      </c>
      <c r="D596">
        <v>0</v>
      </c>
      <c r="E596" s="2">
        <v>44171.952777777777</v>
      </c>
      <c r="F596">
        <v>60638</v>
      </c>
      <c r="G596">
        <v>0</v>
      </c>
      <c r="H596">
        <v>0</v>
      </c>
      <c r="I596" t="s">
        <v>604</v>
      </c>
      <c r="J596">
        <v>0</v>
      </c>
      <c r="K596">
        <v>0</v>
      </c>
      <c r="L596">
        <v>0</v>
      </c>
      <c r="M596">
        <v>0</v>
      </c>
      <c r="N596">
        <v>0</v>
      </c>
      <c r="O596">
        <v>0</v>
      </c>
      <c r="P596">
        <v>6</v>
      </c>
      <c r="Q596">
        <f t="shared" si="63"/>
        <v>0</v>
      </c>
      <c r="R596">
        <f t="shared" si="64"/>
        <v>0</v>
      </c>
      <c r="S596">
        <f t="shared" si="65"/>
        <v>0</v>
      </c>
      <c r="T596">
        <f t="shared" si="66"/>
        <v>0</v>
      </c>
      <c r="U596">
        <f t="shared" si="67"/>
        <v>0</v>
      </c>
      <c r="V596">
        <f t="shared" si="68"/>
        <v>0</v>
      </c>
      <c r="W596">
        <f t="shared" si="69"/>
        <v>1</v>
      </c>
      <c r="X596">
        <v>-1</v>
      </c>
      <c r="Y596">
        <v>1</v>
      </c>
      <c r="Z596">
        <v>101</v>
      </c>
      <c r="AA596">
        <v>10</v>
      </c>
      <c r="AB596">
        <v>881</v>
      </c>
      <c r="AC596">
        <v>0</v>
      </c>
      <c r="AD596">
        <v>1430</v>
      </c>
      <c r="AE596">
        <v>81</v>
      </c>
      <c r="AF596">
        <v>4.0000000000000001E-3</v>
      </c>
      <c r="AG596">
        <v>41</v>
      </c>
      <c r="AH596">
        <v>128</v>
      </c>
      <c r="AI596">
        <v>1</v>
      </c>
      <c r="AJ596">
        <v>0</v>
      </c>
    </row>
    <row r="597" spans="1:36" x14ac:dyDescent="0.25">
      <c r="A597" s="1">
        <v>612</v>
      </c>
      <c r="B597" t="s">
        <v>4</v>
      </c>
      <c r="C597">
        <v>0</v>
      </c>
      <c r="D597">
        <v>1</v>
      </c>
      <c r="E597" s="2">
        <v>44172.34097222222</v>
      </c>
      <c r="F597">
        <v>90372</v>
      </c>
      <c r="G597">
        <v>0</v>
      </c>
      <c r="H597">
        <v>0</v>
      </c>
      <c r="I597" t="s">
        <v>605</v>
      </c>
      <c r="J597">
        <v>0</v>
      </c>
      <c r="K597">
        <v>0</v>
      </c>
      <c r="L597">
        <v>0</v>
      </c>
      <c r="M597">
        <v>0</v>
      </c>
      <c r="N597">
        <v>0</v>
      </c>
      <c r="O597">
        <v>0</v>
      </c>
      <c r="P597">
        <v>0</v>
      </c>
      <c r="Q597">
        <f t="shared" si="63"/>
        <v>1</v>
      </c>
      <c r="R597">
        <f t="shared" si="64"/>
        <v>0</v>
      </c>
      <c r="S597">
        <f t="shared" si="65"/>
        <v>0</v>
      </c>
      <c r="T597">
        <f t="shared" si="66"/>
        <v>0</v>
      </c>
      <c r="U597">
        <f t="shared" si="67"/>
        <v>0</v>
      </c>
      <c r="V597">
        <f t="shared" si="68"/>
        <v>0</v>
      </c>
      <c r="W597">
        <f t="shared" si="69"/>
        <v>0</v>
      </c>
      <c r="X597">
        <v>1</v>
      </c>
      <c r="Y597">
        <v>1</v>
      </c>
      <c r="Z597">
        <v>170</v>
      </c>
      <c r="AA597">
        <v>76</v>
      </c>
      <c r="AB597">
        <v>706</v>
      </c>
      <c r="AC597">
        <v>22</v>
      </c>
      <c r="AD597">
        <v>638</v>
      </c>
      <c r="AE597">
        <v>0</v>
      </c>
      <c r="AF597">
        <v>4.0000000000000001E-3</v>
      </c>
      <c r="AG597">
        <v>92</v>
      </c>
      <c r="AH597">
        <v>214</v>
      </c>
      <c r="AI597">
        <v>0</v>
      </c>
      <c r="AJ597">
        <v>1</v>
      </c>
    </row>
    <row r="598" spans="1:36" x14ac:dyDescent="0.25">
      <c r="A598" s="1">
        <v>613</v>
      </c>
      <c r="B598" t="s">
        <v>6</v>
      </c>
      <c r="C598">
        <v>1</v>
      </c>
      <c r="D598">
        <v>0</v>
      </c>
      <c r="E598" s="2">
        <v>44172.939583333333</v>
      </c>
      <c r="F598">
        <v>78646</v>
      </c>
      <c r="G598">
        <v>0</v>
      </c>
      <c r="H598">
        <v>0</v>
      </c>
      <c r="I598" t="s">
        <v>606</v>
      </c>
      <c r="J598">
        <v>0</v>
      </c>
      <c r="K598">
        <v>0</v>
      </c>
      <c r="L598">
        <v>0</v>
      </c>
      <c r="M598">
        <v>0</v>
      </c>
      <c r="N598">
        <v>0</v>
      </c>
      <c r="O598">
        <v>0</v>
      </c>
      <c r="P598">
        <v>0</v>
      </c>
      <c r="Q598">
        <f t="shared" si="63"/>
        <v>1</v>
      </c>
      <c r="R598">
        <f t="shared" si="64"/>
        <v>0</v>
      </c>
      <c r="S598">
        <f t="shared" si="65"/>
        <v>0</v>
      </c>
      <c r="T598">
        <f t="shared" si="66"/>
        <v>0</v>
      </c>
      <c r="U598">
        <f t="shared" si="67"/>
        <v>0</v>
      </c>
      <c r="V598">
        <f t="shared" si="68"/>
        <v>0</v>
      </c>
      <c r="W598">
        <f t="shared" si="69"/>
        <v>0</v>
      </c>
      <c r="X598">
        <v>-1</v>
      </c>
      <c r="Y598">
        <v>1</v>
      </c>
      <c r="Z598">
        <v>149</v>
      </c>
      <c r="AA598">
        <v>26</v>
      </c>
      <c r="AB598">
        <v>1127</v>
      </c>
      <c r="AC598">
        <v>0</v>
      </c>
      <c r="AD598">
        <v>1872</v>
      </c>
      <c r="AE598">
        <v>149</v>
      </c>
      <c r="AF598">
        <v>4.0000000000000001E-3</v>
      </c>
      <c r="AG598">
        <v>59</v>
      </c>
      <c r="AH598">
        <v>253</v>
      </c>
      <c r="AI598">
        <v>1</v>
      </c>
      <c r="AJ598">
        <v>0</v>
      </c>
    </row>
    <row r="599" spans="1:36" x14ac:dyDescent="0.25">
      <c r="A599" s="1">
        <v>615</v>
      </c>
      <c r="B599" t="s">
        <v>4</v>
      </c>
      <c r="C599">
        <v>0</v>
      </c>
      <c r="D599">
        <v>1</v>
      </c>
      <c r="E599" s="2">
        <v>44173.054861111108</v>
      </c>
      <c r="F599">
        <v>45578</v>
      </c>
      <c r="G599">
        <v>0</v>
      </c>
      <c r="H599">
        <v>0</v>
      </c>
      <c r="I599" t="s">
        <v>607</v>
      </c>
      <c r="J599">
        <v>0</v>
      </c>
      <c r="K599">
        <v>0</v>
      </c>
      <c r="L599">
        <v>0</v>
      </c>
      <c r="M599">
        <v>0</v>
      </c>
      <c r="N599">
        <v>0</v>
      </c>
      <c r="O599">
        <v>0</v>
      </c>
      <c r="P599">
        <v>1</v>
      </c>
      <c r="Q599">
        <f t="shared" si="63"/>
        <v>0</v>
      </c>
      <c r="R599">
        <f t="shared" si="64"/>
        <v>1</v>
      </c>
      <c r="S599">
        <f t="shared" si="65"/>
        <v>0</v>
      </c>
      <c r="T599">
        <f t="shared" si="66"/>
        <v>0</v>
      </c>
      <c r="U599">
        <f t="shared" si="67"/>
        <v>0</v>
      </c>
      <c r="V599">
        <f t="shared" si="68"/>
        <v>0</v>
      </c>
      <c r="W599">
        <f t="shared" si="69"/>
        <v>0</v>
      </c>
      <c r="X599">
        <v>1</v>
      </c>
      <c r="Y599">
        <v>12</v>
      </c>
      <c r="Z599">
        <v>543</v>
      </c>
      <c r="AA599">
        <v>157</v>
      </c>
      <c r="AB599">
        <v>1688</v>
      </c>
      <c r="AC599">
        <v>31</v>
      </c>
      <c r="AD599">
        <v>1</v>
      </c>
      <c r="AE599">
        <v>0</v>
      </c>
      <c r="AF599">
        <v>0</v>
      </c>
      <c r="AG599">
        <v>45</v>
      </c>
      <c r="AH599">
        <v>339</v>
      </c>
      <c r="AI599">
        <v>0</v>
      </c>
      <c r="AJ599">
        <v>0</v>
      </c>
    </row>
    <row r="600" spans="1:36" x14ac:dyDescent="0.25">
      <c r="A600" s="1">
        <v>616</v>
      </c>
      <c r="B600" t="s">
        <v>4</v>
      </c>
      <c r="C600">
        <v>0</v>
      </c>
      <c r="D600">
        <v>1</v>
      </c>
      <c r="E600" s="2">
        <v>44173.106249999997</v>
      </c>
      <c r="F600">
        <v>76003</v>
      </c>
      <c r="G600">
        <v>0</v>
      </c>
      <c r="H600">
        <v>0</v>
      </c>
      <c r="I600" t="s">
        <v>608</v>
      </c>
      <c r="J600">
        <v>0</v>
      </c>
      <c r="K600">
        <v>0</v>
      </c>
      <c r="L600">
        <v>0</v>
      </c>
      <c r="M600">
        <v>0</v>
      </c>
      <c r="N600">
        <v>0</v>
      </c>
      <c r="O600">
        <v>0</v>
      </c>
      <c r="P600">
        <v>1</v>
      </c>
      <c r="Q600">
        <f t="shared" si="63"/>
        <v>0</v>
      </c>
      <c r="R600">
        <f t="shared" si="64"/>
        <v>1</v>
      </c>
      <c r="S600">
        <f t="shared" si="65"/>
        <v>0</v>
      </c>
      <c r="T600">
        <f t="shared" si="66"/>
        <v>0</v>
      </c>
      <c r="U600">
        <f t="shared" si="67"/>
        <v>0</v>
      </c>
      <c r="V600">
        <f t="shared" si="68"/>
        <v>0</v>
      </c>
      <c r="W600">
        <f t="shared" si="69"/>
        <v>0</v>
      </c>
      <c r="X600">
        <v>1</v>
      </c>
      <c r="Y600">
        <v>10</v>
      </c>
      <c r="Z600">
        <v>275</v>
      </c>
      <c r="AA600">
        <v>58</v>
      </c>
      <c r="AB600">
        <v>1526</v>
      </c>
      <c r="AC600">
        <v>28</v>
      </c>
      <c r="AD600">
        <v>0</v>
      </c>
      <c r="AE600">
        <v>0</v>
      </c>
      <c r="AF600">
        <v>0.22927500000000001</v>
      </c>
      <c r="AG600">
        <v>63</v>
      </c>
      <c r="AH600">
        <v>739</v>
      </c>
      <c r="AI600">
        <v>0</v>
      </c>
      <c r="AJ600">
        <v>0</v>
      </c>
    </row>
    <row r="601" spans="1:36" x14ac:dyDescent="0.25">
      <c r="A601" s="1">
        <v>617</v>
      </c>
      <c r="B601" t="s">
        <v>4</v>
      </c>
      <c r="C601">
        <v>0</v>
      </c>
      <c r="D601">
        <v>1</v>
      </c>
      <c r="E601" s="2">
        <v>44173.252083333333</v>
      </c>
      <c r="F601">
        <v>45409</v>
      </c>
      <c r="G601">
        <v>0</v>
      </c>
      <c r="H601">
        <v>0</v>
      </c>
      <c r="I601" t="s">
        <v>609</v>
      </c>
      <c r="J601">
        <v>0</v>
      </c>
      <c r="K601">
        <v>0</v>
      </c>
      <c r="L601">
        <v>0</v>
      </c>
      <c r="M601">
        <v>0</v>
      </c>
      <c r="N601">
        <v>0</v>
      </c>
      <c r="O601">
        <v>0</v>
      </c>
      <c r="P601">
        <v>1</v>
      </c>
      <c r="Q601">
        <f t="shared" si="63"/>
        <v>0</v>
      </c>
      <c r="R601">
        <f t="shared" si="64"/>
        <v>1</v>
      </c>
      <c r="S601">
        <f t="shared" si="65"/>
        <v>0</v>
      </c>
      <c r="T601">
        <f t="shared" si="66"/>
        <v>0</v>
      </c>
      <c r="U601">
        <f t="shared" si="67"/>
        <v>0</v>
      </c>
      <c r="V601">
        <f t="shared" si="68"/>
        <v>0</v>
      </c>
      <c r="W601">
        <f t="shared" si="69"/>
        <v>0</v>
      </c>
      <c r="X601">
        <v>1</v>
      </c>
      <c r="Y601">
        <v>0</v>
      </c>
      <c r="Z601">
        <v>25</v>
      </c>
      <c r="AA601">
        <v>3</v>
      </c>
      <c r="AB601">
        <v>88</v>
      </c>
      <c r="AC601">
        <v>18</v>
      </c>
      <c r="AD601">
        <v>564</v>
      </c>
      <c r="AE601">
        <v>0</v>
      </c>
      <c r="AF601">
        <v>0</v>
      </c>
      <c r="AG601">
        <v>81</v>
      </c>
      <c r="AH601">
        <v>73</v>
      </c>
      <c r="AI601">
        <v>0</v>
      </c>
      <c r="AJ601">
        <v>0</v>
      </c>
    </row>
    <row r="602" spans="1:36" x14ac:dyDescent="0.25">
      <c r="A602" s="1">
        <v>618</v>
      </c>
      <c r="B602" t="s">
        <v>4</v>
      </c>
      <c r="C602">
        <v>0</v>
      </c>
      <c r="D602">
        <v>1</v>
      </c>
      <c r="E602" s="2">
        <v>44173.393750000003</v>
      </c>
      <c r="F602">
        <v>33989</v>
      </c>
      <c r="G602">
        <v>0</v>
      </c>
      <c r="H602">
        <v>0</v>
      </c>
      <c r="I602" t="s">
        <v>610</v>
      </c>
      <c r="J602">
        <v>0</v>
      </c>
      <c r="K602">
        <v>0</v>
      </c>
      <c r="L602">
        <v>0</v>
      </c>
      <c r="M602">
        <v>0</v>
      </c>
      <c r="N602">
        <v>0</v>
      </c>
      <c r="O602">
        <v>0</v>
      </c>
      <c r="P602">
        <v>1</v>
      </c>
      <c r="Q602">
        <f t="shared" si="63"/>
        <v>0</v>
      </c>
      <c r="R602">
        <f t="shared" si="64"/>
        <v>1</v>
      </c>
      <c r="S602">
        <f t="shared" si="65"/>
        <v>0</v>
      </c>
      <c r="T602">
        <f t="shared" si="66"/>
        <v>0</v>
      </c>
      <c r="U602">
        <f t="shared" si="67"/>
        <v>0</v>
      </c>
      <c r="V602">
        <f t="shared" si="68"/>
        <v>0</v>
      </c>
      <c r="W602">
        <f t="shared" si="69"/>
        <v>0</v>
      </c>
      <c r="X602">
        <v>1</v>
      </c>
      <c r="Y602">
        <v>3</v>
      </c>
      <c r="Z602">
        <v>212</v>
      </c>
      <c r="AA602">
        <v>48</v>
      </c>
      <c r="AB602">
        <v>627</v>
      </c>
      <c r="AC602">
        <v>15</v>
      </c>
      <c r="AD602">
        <v>1</v>
      </c>
      <c r="AE602">
        <v>0</v>
      </c>
      <c r="AF602">
        <v>8.5999999999999993E-2</v>
      </c>
      <c r="AG602">
        <v>49</v>
      </c>
      <c r="AH602">
        <v>281</v>
      </c>
      <c r="AI602">
        <v>0</v>
      </c>
      <c r="AJ602">
        <v>0</v>
      </c>
    </row>
    <row r="603" spans="1:36" x14ac:dyDescent="0.25">
      <c r="A603" s="1">
        <v>619</v>
      </c>
      <c r="B603" t="s">
        <v>6</v>
      </c>
      <c r="C603">
        <v>1</v>
      </c>
      <c r="D603">
        <v>0</v>
      </c>
      <c r="E603" s="2">
        <v>44173.939583333333</v>
      </c>
      <c r="F603">
        <v>70102</v>
      </c>
      <c r="G603">
        <v>0</v>
      </c>
      <c r="H603">
        <v>0</v>
      </c>
      <c r="I603" t="s">
        <v>611</v>
      </c>
      <c r="J603">
        <v>0</v>
      </c>
      <c r="K603">
        <v>0</v>
      </c>
      <c r="L603">
        <v>0</v>
      </c>
      <c r="M603">
        <v>0</v>
      </c>
      <c r="N603">
        <v>0</v>
      </c>
      <c r="O603">
        <v>0</v>
      </c>
      <c r="P603">
        <v>1</v>
      </c>
      <c r="Q603">
        <f t="shared" si="63"/>
        <v>0</v>
      </c>
      <c r="R603">
        <f t="shared" si="64"/>
        <v>1</v>
      </c>
      <c r="S603">
        <f t="shared" si="65"/>
        <v>0</v>
      </c>
      <c r="T603">
        <f t="shared" si="66"/>
        <v>0</v>
      </c>
      <c r="U603">
        <f t="shared" si="67"/>
        <v>0</v>
      </c>
      <c r="V603">
        <f t="shared" si="68"/>
        <v>0</v>
      </c>
      <c r="W603">
        <f t="shared" si="69"/>
        <v>0</v>
      </c>
      <c r="X603">
        <v>-1</v>
      </c>
      <c r="Y603">
        <v>1</v>
      </c>
      <c r="Z603">
        <v>141</v>
      </c>
      <c r="AA603">
        <v>14</v>
      </c>
      <c r="AB603">
        <v>969</v>
      </c>
      <c r="AC603">
        <v>0</v>
      </c>
      <c r="AD603">
        <v>1686</v>
      </c>
      <c r="AE603">
        <v>111</v>
      </c>
      <c r="AF603">
        <v>0</v>
      </c>
      <c r="AG603">
        <v>79</v>
      </c>
      <c r="AH603">
        <v>181</v>
      </c>
      <c r="AI603">
        <v>1</v>
      </c>
      <c r="AJ603">
        <v>0</v>
      </c>
    </row>
    <row r="604" spans="1:36" x14ac:dyDescent="0.25">
      <c r="A604" s="1">
        <v>621</v>
      </c>
      <c r="B604" t="s">
        <v>4</v>
      </c>
      <c r="C604">
        <v>0</v>
      </c>
      <c r="D604">
        <v>1</v>
      </c>
      <c r="E604" s="2">
        <v>44173.988888888889</v>
      </c>
      <c r="F604">
        <v>135600</v>
      </c>
      <c r="G604">
        <v>0</v>
      </c>
      <c r="H604">
        <v>0</v>
      </c>
      <c r="I604" t="s">
        <v>612</v>
      </c>
      <c r="J604">
        <v>0</v>
      </c>
      <c r="K604">
        <v>0</v>
      </c>
      <c r="L604">
        <v>0</v>
      </c>
      <c r="M604">
        <v>0</v>
      </c>
      <c r="N604">
        <v>0</v>
      </c>
      <c r="O604">
        <v>0</v>
      </c>
      <c r="P604">
        <v>1</v>
      </c>
      <c r="Q604">
        <f t="shared" si="63"/>
        <v>0</v>
      </c>
      <c r="R604">
        <f t="shared" si="64"/>
        <v>1</v>
      </c>
      <c r="S604">
        <f t="shared" si="65"/>
        <v>0</v>
      </c>
      <c r="T604">
        <f t="shared" si="66"/>
        <v>0</v>
      </c>
      <c r="U604">
        <f t="shared" si="67"/>
        <v>0</v>
      </c>
      <c r="V604">
        <f t="shared" si="68"/>
        <v>0</v>
      </c>
      <c r="W604">
        <f t="shared" si="69"/>
        <v>0</v>
      </c>
      <c r="X604">
        <v>1</v>
      </c>
      <c r="Y604">
        <v>44</v>
      </c>
      <c r="Z604">
        <v>1290</v>
      </c>
      <c r="AA604">
        <v>336</v>
      </c>
      <c r="AB604">
        <v>4764</v>
      </c>
      <c r="AC604">
        <v>78</v>
      </c>
      <c r="AD604">
        <v>1</v>
      </c>
      <c r="AE604">
        <v>0</v>
      </c>
      <c r="AF604">
        <v>4.0000000000000001E-3</v>
      </c>
      <c r="AG604">
        <v>59</v>
      </c>
      <c r="AH604">
        <v>505</v>
      </c>
      <c r="AI604">
        <v>0</v>
      </c>
      <c r="AJ604">
        <v>0</v>
      </c>
    </row>
    <row r="605" spans="1:36" x14ac:dyDescent="0.25">
      <c r="A605" s="1">
        <v>622</v>
      </c>
      <c r="B605" t="s">
        <v>7</v>
      </c>
      <c r="C605">
        <v>1</v>
      </c>
      <c r="D605">
        <v>0</v>
      </c>
      <c r="E605" s="2">
        <v>44174.088194444441</v>
      </c>
      <c r="F605">
        <v>31597</v>
      </c>
      <c r="G605">
        <v>0</v>
      </c>
      <c r="H605">
        <v>0</v>
      </c>
      <c r="I605" t="s">
        <v>613</v>
      </c>
      <c r="J605">
        <v>0</v>
      </c>
      <c r="K605">
        <v>0</v>
      </c>
      <c r="L605">
        <v>0</v>
      </c>
      <c r="M605">
        <v>0</v>
      </c>
      <c r="N605">
        <v>0</v>
      </c>
      <c r="O605">
        <v>0</v>
      </c>
      <c r="P605">
        <v>2</v>
      </c>
      <c r="Q605">
        <f t="shared" si="63"/>
        <v>0</v>
      </c>
      <c r="R605">
        <f t="shared" si="64"/>
        <v>0</v>
      </c>
      <c r="S605">
        <f t="shared" si="65"/>
        <v>1</v>
      </c>
      <c r="T605">
        <f t="shared" si="66"/>
        <v>0</v>
      </c>
      <c r="U605">
        <f t="shared" si="67"/>
        <v>0</v>
      </c>
      <c r="V605">
        <f t="shared" si="68"/>
        <v>0</v>
      </c>
      <c r="W605">
        <f t="shared" si="69"/>
        <v>0</v>
      </c>
      <c r="X605">
        <v>-1</v>
      </c>
      <c r="Y605">
        <v>0</v>
      </c>
      <c r="Z605">
        <v>55</v>
      </c>
      <c r="AA605">
        <v>11</v>
      </c>
      <c r="AB605">
        <v>392</v>
      </c>
      <c r="AC605">
        <v>0</v>
      </c>
      <c r="AD605">
        <v>1</v>
      </c>
      <c r="AE605">
        <v>0</v>
      </c>
      <c r="AF605">
        <v>0</v>
      </c>
      <c r="AG605">
        <v>68</v>
      </c>
      <c r="AH605">
        <v>176</v>
      </c>
      <c r="AI605">
        <v>0</v>
      </c>
      <c r="AJ605">
        <v>0</v>
      </c>
    </row>
    <row r="606" spans="1:36" x14ac:dyDescent="0.25">
      <c r="A606" s="1">
        <v>623</v>
      </c>
      <c r="B606" t="s">
        <v>4</v>
      </c>
      <c r="C606">
        <v>0</v>
      </c>
      <c r="D606">
        <v>1</v>
      </c>
      <c r="E606" s="2">
        <v>44174.251388888893</v>
      </c>
      <c r="F606">
        <v>45338</v>
      </c>
      <c r="G606">
        <v>0</v>
      </c>
      <c r="H606">
        <v>0</v>
      </c>
      <c r="I606" t="s">
        <v>614</v>
      </c>
      <c r="J606">
        <v>0</v>
      </c>
      <c r="K606">
        <v>0</v>
      </c>
      <c r="L606">
        <v>0</v>
      </c>
      <c r="M606">
        <v>0</v>
      </c>
      <c r="N606">
        <v>0</v>
      </c>
      <c r="O606">
        <v>0</v>
      </c>
      <c r="P606">
        <v>2</v>
      </c>
      <c r="Q606">
        <f t="shared" si="63"/>
        <v>0</v>
      </c>
      <c r="R606">
        <f t="shared" si="64"/>
        <v>0</v>
      </c>
      <c r="S606">
        <f t="shared" si="65"/>
        <v>1</v>
      </c>
      <c r="T606">
        <f t="shared" si="66"/>
        <v>0</v>
      </c>
      <c r="U606">
        <f t="shared" si="67"/>
        <v>0</v>
      </c>
      <c r="V606">
        <f t="shared" si="68"/>
        <v>0</v>
      </c>
      <c r="W606">
        <f t="shared" si="69"/>
        <v>0</v>
      </c>
      <c r="X606">
        <v>4</v>
      </c>
      <c r="Y606">
        <v>0</v>
      </c>
      <c r="Z606">
        <v>114</v>
      </c>
      <c r="AA606">
        <v>19</v>
      </c>
      <c r="AB606">
        <v>171</v>
      </c>
      <c r="AC606">
        <v>63</v>
      </c>
      <c r="AD606">
        <v>0</v>
      </c>
      <c r="AE606">
        <v>0</v>
      </c>
      <c r="AF606">
        <v>0.27353333299999999</v>
      </c>
      <c r="AG606">
        <v>63</v>
      </c>
      <c r="AH606">
        <v>261</v>
      </c>
      <c r="AI606">
        <v>0</v>
      </c>
      <c r="AJ606">
        <v>1</v>
      </c>
    </row>
    <row r="607" spans="1:36" x14ac:dyDescent="0.25">
      <c r="A607" s="1">
        <v>624</v>
      </c>
      <c r="B607" t="s">
        <v>4</v>
      </c>
      <c r="C607">
        <v>0</v>
      </c>
      <c r="D607">
        <v>1</v>
      </c>
      <c r="E607" s="2">
        <v>44174.377083333333</v>
      </c>
      <c r="F607">
        <v>36848</v>
      </c>
      <c r="G607">
        <v>0</v>
      </c>
      <c r="H607">
        <v>0</v>
      </c>
      <c r="I607" t="s">
        <v>615</v>
      </c>
      <c r="J607">
        <v>0</v>
      </c>
      <c r="K607">
        <v>0</v>
      </c>
      <c r="L607">
        <v>0</v>
      </c>
      <c r="M607">
        <v>0</v>
      </c>
      <c r="N607">
        <v>0</v>
      </c>
      <c r="O607">
        <v>0</v>
      </c>
      <c r="P607">
        <v>2</v>
      </c>
      <c r="Q607">
        <f t="shared" si="63"/>
        <v>0</v>
      </c>
      <c r="R607">
        <f t="shared" si="64"/>
        <v>0</v>
      </c>
      <c r="S607">
        <f t="shared" si="65"/>
        <v>1</v>
      </c>
      <c r="T607">
        <f t="shared" si="66"/>
        <v>0</v>
      </c>
      <c r="U607">
        <f t="shared" si="67"/>
        <v>0</v>
      </c>
      <c r="V607">
        <f t="shared" si="68"/>
        <v>0</v>
      </c>
      <c r="W607">
        <f t="shared" si="69"/>
        <v>0</v>
      </c>
      <c r="X607">
        <v>4</v>
      </c>
      <c r="Y607">
        <v>2</v>
      </c>
      <c r="Z607">
        <v>52</v>
      </c>
      <c r="AA607">
        <v>13</v>
      </c>
      <c r="AB607">
        <v>89</v>
      </c>
      <c r="AC607">
        <v>16</v>
      </c>
      <c r="AD607">
        <v>1</v>
      </c>
      <c r="AE607">
        <v>0</v>
      </c>
      <c r="AF607">
        <v>0.25259999999999999</v>
      </c>
      <c r="AG607">
        <v>80</v>
      </c>
      <c r="AH607">
        <v>203</v>
      </c>
      <c r="AI607">
        <v>0</v>
      </c>
      <c r="AJ607">
        <v>1</v>
      </c>
    </row>
    <row r="608" spans="1:36" x14ac:dyDescent="0.25">
      <c r="A608" s="1">
        <v>625</v>
      </c>
      <c r="B608" t="s">
        <v>5</v>
      </c>
      <c r="C608">
        <v>0</v>
      </c>
      <c r="D608">
        <v>0</v>
      </c>
      <c r="E608" s="2">
        <v>44174.467361111107</v>
      </c>
      <c r="F608">
        <v>34433</v>
      </c>
      <c r="G608">
        <v>0</v>
      </c>
      <c r="H608">
        <v>0</v>
      </c>
      <c r="I608" t="s">
        <v>616</v>
      </c>
      <c r="J608">
        <v>0</v>
      </c>
      <c r="K608">
        <v>0</v>
      </c>
      <c r="L608">
        <v>0</v>
      </c>
      <c r="M608">
        <v>0</v>
      </c>
      <c r="N608">
        <v>0</v>
      </c>
      <c r="O608">
        <v>0</v>
      </c>
      <c r="P608">
        <v>2</v>
      </c>
      <c r="Q608">
        <f t="shared" si="63"/>
        <v>0</v>
      </c>
      <c r="R608">
        <f t="shared" si="64"/>
        <v>0</v>
      </c>
      <c r="S608">
        <f t="shared" si="65"/>
        <v>1</v>
      </c>
      <c r="T608">
        <f t="shared" si="66"/>
        <v>0</v>
      </c>
      <c r="U608">
        <f t="shared" si="67"/>
        <v>0</v>
      </c>
      <c r="V608">
        <f t="shared" si="68"/>
        <v>0</v>
      </c>
      <c r="W608">
        <f t="shared" si="69"/>
        <v>0</v>
      </c>
      <c r="X608">
        <v>-1</v>
      </c>
      <c r="Y608">
        <v>0</v>
      </c>
      <c r="Z608">
        <v>37</v>
      </c>
      <c r="AA608">
        <v>3</v>
      </c>
      <c r="AB608">
        <v>323</v>
      </c>
      <c r="AC608">
        <v>0</v>
      </c>
      <c r="AD608">
        <v>48</v>
      </c>
      <c r="AE608">
        <v>0</v>
      </c>
      <c r="AF608">
        <v>0</v>
      </c>
      <c r="AG608">
        <v>82</v>
      </c>
      <c r="AH608">
        <v>139</v>
      </c>
      <c r="AI608">
        <v>0</v>
      </c>
      <c r="AJ608">
        <v>0</v>
      </c>
    </row>
    <row r="609" spans="1:36" x14ac:dyDescent="0.25">
      <c r="A609" s="1">
        <v>626</v>
      </c>
      <c r="B609" t="s">
        <v>6</v>
      </c>
      <c r="C609">
        <v>1</v>
      </c>
      <c r="D609">
        <v>0</v>
      </c>
      <c r="E609" s="2">
        <v>44174.909722222219</v>
      </c>
      <c r="F609">
        <v>57613</v>
      </c>
      <c r="G609">
        <v>0</v>
      </c>
      <c r="H609">
        <v>0</v>
      </c>
      <c r="I609" t="s">
        <v>617</v>
      </c>
      <c r="J609">
        <v>0</v>
      </c>
      <c r="K609">
        <v>0</v>
      </c>
      <c r="L609">
        <v>0</v>
      </c>
      <c r="M609">
        <v>0</v>
      </c>
      <c r="N609">
        <v>0</v>
      </c>
      <c r="O609">
        <v>0</v>
      </c>
      <c r="P609">
        <v>2</v>
      </c>
      <c r="Q609">
        <f t="shared" si="63"/>
        <v>0</v>
      </c>
      <c r="R609">
        <f t="shared" si="64"/>
        <v>0</v>
      </c>
      <c r="S609">
        <f t="shared" si="65"/>
        <v>1</v>
      </c>
      <c r="T609">
        <f t="shared" si="66"/>
        <v>0</v>
      </c>
      <c r="U609">
        <f t="shared" si="67"/>
        <v>0</v>
      </c>
      <c r="V609">
        <f t="shared" si="68"/>
        <v>0</v>
      </c>
      <c r="W609">
        <f t="shared" si="69"/>
        <v>0</v>
      </c>
      <c r="X609">
        <v>-1</v>
      </c>
      <c r="Y609">
        <v>0</v>
      </c>
      <c r="Z609">
        <v>82</v>
      </c>
      <c r="AA609">
        <v>6</v>
      </c>
      <c r="AB609">
        <v>647</v>
      </c>
      <c r="AC609">
        <v>0</v>
      </c>
      <c r="AD609">
        <v>951</v>
      </c>
      <c r="AE609">
        <v>97</v>
      </c>
      <c r="AF609">
        <v>0</v>
      </c>
      <c r="AG609">
        <v>46</v>
      </c>
      <c r="AH609">
        <v>283</v>
      </c>
      <c r="AI609">
        <v>1</v>
      </c>
      <c r="AJ609">
        <v>0</v>
      </c>
    </row>
    <row r="610" spans="1:36" x14ac:dyDescent="0.25">
      <c r="A610" s="1">
        <v>627</v>
      </c>
      <c r="B610" t="s">
        <v>4</v>
      </c>
      <c r="C610">
        <v>0</v>
      </c>
      <c r="D610">
        <v>1</v>
      </c>
      <c r="E610" s="2">
        <v>44174.961805555547</v>
      </c>
      <c r="F610">
        <v>21362</v>
      </c>
      <c r="G610">
        <v>0</v>
      </c>
      <c r="H610">
        <v>0</v>
      </c>
      <c r="I610" t="s">
        <v>618</v>
      </c>
      <c r="J610">
        <v>0</v>
      </c>
      <c r="K610">
        <v>0</v>
      </c>
      <c r="L610">
        <v>0</v>
      </c>
      <c r="M610">
        <v>0</v>
      </c>
      <c r="N610">
        <v>0</v>
      </c>
      <c r="O610">
        <v>0</v>
      </c>
      <c r="P610">
        <v>2</v>
      </c>
      <c r="Q610">
        <f t="shared" si="63"/>
        <v>0</v>
      </c>
      <c r="R610">
        <f t="shared" si="64"/>
        <v>0</v>
      </c>
      <c r="S610">
        <f t="shared" si="65"/>
        <v>1</v>
      </c>
      <c r="T610">
        <f t="shared" si="66"/>
        <v>0</v>
      </c>
      <c r="U610">
        <f t="shared" si="67"/>
        <v>0</v>
      </c>
      <c r="V610">
        <f t="shared" si="68"/>
        <v>0</v>
      </c>
      <c r="W610">
        <f t="shared" si="69"/>
        <v>0</v>
      </c>
      <c r="X610">
        <v>1</v>
      </c>
      <c r="Y610">
        <v>0</v>
      </c>
      <c r="Z610">
        <v>56</v>
      </c>
      <c r="AA610">
        <v>7</v>
      </c>
      <c r="AB610">
        <v>164</v>
      </c>
      <c r="AC610">
        <v>8</v>
      </c>
      <c r="AD610">
        <v>141</v>
      </c>
      <c r="AE610">
        <v>0</v>
      </c>
      <c r="AF610">
        <v>0</v>
      </c>
      <c r="AG610">
        <v>54</v>
      </c>
      <c r="AH610">
        <v>216</v>
      </c>
      <c r="AI610">
        <v>0</v>
      </c>
      <c r="AJ610">
        <v>1</v>
      </c>
    </row>
    <row r="611" spans="1:36" x14ac:dyDescent="0.25">
      <c r="A611" s="1">
        <v>628</v>
      </c>
      <c r="B611" t="s">
        <v>7</v>
      </c>
      <c r="C611">
        <v>1</v>
      </c>
      <c r="D611">
        <v>0</v>
      </c>
      <c r="E611" s="2">
        <v>44174.989583333343</v>
      </c>
      <c r="F611">
        <v>57613</v>
      </c>
      <c r="G611">
        <v>0</v>
      </c>
      <c r="H611">
        <v>0</v>
      </c>
      <c r="I611" t="s">
        <v>619</v>
      </c>
      <c r="J611">
        <v>0</v>
      </c>
      <c r="K611">
        <v>0</v>
      </c>
      <c r="L611">
        <v>0</v>
      </c>
      <c r="M611">
        <v>0</v>
      </c>
      <c r="N611">
        <v>0</v>
      </c>
      <c r="O611">
        <v>0</v>
      </c>
      <c r="P611">
        <v>2</v>
      </c>
      <c r="Q611">
        <f t="shared" si="63"/>
        <v>0</v>
      </c>
      <c r="R611">
        <f t="shared" si="64"/>
        <v>0</v>
      </c>
      <c r="S611">
        <f t="shared" si="65"/>
        <v>1</v>
      </c>
      <c r="T611">
        <f t="shared" si="66"/>
        <v>0</v>
      </c>
      <c r="U611">
        <f t="shared" si="67"/>
        <v>0</v>
      </c>
      <c r="V611">
        <f t="shared" si="68"/>
        <v>0</v>
      </c>
      <c r="W611">
        <f t="shared" si="69"/>
        <v>0</v>
      </c>
      <c r="X611">
        <v>-1</v>
      </c>
      <c r="Y611">
        <v>0</v>
      </c>
      <c r="Z611">
        <v>75</v>
      </c>
      <c r="AA611">
        <v>6</v>
      </c>
      <c r="AB611">
        <v>643</v>
      </c>
      <c r="AC611">
        <v>0</v>
      </c>
      <c r="AD611">
        <v>948</v>
      </c>
      <c r="AE611">
        <v>0</v>
      </c>
      <c r="AF611">
        <v>0</v>
      </c>
      <c r="AG611">
        <v>46</v>
      </c>
      <c r="AH611">
        <v>283</v>
      </c>
      <c r="AI611">
        <v>1</v>
      </c>
      <c r="AJ611">
        <v>0</v>
      </c>
    </row>
    <row r="612" spans="1:36" x14ac:dyDescent="0.25">
      <c r="A612" s="1">
        <v>629</v>
      </c>
      <c r="B612" t="s">
        <v>4</v>
      </c>
      <c r="C612">
        <v>0</v>
      </c>
      <c r="D612">
        <v>1</v>
      </c>
      <c r="E612" s="2">
        <v>44175.043055555558</v>
      </c>
      <c r="F612">
        <v>38391</v>
      </c>
      <c r="G612">
        <v>0</v>
      </c>
      <c r="H612">
        <v>0</v>
      </c>
      <c r="I612" t="s">
        <v>620</v>
      </c>
      <c r="J612">
        <v>0</v>
      </c>
      <c r="K612">
        <v>0</v>
      </c>
      <c r="L612">
        <v>0</v>
      </c>
      <c r="M612">
        <v>0</v>
      </c>
      <c r="N612">
        <v>0</v>
      </c>
      <c r="O612">
        <v>0</v>
      </c>
      <c r="P612">
        <v>3</v>
      </c>
      <c r="Q612">
        <f t="shared" si="63"/>
        <v>0</v>
      </c>
      <c r="R612">
        <f t="shared" si="64"/>
        <v>0</v>
      </c>
      <c r="S612">
        <f t="shared" si="65"/>
        <v>0</v>
      </c>
      <c r="T612">
        <f t="shared" si="66"/>
        <v>1</v>
      </c>
      <c r="U612">
        <f t="shared" si="67"/>
        <v>0</v>
      </c>
      <c r="V612">
        <f t="shared" si="68"/>
        <v>0</v>
      </c>
      <c r="W612">
        <f t="shared" si="69"/>
        <v>0</v>
      </c>
      <c r="X612">
        <v>1</v>
      </c>
      <c r="Y612">
        <v>4</v>
      </c>
      <c r="Z612">
        <v>205</v>
      </c>
      <c r="AA612">
        <v>139</v>
      </c>
      <c r="AB612">
        <v>2408</v>
      </c>
      <c r="AC612">
        <v>10</v>
      </c>
      <c r="AD612">
        <v>0</v>
      </c>
      <c r="AE612">
        <v>0</v>
      </c>
      <c r="AF612">
        <v>0</v>
      </c>
      <c r="AG612">
        <v>88</v>
      </c>
      <c r="AH612">
        <v>91</v>
      </c>
      <c r="AI612">
        <v>0</v>
      </c>
      <c r="AJ612">
        <v>0</v>
      </c>
    </row>
    <row r="613" spans="1:36" x14ac:dyDescent="0.25">
      <c r="A613" s="1">
        <v>631</v>
      </c>
      <c r="B613" t="s">
        <v>6</v>
      </c>
      <c r="C613">
        <v>1</v>
      </c>
      <c r="D613">
        <v>0</v>
      </c>
      <c r="E613" s="2">
        <v>44175.373611111107</v>
      </c>
      <c r="F613">
        <v>40465</v>
      </c>
      <c r="G613">
        <v>0</v>
      </c>
      <c r="H613">
        <v>0</v>
      </c>
      <c r="I613" t="s">
        <v>621</v>
      </c>
      <c r="J613">
        <v>0</v>
      </c>
      <c r="K613">
        <v>0</v>
      </c>
      <c r="L613">
        <v>0</v>
      </c>
      <c r="M613">
        <v>0</v>
      </c>
      <c r="N613">
        <v>0</v>
      </c>
      <c r="O613">
        <v>0</v>
      </c>
      <c r="P613">
        <v>3</v>
      </c>
      <c r="Q613">
        <f t="shared" si="63"/>
        <v>0</v>
      </c>
      <c r="R613">
        <f t="shared" si="64"/>
        <v>0</v>
      </c>
      <c r="S613">
        <f t="shared" si="65"/>
        <v>0</v>
      </c>
      <c r="T613">
        <f t="shared" si="66"/>
        <v>1</v>
      </c>
      <c r="U613">
        <f t="shared" si="67"/>
        <v>0</v>
      </c>
      <c r="V613">
        <f t="shared" si="68"/>
        <v>0</v>
      </c>
      <c r="W613">
        <f t="shared" si="69"/>
        <v>0</v>
      </c>
      <c r="X613">
        <v>-1</v>
      </c>
      <c r="Y613">
        <v>3</v>
      </c>
      <c r="Z613">
        <v>134</v>
      </c>
      <c r="AA613">
        <v>40</v>
      </c>
      <c r="AB613">
        <v>766</v>
      </c>
      <c r="AC613">
        <v>0</v>
      </c>
      <c r="AD613">
        <v>260</v>
      </c>
      <c r="AE613">
        <v>60</v>
      </c>
      <c r="AF613">
        <v>0</v>
      </c>
      <c r="AG613">
        <v>72</v>
      </c>
      <c r="AH613">
        <v>209</v>
      </c>
      <c r="AI613">
        <v>0</v>
      </c>
      <c r="AJ613">
        <v>1</v>
      </c>
    </row>
    <row r="614" spans="1:36" x14ac:dyDescent="0.25">
      <c r="A614" s="1">
        <v>632</v>
      </c>
      <c r="B614" t="s">
        <v>7</v>
      </c>
      <c r="C614">
        <v>1</v>
      </c>
      <c r="D614">
        <v>0</v>
      </c>
      <c r="E614" s="2">
        <v>44175.90902777778</v>
      </c>
      <c r="F614">
        <v>51650</v>
      </c>
      <c r="G614">
        <v>0</v>
      </c>
      <c r="H614">
        <v>0</v>
      </c>
      <c r="I614" t="s">
        <v>622</v>
      </c>
      <c r="J614">
        <v>0</v>
      </c>
      <c r="K614">
        <v>0</v>
      </c>
      <c r="L614">
        <v>0</v>
      </c>
      <c r="M614">
        <v>0</v>
      </c>
      <c r="N614">
        <v>0</v>
      </c>
      <c r="O614">
        <v>0</v>
      </c>
      <c r="P614">
        <v>3</v>
      </c>
      <c r="Q614">
        <f t="shared" si="63"/>
        <v>0</v>
      </c>
      <c r="R614">
        <f t="shared" si="64"/>
        <v>0</v>
      </c>
      <c r="S614">
        <f t="shared" si="65"/>
        <v>0</v>
      </c>
      <c r="T614">
        <f t="shared" si="66"/>
        <v>1</v>
      </c>
      <c r="U614">
        <f t="shared" si="67"/>
        <v>0</v>
      </c>
      <c r="V614">
        <f t="shared" si="68"/>
        <v>0</v>
      </c>
      <c r="W614">
        <f t="shared" si="69"/>
        <v>0</v>
      </c>
      <c r="X614">
        <v>-1</v>
      </c>
      <c r="Y614">
        <v>0</v>
      </c>
      <c r="Z614">
        <v>783</v>
      </c>
      <c r="AA614">
        <v>239</v>
      </c>
      <c r="AB614">
        <v>3854</v>
      </c>
      <c r="AC614">
        <v>0</v>
      </c>
      <c r="AD614">
        <v>48</v>
      </c>
      <c r="AE614">
        <v>0</v>
      </c>
      <c r="AF614">
        <v>-0.23044999999999999</v>
      </c>
      <c r="AG614">
        <v>54</v>
      </c>
      <c r="AH614">
        <v>610</v>
      </c>
      <c r="AI614">
        <v>0</v>
      </c>
      <c r="AJ614">
        <v>0</v>
      </c>
    </row>
    <row r="615" spans="1:36" x14ac:dyDescent="0.25">
      <c r="A615" s="1">
        <v>633</v>
      </c>
      <c r="B615" t="s">
        <v>4</v>
      </c>
      <c r="C615">
        <v>0</v>
      </c>
      <c r="D615">
        <v>1</v>
      </c>
      <c r="E615" s="2">
        <v>44175.921527777777</v>
      </c>
      <c r="F615">
        <v>94987</v>
      </c>
      <c r="G615">
        <v>0</v>
      </c>
      <c r="H615">
        <v>0</v>
      </c>
      <c r="I615" t="s">
        <v>623</v>
      </c>
      <c r="J615">
        <v>0</v>
      </c>
      <c r="K615">
        <v>0</v>
      </c>
      <c r="L615">
        <v>0</v>
      </c>
      <c r="M615">
        <v>0</v>
      </c>
      <c r="N615">
        <v>0</v>
      </c>
      <c r="O615">
        <v>0</v>
      </c>
      <c r="P615">
        <v>3</v>
      </c>
      <c r="Q615">
        <f t="shared" si="63"/>
        <v>0</v>
      </c>
      <c r="R615">
        <f t="shared" si="64"/>
        <v>0</v>
      </c>
      <c r="S615">
        <f t="shared" si="65"/>
        <v>0</v>
      </c>
      <c r="T615">
        <f t="shared" si="66"/>
        <v>1</v>
      </c>
      <c r="U615">
        <f t="shared" si="67"/>
        <v>0</v>
      </c>
      <c r="V615">
        <f t="shared" si="68"/>
        <v>0</v>
      </c>
      <c r="W615">
        <f t="shared" si="69"/>
        <v>0</v>
      </c>
      <c r="X615">
        <v>1</v>
      </c>
      <c r="Y615">
        <v>54</v>
      </c>
      <c r="Z615">
        <v>1000</v>
      </c>
      <c r="AA615">
        <v>367</v>
      </c>
      <c r="AB615">
        <v>2796</v>
      </c>
      <c r="AC615">
        <v>69</v>
      </c>
      <c r="AD615">
        <v>1</v>
      </c>
      <c r="AE615">
        <v>0</v>
      </c>
      <c r="AF615">
        <v>4.0000000000000001E-3</v>
      </c>
      <c r="AG615">
        <v>56</v>
      </c>
      <c r="AH615">
        <v>629</v>
      </c>
      <c r="AI615">
        <v>0</v>
      </c>
      <c r="AJ615">
        <v>0</v>
      </c>
    </row>
    <row r="616" spans="1:36" x14ac:dyDescent="0.25">
      <c r="A616" s="1">
        <v>634</v>
      </c>
      <c r="B616" t="s">
        <v>6</v>
      </c>
      <c r="C616">
        <v>1</v>
      </c>
      <c r="D616">
        <v>0</v>
      </c>
      <c r="E616" s="2">
        <v>44176.007638888892</v>
      </c>
      <c r="F616">
        <v>49150</v>
      </c>
      <c r="G616">
        <v>0</v>
      </c>
      <c r="H616">
        <v>0</v>
      </c>
      <c r="I616" t="s">
        <v>624</v>
      </c>
      <c r="J616">
        <v>0</v>
      </c>
      <c r="K616">
        <v>0</v>
      </c>
      <c r="L616">
        <v>0</v>
      </c>
      <c r="M616">
        <v>0</v>
      </c>
      <c r="N616">
        <v>0</v>
      </c>
      <c r="O616">
        <v>0</v>
      </c>
      <c r="P616">
        <v>4</v>
      </c>
      <c r="Q616">
        <f t="shared" si="63"/>
        <v>0</v>
      </c>
      <c r="R616">
        <f t="shared" si="64"/>
        <v>0</v>
      </c>
      <c r="S616">
        <f t="shared" si="65"/>
        <v>0</v>
      </c>
      <c r="T616">
        <f t="shared" si="66"/>
        <v>0</v>
      </c>
      <c r="U616">
        <f t="shared" si="67"/>
        <v>1</v>
      </c>
      <c r="V616">
        <f t="shared" si="68"/>
        <v>0</v>
      </c>
      <c r="W616">
        <f t="shared" si="69"/>
        <v>0</v>
      </c>
      <c r="X616">
        <v>-1</v>
      </c>
      <c r="Y616">
        <v>0</v>
      </c>
      <c r="Z616">
        <v>163</v>
      </c>
      <c r="AA616">
        <v>46</v>
      </c>
      <c r="AB616">
        <v>904</v>
      </c>
      <c r="AC616">
        <v>0</v>
      </c>
      <c r="AD616">
        <v>1384</v>
      </c>
      <c r="AE616">
        <v>113</v>
      </c>
      <c r="AF616">
        <v>4.0000000000000001E-3</v>
      </c>
      <c r="AG616">
        <v>59</v>
      </c>
      <c r="AH616">
        <v>138</v>
      </c>
      <c r="AI616">
        <v>1</v>
      </c>
      <c r="AJ616">
        <v>0</v>
      </c>
    </row>
    <row r="617" spans="1:36" x14ac:dyDescent="0.25">
      <c r="A617" s="1">
        <v>636</v>
      </c>
      <c r="B617" t="s">
        <v>4</v>
      </c>
      <c r="C617">
        <v>0</v>
      </c>
      <c r="D617">
        <v>1</v>
      </c>
      <c r="E617" s="2">
        <v>44176.074305555558</v>
      </c>
      <c r="F617">
        <v>58118</v>
      </c>
      <c r="G617">
        <v>0</v>
      </c>
      <c r="H617">
        <v>0</v>
      </c>
      <c r="I617" t="s">
        <v>625</v>
      </c>
      <c r="J617">
        <v>0</v>
      </c>
      <c r="K617">
        <v>0</v>
      </c>
      <c r="L617">
        <v>0</v>
      </c>
      <c r="M617">
        <v>0</v>
      </c>
      <c r="N617">
        <v>0</v>
      </c>
      <c r="O617">
        <v>0</v>
      </c>
      <c r="P617">
        <v>4</v>
      </c>
      <c r="Q617">
        <f t="shared" si="63"/>
        <v>0</v>
      </c>
      <c r="R617">
        <f t="shared" si="64"/>
        <v>0</v>
      </c>
      <c r="S617">
        <f t="shared" si="65"/>
        <v>0</v>
      </c>
      <c r="T617">
        <f t="shared" si="66"/>
        <v>0</v>
      </c>
      <c r="U617">
        <f t="shared" si="67"/>
        <v>1</v>
      </c>
      <c r="V617">
        <f t="shared" si="68"/>
        <v>0</v>
      </c>
      <c r="W617">
        <f t="shared" si="69"/>
        <v>0</v>
      </c>
      <c r="X617">
        <v>1</v>
      </c>
      <c r="Y617">
        <v>14</v>
      </c>
      <c r="Z617">
        <v>413</v>
      </c>
      <c r="AA617">
        <v>110</v>
      </c>
      <c r="AB617">
        <v>2158</v>
      </c>
      <c r="AC617">
        <v>27</v>
      </c>
      <c r="AD617">
        <v>1</v>
      </c>
      <c r="AE617">
        <v>0</v>
      </c>
      <c r="AF617">
        <v>7.3000000000000001E-3</v>
      </c>
      <c r="AG617">
        <v>59</v>
      </c>
      <c r="AH617">
        <v>334</v>
      </c>
      <c r="AI617">
        <v>0</v>
      </c>
      <c r="AJ617">
        <v>0</v>
      </c>
    </row>
    <row r="618" spans="1:36" x14ac:dyDescent="0.25">
      <c r="A618" s="1">
        <v>637</v>
      </c>
      <c r="B618" t="s">
        <v>6</v>
      </c>
      <c r="C618">
        <v>1</v>
      </c>
      <c r="D618">
        <v>0</v>
      </c>
      <c r="E618" s="2">
        <v>44176.292361111111</v>
      </c>
      <c r="F618">
        <v>27666</v>
      </c>
      <c r="G618">
        <v>0</v>
      </c>
      <c r="H618">
        <v>0</v>
      </c>
      <c r="I618" t="s">
        <v>626</v>
      </c>
      <c r="J618">
        <v>0</v>
      </c>
      <c r="K618">
        <v>0</v>
      </c>
      <c r="L618">
        <v>0</v>
      </c>
      <c r="M618">
        <v>0</v>
      </c>
      <c r="N618">
        <v>0</v>
      </c>
      <c r="O618">
        <v>0</v>
      </c>
      <c r="P618">
        <v>4</v>
      </c>
      <c r="Q618">
        <f t="shared" si="63"/>
        <v>0</v>
      </c>
      <c r="R618">
        <f t="shared" si="64"/>
        <v>0</v>
      </c>
      <c r="S618">
        <f t="shared" si="65"/>
        <v>0</v>
      </c>
      <c r="T618">
        <f t="shared" si="66"/>
        <v>0</v>
      </c>
      <c r="U618">
        <f t="shared" si="67"/>
        <v>1</v>
      </c>
      <c r="V618">
        <f t="shared" si="68"/>
        <v>0</v>
      </c>
      <c r="W618">
        <f t="shared" si="69"/>
        <v>0</v>
      </c>
      <c r="X618">
        <v>-1</v>
      </c>
      <c r="Y618">
        <v>1</v>
      </c>
      <c r="Z618">
        <v>70</v>
      </c>
      <c r="AA618">
        <v>16</v>
      </c>
      <c r="AB618">
        <v>392</v>
      </c>
      <c r="AC618">
        <v>0</v>
      </c>
      <c r="AD618">
        <v>216</v>
      </c>
      <c r="AE618">
        <v>26</v>
      </c>
      <c r="AF618">
        <v>0</v>
      </c>
      <c r="AG618">
        <v>63</v>
      </c>
      <c r="AH618">
        <v>186</v>
      </c>
      <c r="AI618">
        <v>0</v>
      </c>
      <c r="AJ618">
        <v>1</v>
      </c>
    </row>
    <row r="619" spans="1:36" x14ac:dyDescent="0.25">
      <c r="A619" s="1">
        <v>639</v>
      </c>
      <c r="B619" t="s">
        <v>6</v>
      </c>
      <c r="C619">
        <v>1</v>
      </c>
      <c r="D619">
        <v>0</v>
      </c>
      <c r="E619" s="2">
        <v>44176.97152777778</v>
      </c>
      <c r="F619">
        <v>50168</v>
      </c>
      <c r="G619">
        <v>0</v>
      </c>
      <c r="H619">
        <v>0</v>
      </c>
      <c r="I619" t="s">
        <v>627</v>
      </c>
      <c r="J619">
        <v>0</v>
      </c>
      <c r="K619">
        <v>0</v>
      </c>
      <c r="L619">
        <v>0</v>
      </c>
      <c r="M619">
        <v>0</v>
      </c>
      <c r="N619">
        <v>0</v>
      </c>
      <c r="O619">
        <v>0</v>
      </c>
      <c r="P619">
        <v>4</v>
      </c>
      <c r="Q619">
        <f t="shared" si="63"/>
        <v>0</v>
      </c>
      <c r="R619">
        <f t="shared" si="64"/>
        <v>0</v>
      </c>
      <c r="S619">
        <f t="shared" si="65"/>
        <v>0</v>
      </c>
      <c r="T619">
        <f t="shared" si="66"/>
        <v>0</v>
      </c>
      <c r="U619">
        <f t="shared" si="67"/>
        <v>1</v>
      </c>
      <c r="V619">
        <f t="shared" si="68"/>
        <v>0</v>
      </c>
      <c r="W619">
        <f t="shared" si="69"/>
        <v>0</v>
      </c>
      <c r="X619">
        <v>-1</v>
      </c>
      <c r="Y619">
        <v>0</v>
      </c>
      <c r="Z619">
        <v>103</v>
      </c>
      <c r="AA619">
        <v>18</v>
      </c>
      <c r="AB619">
        <v>717</v>
      </c>
      <c r="AC619">
        <v>0</v>
      </c>
      <c r="AD619">
        <v>1358</v>
      </c>
      <c r="AE619">
        <v>108</v>
      </c>
      <c r="AF619">
        <v>0.17104</v>
      </c>
      <c r="AG619">
        <v>78</v>
      </c>
      <c r="AH619">
        <v>253</v>
      </c>
      <c r="AI619">
        <v>1</v>
      </c>
      <c r="AJ619">
        <v>0</v>
      </c>
    </row>
    <row r="620" spans="1:36" x14ac:dyDescent="0.25">
      <c r="A620" s="1">
        <v>641</v>
      </c>
      <c r="B620" t="s">
        <v>4</v>
      </c>
      <c r="C620">
        <v>0</v>
      </c>
      <c r="D620">
        <v>1</v>
      </c>
      <c r="E620" s="2">
        <v>44177.072222222218</v>
      </c>
      <c r="F620">
        <v>25318</v>
      </c>
      <c r="G620">
        <v>0</v>
      </c>
      <c r="H620">
        <v>0</v>
      </c>
      <c r="I620" t="s">
        <v>628</v>
      </c>
      <c r="J620">
        <v>0</v>
      </c>
      <c r="K620">
        <v>0</v>
      </c>
      <c r="L620">
        <v>0</v>
      </c>
      <c r="M620">
        <v>0</v>
      </c>
      <c r="N620">
        <v>0</v>
      </c>
      <c r="O620">
        <v>0</v>
      </c>
      <c r="P620">
        <v>5</v>
      </c>
      <c r="Q620">
        <f t="shared" si="63"/>
        <v>0</v>
      </c>
      <c r="R620">
        <f t="shared" si="64"/>
        <v>0</v>
      </c>
      <c r="S620">
        <f t="shared" si="65"/>
        <v>0</v>
      </c>
      <c r="T620">
        <f t="shared" si="66"/>
        <v>0</v>
      </c>
      <c r="U620">
        <f t="shared" si="67"/>
        <v>0</v>
      </c>
      <c r="V620">
        <f t="shared" si="68"/>
        <v>1</v>
      </c>
      <c r="W620">
        <f t="shared" si="69"/>
        <v>0</v>
      </c>
      <c r="X620">
        <v>1</v>
      </c>
      <c r="Y620">
        <v>0</v>
      </c>
      <c r="Z620">
        <v>25</v>
      </c>
      <c r="AA620">
        <v>15</v>
      </c>
      <c r="AB620">
        <v>159</v>
      </c>
      <c r="AC620">
        <v>2</v>
      </c>
      <c r="AD620">
        <v>0</v>
      </c>
      <c r="AE620">
        <v>0</v>
      </c>
      <c r="AF620">
        <v>0</v>
      </c>
      <c r="AG620">
        <v>50</v>
      </c>
      <c r="AH620">
        <v>274</v>
      </c>
      <c r="AI620">
        <v>0</v>
      </c>
      <c r="AJ620">
        <v>0</v>
      </c>
    </row>
    <row r="621" spans="1:36" x14ac:dyDescent="0.25">
      <c r="A621" s="1">
        <v>642</v>
      </c>
      <c r="B621" t="s">
        <v>4</v>
      </c>
      <c r="C621">
        <v>0</v>
      </c>
      <c r="D621">
        <v>1</v>
      </c>
      <c r="E621" s="2">
        <v>44177.239583333343</v>
      </c>
      <c r="F621">
        <v>41952</v>
      </c>
      <c r="G621">
        <v>0</v>
      </c>
      <c r="H621">
        <v>0</v>
      </c>
      <c r="I621" t="s">
        <v>629</v>
      </c>
      <c r="J621">
        <v>0</v>
      </c>
      <c r="K621">
        <v>0</v>
      </c>
      <c r="L621">
        <v>0</v>
      </c>
      <c r="M621">
        <v>0</v>
      </c>
      <c r="N621">
        <v>0</v>
      </c>
      <c r="O621">
        <v>0</v>
      </c>
      <c r="P621">
        <v>5</v>
      </c>
      <c r="Q621">
        <f t="shared" si="63"/>
        <v>0</v>
      </c>
      <c r="R621">
        <f t="shared" si="64"/>
        <v>0</v>
      </c>
      <c r="S621">
        <f t="shared" si="65"/>
        <v>0</v>
      </c>
      <c r="T621">
        <f t="shared" si="66"/>
        <v>0</v>
      </c>
      <c r="U621">
        <f t="shared" si="67"/>
        <v>0</v>
      </c>
      <c r="V621">
        <f t="shared" si="68"/>
        <v>1</v>
      </c>
      <c r="W621">
        <f t="shared" si="69"/>
        <v>0</v>
      </c>
      <c r="X621">
        <v>-1</v>
      </c>
      <c r="Y621">
        <v>0</v>
      </c>
      <c r="Z621">
        <v>109</v>
      </c>
      <c r="AA621">
        <v>317</v>
      </c>
      <c r="AB621">
        <v>2843</v>
      </c>
      <c r="AC621">
        <v>56</v>
      </c>
      <c r="AD621">
        <v>1</v>
      </c>
      <c r="AE621">
        <v>0</v>
      </c>
      <c r="AF621">
        <v>0</v>
      </c>
      <c r="AG621">
        <v>56</v>
      </c>
      <c r="AH621">
        <v>72</v>
      </c>
      <c r="AI621">
        <v>0</v>
      </c>
      <c r="AJ621">
        <v>0</v>
      </c>
    </row>
    <row r="622" spans="1:36" x14ac:dyDescent="0.25">
      <c r="A622" s="1">
        <v>643</v>
      </c>
      <c r="B622" t="s">
        <v>4</v>
      </c>
      <c r="C622">
        <v>0</v>
      </c>
      <c r="D622">
        <v>1</v>
      </c>
      <c r="E622" s="2">
        <v>44177.379861111112</v>
      </c>
      <c r="F622">
        <v>73124</v>
      </c>
      <c r="G622">
        <v>0</v>
      </c>
      <c r="H622">
        <v>0</v>
      </c>
      <c r="I622" t="s">
        <v>630</v>
      </c>
      <c r="J622">
        <v>0</v>
      </c>
      <c r="K622">
        <v>0</v>
      </c>
      <c r="L622">
        <v>0</v>
      </c>
      <c r="M622">
        <v>0</v>
      </c>
      <c r="N622">
        <v>0</v>
      </c>
      <c r="O622">
        <v>0</v>
      </c>
      <c r="P622">
        <v>5</v>
      </c>
      <c r="Q622">
        <f t="shared" si="63"/>
        <v>0</v>
      </c>
      <c r="R622">
        <f t="shared" si="64"/>
        <v>0</v>
      </c>
      <c r="S622">
        <f t="shared" si="65"/>
        <v>0</v>
      </c>
      <c r="T622">
        <f t="shared" si="66"/>
        <v>0</v>
      </c>
      <c r="U622">
        <f t="shared" si="67"/>
        <v>0</v>
      </c>
      <c r="V622">
        <f t="shared" si="68"/>
        <v>1</v>
      </c>
      <c r="W622">
        <f t="shared" si="69"/>
        <v>0</v>
      </c>
      <c r="X622">
        <v>4</v>
      </c>
      <c r="Y622">
        <v>5</v>
      </c>
      <c r="Z622">
        <v>255</v>
      </c>
      <c r="AA622">
        <v>45</v>
      </c>
      <c r="AB622">
        <v>704</v>
      </c>
      <c r="AC622">
        <v>69</v>
      </c>
      <c r="AD622">
        <v>0</v>
      </c>
      <c r="AE622">
        <v>0</v>
      </c>
      <c r="AF622">
        <v>0.15755</v>
      </c>
      <c r="AG622">
        <v>89</v>
      </c>
      <c r="AH622">
        <v>170</v>
      </c>
      <c r="AI622">
        <v>0</v>
      </c>
      <c r="AJ622">
        <v>1</v>
      </c>
    </row>
    <row r="623" spans="1:36" x14ac:dyDescent="0.25">
      <c r="A623" s="1">
        <v>644</v>
      </c>
      <c r="B623" t="s">
        <v>6</v>
      </c>
      <c r="C623">
        <v>1</v>
      </c>
      <c r="D623">
        <v>0</v>
      </c>
      <c r="E623" s="2">
        <v>44177.97152777778</v>
      </c>
      <c r="F623">
        <v>51951</v>
      </c>
      <c r="G623">
        <v>0</v>
      </c>
      <c r="H623">
        <v>0</v>
      </c>
      <c r="I623" t="s">
        <v>631</v>
      </c>
      <c r="J623">
        <v>0</v>
      </c>
      <c r="K623">
        <v>0</v>
      </c>
      <c r="L623">
        <v>0</v>
      </c>
      <c r="M623">
        <v>0</v>
      </c>
      <c r="N623">
        <v>0</v>
      </c>
      <c r="O623">
        <v>0</v>
      </c>
      <c r="P623">
        <v>5</v>
      </c>
      <c r="Q623">
        <f t="shared" si="63"/>
        <v>0</v>
      </c>
      <c r="R623">
        <f t="shared" si="64"/>
        <v>0</v>
      </c>
      <c r="S623">
        <f t="shared" si="65"/>
        <v>0</v>
      </c>
      <c r="T623">
        <f t="shared" si="66"/>
        <v>0</v>
      </c>
      <c r="U623">
        <f t="shared" si="67"/>
        <v>0</v>
      </c>
      <c r="V623">
        <f t="shared" si="68"/>
        <v>1</v>
      </c>
      <c r="W623">
        <f t="shared" si="69"/>
        <v>0</v>
      </c>
      <c r="X623">
        <v>-1</v>
      </c>
      <c r="Y623">
        <v>0</v>
      </c>
      <c r="Z623">
        <v>100</v>
      </c>
      <c r="AA623">
        <v>3</v>
      </c>
      <c r="AB623">
        <v>747</v>
      </c>
      <c r="AC623">
        <v>0</v>
      </c>
      <c r="AD623">
        <v>1316</v>
      </c>
      <c r="AE623">
        <v>94</v>
      </c>
      <c r="AF623">
        <v>0.2291</v>
      </c>
      <c r="AG623">
        <v>37</v>
      </c>
      <c r="AH623">
        <v>200</v>
      </c>
      <c r="AI623">
        <v>1</v>
      </c>
      <c r="AJ623">
        <v>0</v>
      </c>
    </row>
    <row r="624" spans="1:36" x14ac:dyDescent="0.25">
      <c r="A624" s="1">
        <v>646</v>
      </c>
      <c r="B624" t="s">
        <v>4</v>
      </c>
      <c r="C624">
        <v>0</v>
      </c>
      <c r="D624">
        <v>1</v>
      </c>
      <c r="E624" s="2">
        <v>44178.064583333333</v>
      </c>
      <c r="F624">
        <v>97508</v>
      </c>
      <c r="G624">
        <v>0</v>
      </c>
      <c r="H624">
        <v>0</v>
      </c>
      <c r="I624" t="s">
        <v>632</v>
      </c>
      <c r="J624">
        <v>0</v>
      </c>
      <c r="K624">
        <v>0</v>
      </c>
      <c r="L624">
        <v>0</v>
      </c>
      <c r="M624">
        <v>0</v>
      </c>
      <c r="N624">
        <v>0</v>
      </c>
      <c r="O624">
        <v>0</v>
      </c>
      <c r="P624">
        <v>6</v>
      </c>
      <c r="Q624">
        <f t="shared" si="63"/>
        <v>0</v>
      </c>
      <c r="R624">
        <f t="shared" si="64"/>
        <v>0</v>
      </c>
      <c r="S624">
        <f t="shared" si="65"/>
        <v>0</v>
      </c>
      <c r="T624">
        <f t="shared" si="66"/>
        <v>0</v>
      </c>
      <c r="U624">
        <f t="shared" si="67"/>
        <v>0</v>
      </c>
      <c r="V624">
        <f t="shared" si="68"/>
        <v>0</v>
      </c>
      <c r="W624">
        <f t="shared" si="69"/>
        <v>1</v>
      </c>
      <c r="X624">
        <v>1</v>
      </c>
      <c r="Y624">
        <v>28</v>
      </c>
      <c r="Z624">
        <v>932</v>
      </c>
      <c r="AA624">
        <v>174</v>
      </c>
      <c r="AB624">
        <v>5294</v>
      </c>
      <c r="AC624">
        <v>38</v>
      </c>
      <c r="AD624">
        <v>1</v>
      </c>
      <c r="AE624">
        <v>0</v>
      </c>
      <c r="AF624">
        <v>3.6659999999999998E-2</v>
      </c>
      <c r="AG624">
        <v>71</v>
      </c>
      <c r="AH624">
        <v>1004</v>
      </c>
      <c r="AI624">
        <v>0</v>
      </c>
      <c r="AJ624">
        <v>0</v>
      </c>
    </row>
    <row r="625" spans="1:36" x14ac:dyDescent="0.25">
      <c r="A625" s="1">
        <v>647</v>
      </c>
      <c r="B625" t="s">
        <v>5</v>
      </c>
      <c r="C625">
        <v>0</v>
      </c>
      <c r="D625">
        <v>0</v>
      </c>
      <c r="E625" s="2">
        <v>44178.189583333333</v>
      </c>
      <c r="F625">
        <v>67805</v>
      </c>
      <c r="G625">
        <v>0</v>
      </c>
      <c r="H625">
        <v>0</v>
      </c>
      <c r="I625" t="s">
        <v>633</v>
      </c>
      <c r="J625">
        <v>0</v>
      </c>
      <c r="K625">
        <v>0</v>
      </c>
      <c r="L625">
        <v>0</v>
      </c>
      <c r="M625">
        <v>0</v>
      </c>
      <c r="N625">
        <v>0</v>
      </c>
      <c r="O625">
        <v>0</v>
      </c>
      <c r="P625">
        <v>6</v>
      </c>
      <c r="Q625">
        <f t="shared" si="63"/>
        <v>0</v>
      </c>
      <c r="R625">
        <f t="shared" si="64"/>
        <v>0</v>
      </c>
      <c r="S625">
        <f t="shared" si="65"/>
        <v>0</v>
      </c>
      <c r="T625">
        <f t="shared" si="66"/>
        <v>0</v>
      </c>
      <c r="U625">
        <f t="shared" si="67"/>
        <v>0</v>
      </c>
      <c r="V625">
        <f t="shared" si="68"/>
        <v>0</v>
      </c>
      <c r="W625">
        <f t="shared" si="69"/>
        <v>1</v>
      </c>
      <c r="X625">
        <v>-1</v>
      </c>
      <c r="Y625">
        <v>2</v>
      </c>
      <c r="Z625">
        <v>82</v>
      </c>
      <c r="AA625">
        <v>287</v>
      </c>
      <c r="AB625">
        <v>6161</v>
      </c>
      <c r="AC625">
        <v>0</v>
      </c>
      <c r="AD625">
        <v>1</v>
      </c>
      <c r="AE625">
        <v>0</v>
      </c>
      <c r="AF625">
        <v>0</v>
      </c>
      <c r="AG625">
        <v>91</v>
      </c>
      <c r="AH625">
        <v>52</v>
      </c>
      <c r="AI625">
        <v>0</v>
      </c>
      <c r="AJ625">
        <v>0</v>
      </c>
    </row>
    <row r="626" spans="1:36" x14ac:dyDescent="0.25">
      <c r="A626" s="1">
        <v>648</v>
      </c>
      <c r="B626" t="s">
        <v>4</v>
      </c>
      <c r="C626">
        <v>0</v>
      </c>
      <c r="D626">
        <v>1</v>
      </c>
      <c r="E626" s="2">
        <v>44178.353472222218</v>
      </c>
      <c r="F626">
        <v>8877</v>
      </c>
      <c r="G626">
        <v>0</v>
      </c>
      <c r="H626">
        <v>0</v>
      </c>
      <c r="I626" t="s">
        <v>634</v>
      </c>
      <c r="J626">
        <v>0</v>
      </c>
      <c r="K626">
        <v>0</v>
      </c>
      <c r="L626">
        <v>0</v>
      </c>
      <c r="M626">
        <v>0</v>
      </c>
      <c r="N626">
        <v>0</v>
      </c>
      <c r="O626">
        <v>0</v>
      </c>
      <c r="P626">
        <v>6</v>
      </c>
      <c r="Q626">
        <f t="shared" si="63"/>
        <v>0</v>
      </c>
      <c r="R626">
        <f t="shared" si="64"/>
        <v>0</v>
      </c>
      <c r="S626">
        <f t="shared" si="65"/>
        <v>0</v>
      </c>
      <c r="T626">
        <f t="shared" si="66"/>
        <v>0</v>
      </c>
      <c r="U626">
        <f t="shared" si="67"/>
        <v>0</v>
      </c>
      <c r="V626">
        <f t="shared" si="68"/>
        <v>0</v>
      </c>
      <c r="W626">
        <f t="shared" si="69"/>
        <v>1</v>
      </c>
      <c r="X626">
        <v>4</v>
      </c>
      <c r="Y626">
        <v>0</v>
      </c>
      <c r="Z626">
        <v>9</v>
      </c>
      <c r="AA626">
        <v>3</v>
      </c>
      <c r="AB626">
        <v>16</v>
      </c>
      <c r="AC626">
        <v>4</v>
      </c>
      <c r="AD626">
        <v>0</v>
      </c>
      <c r="AE626">
        <v>0</v>
      </c>
      <c r="AF626">
        <v>4.0000000000000001E-3</v>
      </c>
      <c r="AG626">
        <v>79</v>
      </c>
      <c r="AH626">
        <v>141</v>
      </c>
      <c r="AI626">
        <v>0</v>
      </c>
      <c r="AJ626">
        <v>1</v>
      </c>
    </row>
    <row r="627" spans="1:36" x14ac:dyDescent="0.25">
      <c r="A627" s="1">
        <v>649</v>
      </c>
      <c r="B627" t="s">
        <v>6</v>
      </c>
      <c r="C627">
        <v>1</v>
      </c>
      <c r="D627">
        <v>0</v>
      </c>
      <c r="E627" s="2">
        <v>44178.931250000001</v>
      </c>
      <c r="F627">
        <v>54411</v>
      </c>
      <c r="G627">
        <v>0</v>
      </c>
      <c r="H627">
        <v>0</v>
      </c>
      <c r="I627" t="s">
        <v>635</v>
      </c>
      <c r="J627">
        <v>0</v>
      </c>
      <c r="K627">
        <v>0</v>
      </c>
      <c r="L627">
        <v>0</v>
      </c>
      <c r="M627">
        <v>0</v>
      </c>
      <c r="N627">
        <v>0</v>
      </c>
      <c r="O627">
        <v>0</v>
      </c>
      <c r="P627">
        <v>6</v>
      </c>
      <c r="Q627">
        <f t="shared" si="63"/>
        <v>0</v>
      </c>
      <c r="R627">
        <f t="shared" si="64"/>
        <v>0</v>
      </c>
      <c r="S627">
        <f t="shared" si="65"/>
        <v>0</v>
      </c>
      <c r="T627">
        <f t="shared" si="66"/>
        <v>0</v>
      </c>
      <c r="U627">
        <f t="shared" si="67"/>
        <v>0</v>
      </c>
      <c r="V627">
        <f t="shared" si="68"/>
        <v>0</v>
      </c>
      <c r="W627">
        <f t="shared" si="69"/>
        <v>1</v>
      </c>
      <c r="X627">
        <v>-1</v>
      </c>
      <c r="Y627">
        <v>0</v>
      </c>
      <c r="Z627">
        <v>91</v>
      </c>
      <c r="AA627">
        <v>21</v>
      </c>
      <c r="AB627">
        <v>828</v>
      </c>
      <c r="AC627">
        <v>0</v>
      </c>
      <c r="AD627">
        <v>1554</v>
      </c>
      <c r="AE627">
        <v>94</v>
      </c>
      <c r="AF627">
        <v>0.37159999999999999</v>
      </c>
      <c r="AG627">
        <v>59</v>
      </c>
      <c r="AH627">
        <v>223</v>
      </c>
      <c r="AI627">
        <v>1</v>
      </c>
      <c r="AJ627">
        <v>0</v>
      </c>
    </row>
    <row r="628" spans="1:36" x14ac:dyDescent="0.25">
      <c r="A628" s="1">
        <v>651</v>
      </c>
      <c r="B628" t="s">
        <v>4</v>
      </c>
      <c r="C628">
        <v>0</v>
      </c>
      <c r="D628">
        <v>1</v>
      </c>
      <c r="E628" s="2">
        <v>44179.001388888893</v>
      </c>
      <c r="F628">
        <v>66705</v>
      </c>
      <c r="G628">
        <v>0</v>
      </c>
      <c r="H628">
        <v>0</v>
      </c>
      <c r="I628" t="s">
        <v>636</v>
      </c>
      <c r="J628">
        <v>0</v>
      </c>
      <c r="K628">
        <v>0</v>
      </c>
      <c r="L628">
        <v>0</v>
      </c>
      <c r="M628">
        <v>0</v>
      </c>
      <c r="N628">
        <v>0</v>
      </c>
      <c r="O628">
        <v>0</v>
      </c>
      <c r="P628">
        <v>0</v>
      </c>
      <c r="Q628">
        <f t="shared" si="63"/>
        <v>1</v>
      </c>
      <c r="R628">
        <f t="shared" si="64"/>
        <v>0</v>
      </c>
      <c r="S628">
        <f t="shared" si="65"/>
        <v>0</v>
      </c>
      <c r="T628">
        <f t="shared" si="66"/>
        <v>0</v>
      </c>
      <c r="U628">
        <f t="shared" si="67"/>
        <v>0</v>
      </c>
      <c r="V628">
        <f t="shared" si="68"/>
        <v>0</v>
      </c>
      <c r="W628">
        <f t="shared" si="69"/>
        <v>0</v>
      </c>
      <c r="X628">
        <v>1</v>
      </c>
      <c r="Y628">
        <v>16</v>
      </c>
      <c r="Z628">
        <v>391</v>
      </c>
      <c r="AA628">
        <v>90</v>
      </c>
      <c r="AB628">
        <v>1526</v>
      </c>
      <c r="AC628">
        <v>61</v>
      </c>
      <c r="AD628">
        <v>0</v>
      </c>
      <c r="AE628">
        <v>0</v>
      </c>
      <c r="AF628">
        <v>-4.7999999999999996E-3</v>
      </c>
      <c r="AG628">
        <v>56</v>
      </c>
      <c r="AH628">
        <v>412</v>
      </c>
      <c r="AI628">
        <v>0</v>
      </c>
      <c r="AJ628">
        <v>0</v>
      </c>
    </row>
    <row r="629" spans="1:36" x14ac:dyDescent="0.25">
      <c r="A629" s="1">
        <v>652</v>
      </c>
      <c r="B629" t="s">
        <v>4</v>
      </c>
      <c r="C629">
        <v>0</v>
      </c>
      <c r="D629">
        <v>1</v>
      </c>
      <c r="E629" s="2">
        <v>44179.324999999997</v>
      </c>
      <c r="F629">
        <v>91345</v>
      </c>
      <c r="G629">
        <v>0</v>
      </c>
      <c r="H629">
        <v>0</v>
      </c>
      <c r="I629" t="s">
        <v>637</v>
      </c>
      <c r="J629">
        <v>0</v>
      </c>
      <c r="K629">
        <v>0</v>
      </c>
      <c r="L629">
        <v>0</v>
      </c>
      <c r="M629">
        <v>0</v>
      </c>
      <c r="N629">
        <v>0</v>
      </c>
      <c r="O629">
        <v>0</v>
      </c>
      <c r="P629">
        <v>0</v>
      </c>
      <c r="Q629">
        <f t="shared" si="63"/>
        <v>1</v>
      </c>
      <c r="R629">
        <f t="shared" si="64"/>
        <v>0</v>
      </c>
      <c r="S629">
        <f t="shared" si="65"/>
        <v>0</v>
      </c>
      <c r="T629">
        <f t="shared" si="66"/>
        <v>0</v>
      </c>
      <c r="U629">
        <f t="shared" si="67"/>
        <v>0</v>
      </c>
      <c r="V629">
        <f t="shared" si="68"/>
        <v>0</v>
      </c>
      <c r="W629">
        <f t="shared" si="69"/>
        <v>0</v>
      </c>
      <c r="X629">
        <v>3</v>
      </c>
      <c r="Y629">
        <v>5</v>
      </c>
      <c r="Z629">
        <v>353</v>
      </c>
      <c r="AA629">
        <v>196</v>
      </c>
      <c r="AB629">
        <v>2243</v>
      </c>
      <c r="AC629">
        <v>190</v>
      </c>
      <c r="AD629">
        <v>0</v>
      </c>
      <c r="AE629">
        <v>0</v>
      </c>
      <c r="AF629">
        <v>0</v>
      </c>
      <c r="AG629">
        <v>64</v>
      </c>
      <c r="AH629">
        <v>109</v>
      </c>
      <c r="AI629">
        <v>0</v>
      </c>
      <c r="AJ629">
        <v>1</v>
      </c>
    </row>
    <row r="630" spans="1:36" x14ac:dyDescent="0.25">
      <c r="A630" s="1">
        <v>653</v>
      </c>
      <c r="B630" t="s">
        <v>6</v>
      </c>
      <c r="C630">
        <v>1</v>
      </c>
      <c r="D630">
        <v>0</v>
      </c>
      <c r="E630" s="2">
        <v>44179.912499999999</v>
      </c>
      <c r="F630">
        <v>28209</v>
      </c>
      <c r="G630">
        <v>0</v>
      </c>
      <c r="H630">
        <v>0</v>
      </c>
      <c r="I630" t="s">
        <v>638</v>
      </c>
      <c r="J630">
        <v>0</v>
      </c>
      <c r="K630">
        <v>0</v>
      </c>
      <c r="L630">
        <v>0</v>
      </c>
      <c r="M630">
        <v>0</v>
      </c>
      <c r="N630">
        <v>0</v>
      </c>
      <c r="O630">
        <v>0</v>
      </c>
      <c r="P630">
        <v>0</v>
      </c>
      <c r="Q630">
        <f t="shared" si="63"/>
        <v>1</v>
      </c>
      <c r="R630">
        <f t="shared" si="64"/>
        <v>0</v>
      </c>
      <c r="S630">
        <f t="shared" si="65"/>
        <v>0</v>
      </c>
      <c r="T630">
        <f t="shared" si="66"/>
        <v>0</v>
      </c>
      <c r="U630">
        <f t="shared" si="67"/>
        <v>0</v>
      </c>
      <c r="V630">
        <f t="shared" si="68"/>
        <v>0</v>
      </c>
      <c r="W630">
        <f t="shared" si="69"/>
        <v>0</v>
      </c>
      <c r="X630">
        <v>-1</v>
      </c>
      <c r="Y630">
        <v>0</v>
      </c>
      <c r="Z630">
        <v>47</v>
      </c>
      <c r="AA630">
        <v>5</v>
      </c>
      <c r="AB630">
        <v>395</v>
      </c>
      <c r="AC630">
        <v>0</v>
      </c>
      <c r="AD630">
        <v>563</v>
      </c>
      <c r="AE630">
        <v>101</v>
      </c>
      <c r="AF630">
        <v>0.31995000000000001</v>
      </c>
      <c r="AG630">
        <v>42</v>
      </c>
      <c r="AH630">
        <v>204</v>
      </c>
      <c r="AI630">
        <v>1</v>
      </c>
      <c r="AJ630">
        <v>0</v>
      </c>
    </row>
    <row r="631" spans="1:36" x14ac:dyDescent="0.25">
      <c r="A631" s="1">
        <v>655</v>
      </c>
      <c r="B631" t="s">
        <v>7</v>
      </c>
      <c r="C631">
        <v>1</v>
      </c>
      <c r="D631">
        <v>0</v>
      </c>
      <c r="E631" s="2">
        <v>44179.996527777781</v>
      </c>
      <c r="F631">
        <v>58468</v>
      </c>
      <c r="G631">
        <v>0</v>
      </c>
      <c r="H631">
        <v>0</v>
      </c>
      <c r="I631" t="s">
        <v>639</v>
      </c>
      <c r="J631">
        <v>0</v>
      </c>
      <c r="K631">
        <v>0</v>
      </c>
      <c r="L631">
        <v>0</v>
      </c>
      <c r="M631">
        <v>0</v>
      </c>
      <c r="N631">
        <v>0</v>
      </c>
      <c r="O631">
        <v>0</v>
      </c>
      <c r="P631">
        <v>0</v>
      </c>
      <c r="Q631">
        <f t="shared" si="63"/>
        <v>1</v>
      </c>
      <c r="R631">
        <f t="shared" si="64"/>
        <v>0</v>
      </c>
      <c r="S631">
        <f t="shared" si="65"/>
        <v>0</v>
      </c>
      <c r="T631">
        <f t="shared" si="66"/>
        <v>0</v>
      </c>
      <c r="U631">
        <f t="shared" si="67"/>
        <v>0</v>
      </c>
      <c r="V631">
        <f t="shared" si="68"/>
        <v>0</v>
      </c>
      <c r="W631">
        <f t="shared" si="69"/>
        <v>0</v>
      </c>
      <c r="X631">
        <v>-1</v>
      </c>
      <c r="Y631">
        <v>0</v>
      </c>
      <c r="Z631">
        <v>232</v>
      </c>
      <c r="AA631">
        <v>112</v>
      </c>
      <c r="AB631">
        <v>1830</v>
      </c>
      <c r="AC631">
        <v>0</v>
      </c>
      <c r="AD631">
        <v>7</v>
      </c>
      <c r="AE631">
        <v>0</v>
      </c>
      <c r="AF631">
        <v>0</v>
      </c>
      <c r="AG631">
        <v>76</v>
      </c>
      <c r="AH631">
        <v>200</v>
      </c>
      <c r="AI631">
        <v>0</v>
      </c>
      <c r="AJ631">
        <v>0</v>
      </c>
    </row>
    <row r="632" spans="1:36" x14ac:dyDescent="0.25">
      <c r="A632" s="1">
        <v>656</v>
      </c>
      <c r="B632" t="s">
        <v>4</v>
      </c>
      <c r="C632">
        <v>0</v>
      </c>
      <c r="D632">
        <v>1</v>
      </c>
      <c r="E632" s="2">
        <v>44180.126388888893</v>
      </c>
      <c r="F632">
        <v>39518</v>
      </c>
      <c r="G632">
        <v>0</v>
      </c>
      <c r="H632">
        <v>0</v>
      </c>
      <c r="I632" t="s">
        <v>640</v>
      </c>
      <c r="J632">
        <v>0</v>
      </c>
      <c r="K632">
        <v>0</v>
      </c>
      <c r="L632">
        <v>0</v>
      </c>
      <c r="M632">
        <v>0</v>
      </c>
      <c r="N632">
        <v>0</v>
      </c>
      <c r="O632">
        <v>0</v>
      </c>
      <c r="P632">
        <v>1</v>
      </c>
      <c r="Q632">
        <f t="shared" si="63"/>
        <v>0</v>
      </c>
      <c r="R632">
        <f t="shared" si="64"/>
        <v>1</v>
      </c>
      <c r="S632">
        <f t="shared" si="65"/>
        <v>0</v>
      </c>
      <c r="T632">
        <f t="shared" si="66"/>
        <v>0</v>
      </c>
      <c r="U632">
        <f t="shared" si="67"/>
        <v>0</v>
      </c>
      <c r="V632">
        <f t="shared" si="68"/>
        <v>0</v>
      </c>
      <c r="W632">
        <f t="shared" si="69"/>
        <v>0</v>
      </c>
      <c r="X632">
        <v>1</v>
      </c>
      <c r="Y632">
        <v>4</v>
      </c>
      <c r="Z632">
        <v>131</v>
      </c>
      <c r="AA632">
        <v>36</v>
      </c>
      <c r="AB632">
        <v>1127</v>
      </c>
      <c r="AC632">
        <v>28</v>
      </c>
      <c r="AD632">
        <v>0</v>
      </c>
      <c r="AE632">
        <v>0</v>
      </c>
      <c r="AF632">
        <v>0.24593999999999999</v>
      </c>
      <c r="AG632">
        <v>59</v>
      </c>
      <c r="AH632">
        <v>716</v>
      </c>
      <c r="AI632">
        <v>0</v>
      </c>
      <c r="AJ632">
        <v>0</v>
      </c>
    </row>
    <row r="633" spans="1:36" x14ac:dyDescent="0.25">
      <c r="A633" s="1">
        <v>657</v>
      </c>
      <c r="B633" t="s">
        <v>6</v>
      </c>
      <c r="C633">
        <v>1</v>
      </c>
      <c r="D633">
        <v>0</v>
      </c>
      <c r="E633" s="2">
        <v>44180.341666666667</v>
      </c>
      <c r="F633">
        <v>6306</v>
      </c>
      <c r="G633">
        <v>0</v>
      </c>
      <c r="H633">
        <v>0</v>
      </c>
      <c r="I633" t="s">
        <v>641</v>
      </c>
      <c r="J633">
        <v>0</v>
      </c>
      <c r="K633">
        <v>0</v>
      </c>
      <c r="L633">
        <v>0</v>
      </c>
      <c r="M633">
        <v>0</v>
      </c>
      <c r="N633">
        <v>0</v>
      </c>
      <c r="O633">
        <v>0</v>
      </c>
      <c r="P633">
        <v>1</v>
      </c>
      <c r="Q633">
        <f t="shared" si="63"/>
        <v>0</v>
      </c>
      <c r="R633">
        <f t="shared" si="64"/>
        <v>1</v>
      </c>
      <c r="S633">
        <f t="shared" si="65"/>
        <v>0</v>
      </c>
      <c r="T633">
        <f t="shared" si="66"/>
        <v>0</v>
      </c>
      <c r="U633">
        <f t="shared" si="67"/>
        <v>0</v>
      </c>
      <c r="V633">
        <f t="shared" si="68"/>
        <v>0</v>
      </c>
      <c r="W633">
        <f t="shared" si="69"/>
        <v>0</v>
      </c>
      <c r="X633">
        <v>-1</v>
      </c>
      <c r="Y633">
        <v>1</v>
      </c>
      <c r="Z633">
        <v>18</v>
      </c>
      <c r="AA633">
        <v>3</v>
      </c>
      <c r="AB633">
        <v>60</v>
      </c>
      <c r="AC633">
        <v>0</v>
      </c>
      <c r="AD633">
        <v>1</v>
      </c>
      <c r="AE633">
        <v>23</v>
      </c>
      <c r="AF633">
        <v>0.18779999999999999</v>
      </c>
      <c r="AG633">
        <v>72</v>
      </c>
      <c r="AH633">
        <v>154</v>
      </c>
      <c r="AI633">
        <v>0</v>
      </c>
      <c r="AJ633">
        <v>1</v>
      </c>
    </row>
    <row r="634" spans="1:36" x14ac:dyDescent="0.25">
      <c r="A634" s="1">
        <v>659</v>
      </c>
      <c r="B634" t="s">
        <v>6</v>
      </c>
      <c r="C634">
        <v>1</v>
      </c>
      <c r="D634">
        <v>0</v>
      </c>
      <c r="E634" s="2">
        <v>44180.939583333333</v>
      </c>
      <c r="F634">
        <v>44567</v>
      </c>
      <c r="G634">
        <v>0</v>
      </c>
      <c r="H634">
        <v>0</v>
      </c>
      <c r="I634" t="s">
        <v>642</v>
      </c>
      <c r="J634">
        <v>0</v>
      </c>
      <c r="K634">
        <v>0</v>
      </c>
      <c r="L634">
        <v>0</v>
      </c>
      <c r="M634">
        <v>0</v>
      </c>
      <c r="N634">
        <v>0</v>
      </c>
      <c r="O634">
        <v>0</v>
      </c>
      <c r="P634">
        <v>1</v>
      </c>
      <c r="Q634">
        <f t="shared" si="63"/>
        <v>0</v>
      </c>
      <c r="R634">
        <f t="shared" si="64"/>
        <v>1</v>
      </c>
      <c r="S634">
        <f t="shared" si="65"/>
        <v>0</v>
      </c>
      <c r="T634">
        <f t="shared" si="66"/>
        <v>0</v>
      </c>
      <c r="U634">
        <f t="shared" si="67"/>
        <v>0</v>
      </c>
      <c r="V634">
        <f t="shared" si="68"/>
        <v>0</v>
      </c>
      <c r="W634">
        <f t="shared" si="69"/>
        <v>0</v>
      </c>
      <c r="X634">
        <v>-1</v>
      </c>
      <c r="Y634">
        <v>0</v>
      </c>
      <c r="Z634">
        <v>67</v>
      </c>
      <c r="AA634">
        <v>6</v>
      </c>
      <c r="AB634">
        <v>662</v>
      </c>
      <c r="AC634">
        <v>0</v>
      </c>
      <c r="AD634">
        <v>1034</v>
      </c>
      <c r="AE634">
        <v>92</v>
      </c>
      <c r="AF634">
        <v>0.17519999999999999</v>
      </c>
      <c r="AG634">
        <v>64</v>
      </c>
      <c r="AH634">
        <v>263</v>
      </c>
      <c r="AI634">
        <v>1</v>
      </c>
      <c r="AJ634">
        <v>0</v>
      </c>
    </row>
    <row r="635" spans="1:36" x14ac:dyDescent="0.25">
      <c r="A635" s="1">
        <v>661</v>
      </c>
      <c r="B635" t="s">
        <v>4</v>
      </c>
      <c r="C635">
        <v>0</v>
      </c>
      <c r="D635">
        <v>1</v>
      </c>
      <c r="E635" s="2">
        <v>44181.085416666669</v>
      </c>
      <c r="F635">
        <v>70539</v>
      </c>
      <c r="G635">
        <v>0</v>
      </c>
      <c r="H635">
        <v>0</v>
      </c>
      <c r="I635" t="s">
        <v>643</v>
      </c>
      <c r="J635">
        <v>0</v>
      </c>
      <c r="K635">
        <v>0</v>
      </c>
      <c r="L635">
        <v>0</v>
      </c>
      <c r="M635">
        <v>0</v>
      </c>
      <c r="N635">
        <v>0</v>
      </c>
      <c r="O635">
        <v>0</v>
      </c>
      <c r="P635">
        <v>2</v>
      </c>
      <c r="Q635">
        <f t="shared" si="63"/>
        <v>0</v>
      </c>
      <c r="R635">
        <f t="shared" si="64"/>
        <v>0</v>
      </c>
      <c r="S635">
        <f t="shared" si="65"/>
        <v>1</v>
      </c>
      <c r="T635">
        <f t="shared" si="66"/>
        <v>0</v>
      </c>
      <c r="U635">
        <f t="shared" si="67"/>
        <v>0</v>
      </c>
      <c r="V635">
        <f t="shared" si="68"/>
        <v>0</v>
      </c>
      <c r="W635">
        <f t="shared" si="69"/>
        <v>0</v>
      </c>
      <c r="X635">
        <v>1</v>
      </c>
      <c r="Y635">
        <v>9</v>
      </c>
      <c r="Z635">
        <v>373</v>
      </c>
      <c r="AA635">
        <v>193</v>
      </c>
      <c r="AB635">
        <v>2648</v>
      </c>
      <c r="AC635">
        <v>45</v>
      </c>
      <c r="AD635">
        <v>0</v>
      </c>
      <c r="AE635">
        <v>0</v>
      </c>
      <c r="AF635">
        <v>0.18779999999999999</v>
      </c>
      <c r="AG635">
        <v>68</v>
      </c>
      <c r="AH635">
        <v>393</v>
      </c>
      <c r="AI635">
        <v>0</v>
      </c>
      <c r="AJ635">
        <v>0</v>
      </c>
    </row>
    <row r="636" spans="1:36" x14ac:dyDescent="0.25">
      <c r="A636" s="1">
        <v>662</v>
      </c>
      <c r="B636" t="s">
        <v>4</v>
      </c>
      <c r="C636">
        <v>0</v>
      </c>
      <c r="D636">
        <v>1</v>
      </c>
      <c r="E636" s="2">
        <v>44181.195138888892</v>
      </c>
      <c r="F636">
        <v>67738</v>
      </c>
      <c r="G636">
        <v>0</v>
      </c>
      <c r="H636">
        <v>0</v>
      </c>
      <c r="I636" t="s">
        <v>644</v>
      </c>
      <c r="J636">
        <v>0</v>
      </c>
      <c r="K636">
        <v>0</v>
      </c>
      <c r="L636">
        <v>0</v>
      </c>
      <c r="M636">
        <v>0</v>
      </c>
      <c r="N636">
        <v>0</v>
      </c>
      <c r="O636">
        <v>0</v>
      </c>
      <c r="P636">
        <v>2</v>
      </c>
      <c r="Q636">
        <f t="shared" si="63"/>
        <v>0</v>
      </c>
      <c r="R636">
        <f t="shared" si="64"/>
        <v>0</v>
      </c>
      <c r="S636">
        <f t="shared" si="65"/>
        <v>1</v>
      </c>
      <c r="T636">
        <f t="shared" si="66"/>
        <v>0</v>
      </c>
      <c r="U636">
        <f t="shared" si="67"/>
        <v>0</v>
      </c>
      <c r="V636">
        <f t="shared" si="68"/>
        <v>0</v>
      </c>
      <c r="W636">
        <f t="shared" si="69"/>
        <v>0</v>
      </c>
      <c r="X636">
        <v>1</v>
      </c>
      <c r="Y636">
        <v>6</v>
      </c>
      <c r="Z636">
        <v>602</v>
      </c>
      <c r="AA636">
        <v>151</v>
      </c>
      <c r="AB636">
        <v>2484</v>
      </c>
      <c r="AC636">
        <v>43</v>
      </c>
      <c r="AD636">
        <v>0</v>
      </c>
      <c r="AE636">
        <v>0</v>
      </c>
      <c r="AF636">
        <v>6.8540000000000004E-2</v>
      </c>
      <c r="AG636">
        <v>70</v>
      </c>
      <c r="AH636">
        <v>735</v>
      </c>
      <c r="AI636">
        <v>0</v>
      </c>
      <c r="AJ636">
        <v>0</v>
      </c>
    </row>
    <row r="637" spans="1:36" x14ac:dyDescent="0.25">
      <c r="A637" s="1">
        <v>663</v>
      </c>
      <c r="B637" t="s">
        <v>4</v>
      </c>
      <c r="C637">
        <v>0</v>
      </c>
      <c r="D637">
        <v>1</v>
      </c>
      <c r="E637" s="2">
        <v>44181.334027777782</v>
      </c>
      <c r="F637">
        <v>28334</v>
      </c>
      <c r="G637">
        <v>0</v>
      </c>
      <c r="H637">
        <v>0</v>
      </c>
      <c r="I637" t="s">
        <v>645</v>
      </c>
      <c r="J637">
        <v>0</v>
      </c>
      <c r="K637">
        <v>0</v>
      </c>
      <c r="L637">
        <v>0</v>
      </c>
      <c r="M637">
        <v>0</v>
      </c>
      <c r="N637">
        <v>0</v>
      </c>
      <c r="O637">
        <v>0</v>
      </c>
      <c r="P637">
        <v>2</v>
      </c>
      <c r="Q637">
        <f t="shared" si="63"/>
        <v>0</v>
      </c>
      <c r="R637">
        <f t="shared" si="64"/>
        <v>0</v>
      </c>
      <c r="S637">
        <f t="shared" si="65"/>
        <v>1</v>
      </c>
      <c r="T637">
        <f t="shared" si="66"/>
        <v>0</v>
      </c>
      <c r="U637">
        <f t="shared" si="67"/>
        <v>0</v>
      </c>
      <c r="V637">
        <f t="shared" si="68"/>
        <v>0</v>
      </c>
      <c r="W637">
        <f t="shared" si="69"/>
        <v>0</v>
      </c>
      <c r="X637">
        <v>1</v>
      </c>
      <c r="Y637">
        <v>0</v>
      </c>
      <c r="Z637">
        <v>107</v>
      </c>
      <c r="AA637">
        <v>19</v>
      </c>
      <c r="AB637">
        <v>104</v>
      </c>
      <c r="AC637">
        <v>18</v>
      </c>
      <c r="AD637">
        <v>0</v>
      </c>
      <c r="AE637">
        <v>0</v>
      </c>
      <c r="AF637">
        <v>4.0000000000000001E-3</v>
      </c>
      <c r="AG637">
        <v>56</v>
      </c>
      <c r="AH637">
        <v>211</v>
      </c>
      <c r="AI637">
        <v>0</v>
      </c>
      <c r="AJ637">
        <v>0</v>
      </c>
    </row>
    <row r="638" spans="1:36" x14ac:dyDescent="0.25">
      <c r="A638" s="1">
        <v>664</v>
      </c>
      <c r="B638" t="s">
        <v>5</v>
      </c>
      <c r="C638">
        <v>0</v>
      </c>
      <c r="D638">
        <v>0</v>
      </c>
      <c r="E638" s="2">
        <v>44181.466666666667</v>
      </c>
      <c r="F638">
        <v>37432</v>
      </c>
      <c r="G638">
        <v>0</v>
      </c>
      <c r="H638">
        <v>0</v>
      </c>
      <c r="I638" t="s">
        <v>646</v>
      </c>
      <c r="J638">
        <v>0</v>
      </c>
      <c r="K638">
        <v>0</v>
      </c>
      <c r="L638">
        <v>0</v>
      </c>
      <c r="M638">
        <v>0</v>
      </c>
      <c r="N638">
        <v>0</v>
      </c>
      <c r="O638">
        <v>0</v>
      </c>
      <c r="P638">
        <v>2</v>
      </c>
      <c r="Q638">
        <f t="shared" si="63"/>
        <v>0</v>
      </c>
      <c r="R638">
        <f t="shared" si="64"/>
        <v>0</v>
      </c>
      <c r="S638">
        <f t="shared" si="65"/>
        <v>1</v>
      </c>
      <c r="T638">
        <f t="shared" si="66"/>
        <v>0</v>
      </c>
      <c r="U638">
        <f t="shared" si="67"/>
        <v>0</v>
      </c>
      <c r="V638">
        <f t="shared" si="68"/>
        <v>0</v>
      </c>
      <c r="W638">
        <f t="shared" si="69"/>
        <v>0</v>
      </c>
      <c r="X638">
        <v>4</v>
      </c>
      <c r="Y638">
        <v>0</v>
      </c>
      <c r="Z638">
        <v>87</v>
      </c>
      <c r="AA638">
        <v>11</v>
      </c>
      <c r="AB638">
        <v>603</v>
      </c>
      <c r="AC638">
        <v>0</v>
      </c>
      <c r="AD638">
        <v>24</v>
      </c>
      <c r="AE638">
        <v>0</v>
      </c>
      <c r="AF638">
        <v>4.0000000000000001E-3</v>
      </c>
      <c r="AG638">
        <v>58</v>
      </c>
      <c r="AH638">
        <v>323</v>
      </c>
      <c r="AI638">
        <v>0</v>
      </c>
      <c r="AJ638">
        <v>1</v>
      </c>
    </row>
    <row r="639" spans="1:36" x14ac:dyDescent="0.25">
      <c r="A639" s="1">
        <v>665</v>
      </c>
      <c r="B639" t="s">
        <v>6</v>
      </c>
      <c r="C639">
        <v>1</v>
      </c>
      <c r="D639">
        <v>0</v>
      </c>
      <c r="E639" s="2">
        <v>44181.913194444453</v>
      </c>
      <c r="F639">
        <v>36391</v>
      </c>
      <c r="G639">
        <v>0</v>
      </c>
      <c r="H639">
        <v>0</v>
      </c>
      <c r="I639" t="s">
        <v>647</v>
      </c>
      <c r="J639">
        <v>0</v>
      </c>
      <c r="K639">
        <v>0</v>
      </c>
      <c r="L639">
        <v>0</v>
      </c>
      <c r="M639">
        <v>0</v>
      </c>
      <c r="N639">
        <v>0</v>
      </c>
      <c r="O639">
        <v>0</v>
      </c>
      <c r="P639">
        <v>2</v>
      </c>
      <c r="Q639">
        <f t="shared" si="63"/>
        <v>0</v>
      </c>
      <c r="R639">
        <f t="shared" si="64"/>
        <v>0</v>
      </c>
      <c r="S639">
        <f t="shared" si="65"/>
        <v>1</v>
      </c>
      <c r="T639">
        <f t="shared" si="66"/>
        <v>0</v>
      </c>
      <c r="U639">
        <f t="shared" si="67"/>
        <v>0</v>
      </c>
      <c r="V639">
        <f t="shared" si="68"/>
        <v>0</v>
      </c>
      <c r="W639">
        <f t="shared" si="69"/>
        <v>0</v>
      </c>
      <c r="X639">
        <v>-1</v>
      </c>
      <c r="Y639">
        <v>1</v>
      </c>
      <c r="Z639">
        <v>71</v>
      </c>
      <c r="AA639">
        <v>6</v>
      </c>
      <c r="AB639">
        <v>441</v>
      </c>
      <c r="AC639">
        <v>0</v>
      </c>
      <c r="AD639">
        <v>791</v>
      </c>
      <c r="AE639">
        <v>44</v>
      </c>
      <c r="AF639">
        <v>4.0000000000000001E-3</v>
      </c>
      <c r="AG639">
        <v>72</v>
      </c>
      <c r="AH639">
        <v>167</v>
      </c>
      <c r="AI639">
        <v>1</v>
      </c>
      <c r="AJ639">
        <v>0</v>
      </c>
    </row>
    <row r="640" spans="1:36" x14ac:dyDescent="0.25">
      <c r="A640" s="1">
        <v>667</v>
      </c>
      <c r="B640" t="s">
        <v>4</v>
      </c>
      <c r="C640">
        <v>0</v>
      </c>
      <c r="D640">
        <v>1</v>
      </c>
      <c r="E640" s="2">
        <v>44182.019444444442</v>
      </c>
      <c r="F640">
        <v>68059</v>
      </c>
      <c r="G640">
        <v>0</v>
      </c>
      <c r="H640">
        <v>0</v>
      </c>
      <c r="I640" t="s">
        <v>648</v>
      </c>
      <c r="J640">
        <v>0</v>
      </c>
      <c r="K640">
        <v>0</v>
      </c>
      <c r="L640">
        <v>0</v>
      </c>
      <c r="M640">
        <v>0</v>
      </c>
      <c r="N640">
        <v>0</v>
      </c>
      <c r="O640">
        <v>0</v>
      </c>
      <c r="P640">
        <v>3</v>
      </c>
      <c r="Q640">
        <f t="shared" si="63"/>
        <v>0</v>
      </c>
      <c r="R640">
        <f t="shared" si="64"/>
        <v>0</v>
      </c>
      <c r="S640">
        <f t="shared" si="65"/>
        <v>0</v>
      </c>
      <c r="T640">
        <f t="shared" si="66"/>
        <v>1</v>
      </c>
      <c r="U640">
        <f t="shared" si="67"/>
        <v>0</v>
      </c>
      <c r="V640">
        <f t="shared" si="68"/>
        <v>0</v>
      </c>
      <c r="W640">
        <f t="shared" si="69"/>
        <v>0</v>
      </c>
      <c r="X640">
        <v>1</v>
      </c>
      <c r="Y640">
        <v>9</v>
      </c>
      <c r="Z640">
        <v>456</v>
      </c>
      <c r="AA640">
        <v>176</v>
      </c>
      <c r="AB640">
        <v>2480</v>
      </c>
      <c r="AC640">
        <v>64</v>
      </c>
      <c r="AD640">
        <v>0</v>
      </c>
      <c r="AE640">
        <v>0</v>
      </c>
      <c r="AF640">
        <v>0</v>
      </c>
      <c r="AG640">
        <v>77</v>
      </c>
      <c r="AH640">
        <v>179</v>
      </c>
      <c r="AI640">
        <v>0</v>
      </c>
      <c r="AJ640">
        <v>0</v>
      </c>
    </row>
    <row r="641" spans="1:36" x14ac:dyDescent="0.25">
      <c r="A641" s="1">
        <v>668</v>
      </c>
      <c r="B641" t="s">
        <v>4</v>
      </c>
      <c r="C641">
        <v>0</v>
      </c>
      <c r="D641">
        <v>1</v>
      </c>
      <c r="E641" s="2">
        <v>44182.195138888892</v>
      </c>
      <c r="F641">
        <v>30005</v>
      </c>
      <c r="G641">
        <v>0</v>
      </c>
      <c r="H641">
        <v>0</v>
      </c>
      <c r="I641" t="s">
        <v>649</v>
      </c>
      <c r="J641">
        <v>0</v>
      </c>
      <c r="K641">
        <v>0</v>
      </c>
      <c r="L641">
        <v>0</v>
      </c>
      <c r="M641">
        <v>0</v>
      </c>
      <c r="N641">
        <v>0</v>
      </c>
      <c r="O641">
        <v>0</v>
      </c>
      <c r="P641">
        <v>3</v>
      </c>
      <c r="Q641">
        <f t="shared" si="63"/>
        <v>0</v>
      </c>
      <c r="R641">
        <f t="shared" si="64"/>
        <v>0</v>
      </c>
      <c r="S641">
        <f t="shared" si="65"/>
        <v>0</v>
      </c>
      <c r="T641">
        <f t="shared" si="66"/>
        <v>1</v>
      </c>
      <c r="U641">
        <f t="shared" si="67"/>
        <v>0</v>
      </c>
      <c r="V641">
        <f t="shared" si="68"/>
        <v>0</v>
      </c>
      <c r="W641">
        <f t="shared" si="69"/>
        <v>0</v>
      </c>
      <c r="X641">
        <v>1</v>
      </c>
      <c r="Y641">
        <v>8</v>
      </c>
      <c r="Z641">
        <v>231</v>
      </c>
      <c r="AA641">
        <v>74</v>
      </c>
      <c r="AB641">
        <v>854</v>
      </c>
      <c r="AC641">
        <v>15</v>
      </c>
      <c r="AD641">
        <v>0</v>
      </c>
      <c r="AE641">
        <v>0</v>
      </c>
      <c r="AF641">
        <v>-4.7999999999999996E-3</v>
      </c>
      <c r="AG641">
        <v>66</v>
      </c>
      <c r="AH641">
        <v>313</v>
      </c>
      <c r="AI641">
        <v>0</v>
      </c>
      <c r="AJ641">
        <v>0</v>
      </c>
    </row>
    <row r="642" spans="1:36" x14ac:dyDescent="0.25">
      <c r="A642" s="1">
        <v>669</v>
      </c>
      <c r="B642" t="s">
        <v>4</v>
      </c>
      <c r="C642">
        <v>0</v>
      </c>
      <c r="D642">
        <v>1</v>
      </c>
      <c r="E642" s="2">
        <v>44182.385416666657</v>
      </c>
      <c r="F642">
        <v>42411</v>
      </c>
      <c r="G642">
        <v>0</v>
      </c>
      <c r="H642">
        <v>0</v>
      </c>
      <c r="I642" t="s">
        <v>650</v>
      </c>
      <c r="J642">
        <v>0</v>
      </c>
      <c r="K642">
        <v>0</v>
      </c>
      <c r="L642">
        <v>0</v>
      </c>
      <c r="M642">
        <v>0</v>
      </c>
      <c r="N642">
        <v>0</v>
      </c>
      <c r="O642">
        <v>0</v>
      </c>
      <c r="P642">
        <v>3</v>
      </c>
      <c r="Q642">
        <f t="shared" si="63"/>
        <v>0</v>
      </c>
      <c r="R642">
        <f t="shared" si="64"/>
        <v>0</v>
      </c>
      <c r="S642">
        <f t="shared" si="65"/>
        <v>0</v>
      </c>
      <c r="T642">
        <f t="shared" si="66"/>
        <v>1</v>
      </c>
      <c r="U642">
        <f t="shared" si="67"/>
        <v>0</v>
      </c>
      <c r="V642">
        <f t="shared" si="68"/>
        <v>0</v>
      </c>
      <c r="W642">
        <f t="shared" si="69"/>
        <v>0</v>
      </c>
      <c r="X642">
        <v>4</v>
      </c>
      <c r="Y642">
        <v>6</v>
      </c>
      <c r="Z642">
        <v>131</v>
      </c>
      <c r="AA642">
        <v>61</v>
      </c>
      <c r="AB642">
        <v>352</v>
      </c>
      <c r="AC642">
        <v>37</v>
      </c>
      <c r="AD642">
        <v>0</v>
      </c>
      <c r="AE642">
        <v>0</v>
      </c>
      <c r="AF642">
        <v>0.36940000000000001</v>
      </c>
      <c r="AG642">
        <v>71</v>
      </c>
      <c r="AH642">
        <v>115</v>
      </c>
      <c r="AI642">
        <v>0</v>
      </c>
      <c r="AJ642">
        <v>1</v>
      </c>
    </row>
    <row r="643" spans="1:36" x14ac:dyDescent="0.25">
      <c r="A643" s="1">
        <v>670</v>
      </c>
      <c r="B643" t="s">
        <v>6</v>
      </c>
      <c r="C643">
        <v>1</v>
      </c>
      <c r="D643">
        <v>0</v>
      </c>
      <c r="E643" s="2">
        <v>44182.934027777781</v>
      </c>
      <c r="F643">
        <v>53186</v>
      </c>
      <c r="G643">
        <v>0</v>
      </c>
      <c r="H643">
        <v>0</v>
      </c>
      <c r="I643" t="s">
        <v>651</v>
      </c>
      <c r="J643">
        <v>0</v>
      </c>
      <c r="K643">
        <v>0</v>
      </c>
      <c r="L643">
        <v>0</v>
      </c>
      <c r="M643">
        <v>0</v>
      </c>
      <c r="N643">
        <v>0</v>
      </c>
      <c r="O643">
        <v>0</v>
      </c>
      <c r="P643">
        <v>3</v>
      </c>
      <c r="Q643">
        <f t="shared" ref="Q643:Q706" si="70">IF(P643=0,1,0)</f>
        <v>0</v>
      </c>
      <c r="R643">
        <f t="shared" ref="R643:R706" si="71">IF(P643=1,1,0)</f>
        <v>0</v>
      </c>
      <c r="S643">
        <f t="shared" ref="S643:S706" si="72">IF($P643=2,1,0)</f>
        <v>0</v>
      </c>
      <c r="T643">
        <f t="shared" ref="T643:T706" si="73">IF($P643=3,1,0)</f>
        <v>1</v>
      </c>
      <c r="U643">
        <f t="shared" ref="U643:U706" si="74">IF($P643=4,1,0)</f>
        <v>0</v>
      </c>
      <c r="V643">
        <f t="shared" ref="V643:V706" si="75">IF($P643=5,1,0)</f>
        <v>0</v>
      </c>
      <c r="W643">
        <f t="shared" ref="W643:W706" si="76">IF($P643=6,1,0)</f>
        <v>0</v>
      </c>
      <c r="X643">
        <v>-1</v>
      </c>
      <c r="Y643">
        <v>2</v>
      </c>
      <c r="Z643">
        <v>75</v>
      </c>
      <c r="AA643">
        <v>20</v>
      </c>
      <c r="AB643">
        <v>1053</v>
      </c>
      <c r="AC643">
        <v>0</v>
      </c>
      <c r="AD643">
        <v>1514</v>
      </c>
      <c r="AE643">
        <v>142</v>
      </c>
      <c r="AF643">
        <v>4.0000000000000001E-3</v>
      </c>
      <c r="AG643">
        <v>43</v>
      </c>
      <c r="AH643">
        <v>191</v>
      </c>
      <c r="AI643">
        <v>1</v>
      </c>
      <c r="AJ643">
        <v>0</v>
      </c>
    </row>
    <row r="644" spans="1:36" x14ac:dyDescent="0.25">
      <c r="A644" s="1">
        <v>672</v>
      </c>
      <c r="B644" t="s">
        <v>4</v>
      </c>
      <c r="C644">
        <v>0</v>
      </c>
      <c r="D644">
        <v>1</v>
      </c>
      <c r="E644" s="2">
        <v>44182.979861111111</v>
      </c>
      <c r="F644">
        <v>118245</v>
      </c>
      <c r="G644">
        <v>0</v>
      </c>
      <c r="H644">
        <v>0</v>
      </c>
      <c r="I644" t="s">
        <v>652</v>
      </c>
      <c r="J644">
        <v>0</v>
      </c>
      <c r="K644">
        <v>0</v>
      </c>
      <c r="L644">
        <v>0</v>
      </c>
      <c r="M644">
        <v>0</v>
      </c>
      <c r="N644">
        <v>0</v>
      </c>
      <c r="O644">
        <v>0</v>
      </c>
      <c r="P644">
        <v>3</v>
      </c>
      <c r="Q644">
        <f t="shared" si="70"/>
        <v>0</v>
      </c>
      <c r="R644">
        <f t="shared" si="71"/>
        <v>0</v>
      </c>
      <c r="S644">
        <f t="shared" si="72"/>
        <v>0</v>
      </c>
      <c r="T644">
        <f t="shared" si="73"/>
        <v>1</v>
      </c>
      <c r="U644">
        <f t="shared" si="74"/>
        <v>0</v>
      </c>
      <c r="V644">
        <f t="shared" si="75"/>
        <v>0</v>
      </c>
      <c r="W644">
        <f t="shared" si="76"/>
        <v>0</v>
      </c>
      <c r="X644">
        <v>1</v>
      </c>
      <c r="Y644">
        <v>152</v>
      </c>
      <c r="Z644">
        <v>1565</v>
      </c>
      <c r="AA644">
        <v>141</v>
      </c>
      <c r="AB644">
        <v>3192</v>
      </c>
      <c r="AC644">
        <v>85</v>
      </c>
      <c r="AD644">
        <v>0</v>
      </c>
      <c r="AE644">
        <v>0</v>
      </c>
      <c r="AF644">
        <v>0</v>
      </c>
      <c r="AG644">
        <v>54</v>
      </c>
      <c r="AH644">
        <v>342</v>
      </c>
      <c r="AI644">
        <v>0</v>
      </c>
      <c r="AJ644">
        <v>0</v>
      </c>
    </row>
    <row r="645" spans="1:36" x14ac:dyDescent="0.25">
      <c r="A645" s="1">
        <v>673</v>
      </c>
      <c r="B645" t="s">
        <v>4</v>
      </c>
      <c r="C645">
        <v>0</v>
      </c>
      <c r="D645">
        <v>1</v>
      </c>
      <c r="E645" s="2">
        <v>44183.058333333327</v>
      </c>
      <c r="F645">
        <v>47185</v>
      </c>
      <c r="G645">
        <v>0</v>
      </c>
      <c r="H645">
        <v>0</v>
      </c>
      <c r="I645" t="s">
        <v>653</v>
      </c>
      <c r="J645">
        <v>0</v>
      </c>
      <c r="K645">
        <v>0</v>
      </c>
      <c r="L645">
        <v>0</v>
      </c>
      <c r="M645">
        <v>0</v>
      </c>
      <c r="N645">
        <v>0</v>
      </c>
      <c r="O645">
        <v>0</v>
      </c>
      <c r="P645">
        <v>4</v>
      </c>
      <c r="Q645">
        <f t="shared" si="70"/>
        <v>0</v>
      </c>
      <c r="R645">
        <f t="shared" si="71"/>
        <v>0</v>
      </c>
      <c r="S645">
        <f t="shared" si="72"/>
        <v>0</v>
      </c>
      <c r="T645">
        <f t="shared" si="73"/>
        <v>0</v>
      </c>
      <c r="U645">
        <f t="shared" si="74"/>
        <v>1</v>
      </c>
      <c r="V645">
        <f t="shared" si="75"/>
        <v>0</v>
      </c>
      <c r="W645">
        <f t="shared" si="76"/>
        <v>0</v>
      </c>
      <c r="X645">
        <v>1</v>
      </c>
      <c r="Y645">
        <v>2</v>
      </c>
      <c r="Z645">
        <v>287</v>
      </c>
      <c r="AA645">
        <v>60</v>
      </c>
      <c r="AB645">
        <v>1691</v>
      </c>
      <c r="AC645">
        <v>25</v>
      </c>
      <c r="AD645">
        <v>0</v>
      </c>
      <c r="AE645">
        <v>0</v>
      </c>
      <c r="AF645">
        <v>0</v>
      </c>
      <c r="AG645">
        <v>52</v>
      </c>
      <c r="AH645">
        <v>376</v>
      </c>
      <c r="AI645">
        <v>0</v>
      </c>
      <c r="AJ645">
        <v>0</v>
      </c>
    </row>
    <row r="646" spans="1:36" x14ac:dyDescent="0.25">
      <c r="A646" s="1">
        <v>674</v>
      </c>
      <c r="B646" t="s">
        <v>4</v>
      </c>
      <c r="C646">
        <v>0</v>
      </c>
      <c r="D646">
        <v>1</v>
      </c>
      <c r="E646" s="2">
        <v>44183.224999999999</v>
      </c>
      <c r="F646">
        <v>33833</v>
      </c>
      <c r="G646">
        <v>0</v>
      </c>
      <c r="H646">
        <v>0</v>
      </c>
      <c r="I646" t="s">
        <v>654</v>
      </c>
      <c r="J646">
        <v>0</v>
      </c>
      <c r="K646">
        <v>0</v>
      </c>
      <c r="L646">
        <v>0</v>
      </c>
      <c r="M646">
        <v>0</v>
      </c>
      <c r="N646">
        <v>0</v>
      </c>
      <c r="O646">
        <v>0</v>
      </c>
      <c r="P646">
        <v>4</v>
      </c>
      <c r="Q646">
        <f t="shared" si="70"/>
        <v>0</v>
      </c>
      <c r="R646">
        <f t="shared" si="71"/>
        <v>0</v>
      </c>
      <c r="S646">
        <f t="shared" si="72"/>
        <v>0</v>
      </c>
      <c r="T646">
        <f t="shared" si="73"/>
        <v>0</v>
      </c>
      <c r="U646">
        <f t="shared" si="74"/>
        <v>1</v>
      </c>
      <c r="V646">
        <f t="shared" si="75"/>
        <v>0</v>
      </c>
      <c r="W646">
        <f t="shared" si="76"/>
        <v>0</v>
      </c>
      <c r="X646">
        <v>4</v>
      </c>
      <c r="Y646">
        <v>1</v>
      </c>
      <c r="Z646">
        <v>101</v>
      </c>
      <c r="AA646">
        <v>41</v>
      </c>
      <c r="AB646">
        <v>214</v>
      </c>
      <c r="AC646">
        <v>18</v>
      </c>
      <c r="AD646">
        <v>0</v>
      </c>
      <c r="AE646">
        <v>0</v>
      </c>
      <c r="AF646">
        <v>0</v>
      </c>
      <c r="AG646">
        <v>70</v>
      </c>
      <c r="AH646">
        <v>156</v>
      </c>
      <c r="AI646">
        <v>0</v>
      </c>
      <c r="AJ646">
        <v>1</v>
      </c>
    </row>
    <row r="647" spans="1:36" x14ac:dyDescent="0.25">
      <c r="A647" s="1">
        <v>675</v>
      </c>
      <c r="B647" t="s">
        <v>4</v>
      </c>
      <c r="C647">
        <v>0</v>
      </c>
      <c r="D647">
        <v>1</v>
      </c>
      <c r="E647" s="2">
        <v>44183.371527777781</v>
      </c>
      <c r="F647">
        <v>24938</v>
      </c>
      <c r="G647">
        <v>0</v>
      </c>
      <c r="H647">
        <v>0</v>
      </c>
      <c r="I647" t="s">
        <v>655</v>
      </c>
      <c r="J647">
        <v>0</v>
      </c>
      <c r="K647">
        <v>0</v>
      </c>
      <c r="L647">
        <v>0</v>
      </c>
      <c r="M647">
        <v>0</v>
      </c>
      <c r="N647">
        <v>0</v>
      </c>
      <c r="O647">
        <v>0</v>
      </c>
      <c r="P647">
        <v>4</v>
      </c>
      <c r="Q647">
        <f t="shared" si="70"/>
        <v>0</v>
      </c>
      <c r="R647">
        <f t="shared" si="71"/>
        <v>0</v>
      </c>
      <c r="S647">
        <f t="shared" si="72"/>
        <v>0</v>
      </c>
      <c r="T647">
        <f t="shared" si="73"/>
        <v>0</v>
      </c>
      <c r="U647">
        <f t="shared" si="74"/>
        <v>1</v>
      </c>
      <c r="V647">
        <f t="shared" si="75"/>
        <v>0</v>
      </c>
      <c r="W647">
        <f t="shared" si="76"/>
        <v>0</v>
      </c>
      <c r="X647">
        <v>4</v>
      </c>
      <c r="Y647">
        <v>0</v>
      </c>
      <c r="Z647">
        <v>97</v>
      </c>
      <c r="AA647">
        <v>26</v>
      </c>
      <c r="AB647">
        <v>252</v>
      </c>
      <c r="AC647">
        <v>33</v>
      </c>
      <c r="AD647">
        <v>0</v>
      </c>
      <c r="AE647">
        <v>0</v>
      </c>
      <c r="AF647">
        <v>0.31469999999999998</v>
      </c>
      <c r="AG647">
        <v>57</v>
      </c>
      <c r="AH647">
        <v>254</v>
      </c>
      <c r="AI647">
        <v>0</v>
      </c>
      <c r="AJ647">
        <v>1</v>
      </c>
    </row>
    <row r="648" spans="1:36" x14ac:dyDescent="0.25">
      <c r="A648" s="1">
        <v>676</v>
      </c>
      <c r="B648" t="s">
        <v>6</v>
      </c>
      <c r="C648">
        <v>1</v>
      </c>
      <c r="D648">
        <v>0</v>
      </c>
      <c r="E648" s="2">
        <v>44183.934027777781</v>
      </c>
      <c r="F648">
        <v>37211</v>
      </c>
      <c r="G648">
        <v>0</v>
      </c>
      <c r="H648">
        <v>0</v>
      </c>
      <c r="I648" t="s">
        <v>656</v>
      </c>
      <c r="J648">
        <v>0</v>
      </c>
      <c r="K648">
        <v>0</v>
      </c>
      <c r="L648">
        <v>0</v>
      </c>
      <c r="M648">
        <v>0</v>
      </c>
      <c r="N648">
        <v>0</v>
      </c>
      <c r="O648">
        <v>0</v>
      </c>
      <c r="P648">
        <v>4</v>
      </c>
      <c r="Q648">
        <f t="shared" si="70"/>
        <v>0</v>
      </c>
      <c r="R648">
        <f t="shared" si="71"/>
        <v>0</v>
      </c>
      <c r="S648">
        <f t="shared" si="72"/>
        <v>0</v>
      </c>
      <c r="T648">
        <f t="shared" si="73"/>
        <v>0</v>
      </c>
      <c r="U648">
        <f t="shared" si="74"/>
        <v>1</v>
      </c>
      <c r="V648">
        <f t="shared" si="75"/>
        <v>0</v>
      </c>
      <c r="W648">
        <f t="shared" si="76"/>
        <v>0</v>
      </c>
      <c r="X648">
        <v>-1</v>
      </c>
      <c r="Y648">
        <v>0</v>
      </c>
      <c r="Z648">
        <v>41</v>
      </c>
      <c r="AA648">
        <v>2</v>
      </c>
      <c r="AB648">
        <v>420</v>
      </c>
      <c r="AC648">
        <v>0</v>
      </c>
      <c r="AD648">
        <v>649</v>
      </c>
      <c r="AE648">
        <v>80</v>
      </c>
      <c r="AF648">
        <v>-4.7999999999999996E-3</v>
      </c>
      <c r="AG648">
        <v>34</v>
      </c>
      <c r="AH648">
        <v>238</v>
      </c>
      <c r="AI648">
        <v>1</v>
      </c>
      <c r="AJ648">
        <v>0</v>
      </c>
    </row>
    <row r="649" spans="1:36" x14ac:dyDescent="0.25">
      <c r="A649" s="1">
        <v>678</v>
      </c>
      <c r="B649" t="s">
        <v>4</v>
      </c>
      <c r="C649">
        <v>0</v>
      </c>
      <c r="D649">
        <v>1</v>
      </c>
      <c r="E649" s="2">
        <v>44184.040277777778</v>
      </c>
      <c r="F649">
        <v>52970</v>
      </c>
      <c r="G649">
        <v>0</v>
      </c>
      <c r="H649">
        <v>0</v>
      </c>
      <c r="I649" t="s">
        <v>657</v>
      </c>
      <c r="J649">
        <v>0</v>
      </c>
      <c r="K649">
        <v>0</v>
      </c>
      <c r="L649">
        <v>0</v>
      </c>
      <c r="M649">
        <v>0</v>
      </c>
      <c r="N649">
        <v>0</v>
      </c>
      <c r="O649">
        <v>0</v>
      </c>
      <c r="P649">
        <v>5</v>
      </c>
      <c r="Q649">
        <f t="shared" si="70"/>
        <v>0</v>
      </c>
      <c r="R649">
        <f t="shared" si="71"/>
        <v>0</v>
      </c>
      <c r="S649">
        <f t="shared" si="72"/>
        <v>0</v>
      </c>
      <c r="T649">
        <f t="shared" si="73"/>
        <v>0</v>
      </c>
      <c r="U649">
        <f t="shared" si="74"/>
        <v>0</v>
      </c>
      <c r="V649">
        <f t="shared" si="75"/>
        <v>1</v>
      </c>
      <c r="W649">
        <f t="shared" si="76"/>
        <v>0</v>
      </c>
      <c r="X649">
        <v>4</v>
      </c>
      <c r="Y649">
        <v>12</v>
      </c>
      <c r="Z649">
        <v>689</v>
      </c>
      <c r="AA649">
        <v>46</v>
      </c>
      <c r="AB649">
        <v>943</v>
      </c>
      <c r="AC649">
        <v>581</v>
      </c>
      <c r="AD649">
        <v>1</v>
      </c>
      <c r="AE649">
        <v>0</v>
      </c>
      <c r="AF649">
        <v>0.35783333299999998</v>
      </c>
      <c r="AG649">
        <v>80</v>
      </c>
      <c r="AH649">
        <v>309</v>
      </c>
      <c r="AI649">
        <v>0</v>
      </c>
      <c r="AJ649">
        <v>0</v>
      </c>
    </row>
    <row r="650" spans="1:36" x14ac:dyDescent="0.25">
      <c r="A650" s="1">
        <v>679</v>
      </c>
      <c r="B650" t="s">
        <v>4</v>
      </c>
      <c r="C650">
        <v>0</v>
      </c>
      <c r="D650">
        <v>1</v>
      </c>
      <c r="E650" s="2">
        <v>44184.1875</v>
      </c>
      <c r="F650">
        <v>81489</v>
      </c>
      <c r="G650">
        <v>0</v>
      </c>
      <c r="H650">
        <v>0</v>
      </c>
      <c r="I650" t="s">
        <v>658</v>
      </c>
      <c r="J650">
        <v>0</v>
      </c>
      <c r="K650">
        <v>0</v>
      </c>
      <c r="L650">
        <v>0</v>
      </c>
      <c r="M650">
        <v>0</v>
      </c>
      <c r="N650">
        <v>0</v>
      </c>
      <c r="O650">
        <v>0</v>
      </c>
      <c r="P650">
        <v>5</v>
      </c>
      <c r="Q650">
        <f t="shared" si="70"/>
        <v>0</v>
      </c>
      <c r="R650">
        <f t="shared" si="71"/>
        <v>0</v>
      </c>
      <c r="S650">
        <f t="shared" si="72"/>
        <v>0</v>
      </c>
      <c r="T650">
        <f t="shared" si="73"/>
        <v>0</v>
      </c>
      <c r="U650">
        <f t="shared" si="74"/>
        <v>0</v>
      </c>
      <c r="V650">
        <f t="shared" si="75"/>
        <v>1</v>
      </c>
      <c r="W650">
        <f t="shared" si="76"/>
        <v>0</v>
      </c>
      <c r="X650">
        <v>1</v>
      </c>
      <c r="Y650">
        <v>6</v>
      </c>
      <c r="Z650">
        <v>194</v>
      </c>
      <c r="AA650">
        <v>527</v>
      </c>
      <c r="AB650">
        <v>6473</v>
      </c>
      <c r="AC650">
        <v>54</v>
      </c>
      <c r="AD650">
        <v>0</v>
      </c>
      <c r="AE650">
        <v>0</v>
      </c>
      <c r="AF650">
        <v>0</v>
      </c>
      <c r="AG650">
        <v>95</v>
      </c>
      <c r="AH650">
        <v>64</v>
      </c>
      <c r="AI650">
        <v>0</v>
      </c>
      <c r="AJ650">
        <v>0</v>
      </c>
    </row>
    <row r="651" spans="1:36" x14ac:dyDescent="0.25">
      <c r="A651" s="1">
        <v>680</v>
      </c>
      <c r="B651" t="s">
        <v>4</v>
      </c>
      <c r="C651">
        <v>0</v>
      </c>
      <c r="D651">
        <v>1</v>
      </c>
      <c r="E651" s="2">
        <v>44184.352777777778</v>
      </c>
      <c r="F651">
        <v>45713</v>
      </c>
      <c r="G651">
        <v>0</v>
      </c>
      <c r="H651">
        <v>0</v>
      </c>
      <c r="I651" t="s">
        <v>659</v>
      </c>
      <c r="J651">
        <v>0</v>
      </c>
      <c r="K651">
        <v>0</v>
      </c>
      <c r="L651">
        <v>0</v>
      </c>
      <c r="M651">
        <v>0</v>
      </c>
      <c r="N651">
        <v>0</v>
      </c>
      <c r="O651">
        <v>0</v>
      </c>
      <c r="P651">
        <v>5</v>
      </c>
      <c r="Q651">
        <f t="shared" si="70"/>
        <v>0</v>
      </c>
      <c r="R651">
        <f t="shared" si="71"/>
        <v>0</v>
      </c>
      <c r="S651">
        <f t="shared" si="72"/>
        <v>0</v>
      </c>
      <c r="T651">
        <f t="shared" si="73"/>
        <v>0</v>
      </c>
      <c r="U651">
        <f t="shared" si="74"/>
        <v>0</v>
      </c>
      <c r="V651">
        <f t="shared" si="75"/>
        <v>1</v>
      </c>
      <c r="W651">
        <f t="shared" si="76"/>
        <v>0</v>
      </c>
      <c r="X651">
        <v>1</v>
      </c>
      <c r="Y651">
        <v>1</v>
      </c>
      <c r="Z651">
        <v>168</v>
      </c>
      <c r="AA651">
        <v>6</v>
      </c>
      <c r="AB651">
        <v>55</v>
      </c>
      <c r="AC651">
        <v>97</v>
      </c>
      <c r="AD651">
        <v>3</v>
      </c>
      <c r="AE651">
        <v>0</v>
      </c>
      <c r="AF651">
        <v>0.19606000000000001</v>
      </c>
      <c r="AG651">
        <v>76</v>
      </c>
      <c r="AH651">
        <v>302</v>
      </c>
      <c r="AI651">
        <v>0</v>
      </c>
      <c r="AJ651">
        <v>0</v>
      </c>
    </row>
    <row r="652" spans="1:36" x14ac:dyDescent="0.25">
      <c r="A652" s="1">
        <v>681</v>
      </c>
      <c r="B652" t="s">
        <v>6</v>
      </c>
      <c r="C652">
        <v>1</v>
      </c>
      <c r="D652">
        <v>0</v>
      </c>
      <c r="E652" s="2">
        <v>44184.976388888892</v>
      </c>
      <c r="F652">
        <v>53476</v>
      </c>
      <c r="G652">
        <v>0</v>
      </c>
      <c r="H652">
        <v>0</v>
      </c>
      <c r="I652" t="s">
        <v>660</v>
      </c>
      <c r="J652">
        <v>0</v>
      </c>
      <c r="K652">
        <v>0</v>
      </c>
      <c r="L652">
        <v>0</v>
      </c>
      <c r="M652">
        <v>0</v>
      </c>
      <c r="N652">
        <v>0</v>
      </c>
      <c r="O652">
        <v>0</v>
      </c>
      <c r="P652">
        <v>5</v>
      </c>
      <c r="Q652">
        <f t="shared" si="70"/>
        <v>0</v>
      </c>
      <c r="R652">
        <f t="shared" si="71"/>
        <v>0</v>
      </c>
      <c r="S652">
        <f t="shared" si="72"/>
        <v>0</v>
      </c>
      <c r="T652">
        <f t="shared" si="73"/>
        <v>0</v>
      </c>
      <c r="U652">
        <f t="shared" si="74"/>
        <v>0</v>
      </c>
      <c r="V652">
        <f t="shared" si="75"/>
        <v>1</v>
      </c>
      <c r="W652">
        <f t="shared" si="76"/>
        <v>0</v>
      </c>
      <c r="X652">
        <v>-1</v>
      </c>
      <c r="Y652">
        <v>1</v>
      </c>
      <c r="Z652">
        <v>86</v>
      </c>
      <c r="AA652">
        <v>12</v>
      </c>
      <c r="AB652">
        <v>966</v>
      </c>
      <c r="AC652">
        <v>0</v>
      </c>
      <c r="AD652">
        <v>1501</v>
      </c>
      <c r="AE652">
        <v>118</v>
      </c>
      <c r="AF652">
        <v>-4.0000000000000002E-4</v>
      </c>
      <c r="AG652">
        <v>64</v>
      </c>
      <c r="AH652">
        <v>236</v>
      </c>
      <c r="AI652">
        <v>1</v>
      </c>
      <c r="AJ652">
        <v>0</v>
      </c>
    </row>
    <row r="653" spans="1:36" x14ac:dyDescent="0.25">
      <c r="A653" s="1">
        <v>683</v>
      </c>
      <c r="B653" t="s">
        <v>5</v>
      </c>
      <c r="C653">
        <v>0</v>
      </c>
      <c r="D653">
        <v>0</v>
      </c>
      <c r="E653" s="2">
        <v>44185.125694444447</v>
      </c>
      <c r="F653">
        <v>73994</v>
      </c>
      <c r="G653">
        <v>0</v>
      </c>
      <c r="H653">
        <v>0</v>
      </c>
      <c r="I653" t="s">
        <v>661</v>
      </c>
      <c r="J653">
        <v>0</v>
      </c>
      <c r="K653">
        <v>0</v>
      </c>
      <c r="L653">
        <v>0</v>
      </c>
      <c r="M653">
        <v>0</v>
      </c>
      <c r="N653">
        <v>0</v>
      </c>
      <c r="O653">
        <v>0</v>
      </c>
      <c r="P653">
        <v>6</v>
      </c>
      <c r="Q653">
        <f t="shared" si="70"/>
        <v>0</v>
      </c>
      <c r="R653">
        <f t="shared" si="71"/>
        <v>0</v>
      </c>
      <c r="S653">
        <f t="shared" si="72"/>
        <v>0</v>
      </c>
      <c r="T653">
        <f t="shared" si="73"/>
        <v>0</v>
      </c>
      <c r="U653">
        <f t="shared" si="74"/>
        <v>0</v>
      </c>
      <c r="V653">
        <f t="shared" si="75"/>
        <v>0</v>
      </c>
      <c r="W653">
        <f t="shared" si="76"/>
        <v>1</v>
      </c>
      <c r="X653">
        <v>-1</v>
      </c>
      <c r="Y653">
        <v>0</v>
      </c>
      <c r="Z653">
        <v>49</v>
      </c>
      <c r="AA653">
        <v>391</v>
      </c>
      <c r="AB653">
        <v>5235</v>
      </c>
      <c r="AC653">
        <v>0</v>
      </c>
      <c r="AD653">
        <v>1</v>
      </c>
      <c r="AE653">
        <v>0</v>
      </c>
      <c r="AF653">
        <v>0</v>
      </c>
      <c r="AG653">
        <v>46</v>
      </c>
      <c r="AH653">
        <v>105</v>
      </c>
      <c r="AI653">
        <v>0</v>
      </c>
      <c r="AJ653">
        <v>0</v>
      </c>
    </row>
    <row r="654" spans="1:36" x14ac:dyDescent="0.25">
      <c r="A654" s="1">
        <v>684</v>
      </c>
      <c r="B654" t="s">
        <v>4</v>
      </c>
      <c r="C654">
        <v>0</v>
      </c>
      <c r="D654">
        <v>1</v>
      </c>
      <c r="E654" s="2">
        <v>44185.326388888891</v>
      </c>
      <c r="F654">
        <v>73234</v>
      </c>
      <c r="G654">
        <v>0</v>
      </c>
      <c r="H654">
        <v>0</v>
      </c>
      <c r="I654" t="s">
        <v>662</v>
      </c>
      <c r="J654">
        <v>0</v>
      </c>
      <c r="K654">
        <v>0</v>
      </c>
      <c r="L654">
        <v>0</v>
      </c>
      <c r="M654">
        <v>0</v>
      </c>
      <c r="N654">
        <v>0</v>
      </c>
      <c r="O654">
        <v>0</v>
      </c>
      <c r="P654">
        <v>6</v>
      </c>
      <c r="Q654">
        <f t="shared" si="70"/>
        <v>0</v>
      </c>
      <c r="R654">
        <f t="shared" si="71"/>
        <v>0</v>
      </c>
      <c r="S654">
        <f t="shared" si="72"/>
        <v>0</v>
      </c>
      <c r="T654">
        <f t="shared" si="73"/>
        <v>0</v>
      </c>
      <c r="U654">
        <f t="shared" si="74"/>
        <v>0</v>
      </c>
      <c r="V654">
        <f t="shared" si="75"/>
        <v>0</v>
      </c>
      <c r="W654">
        <f t="shared" si="76"/>
        <v>1</v>
      </c>
      <c r="X654">
        <v>4</v>
      </c>
      <c r="Y654">
        <v>2</v>
      </c>
      <c r="Z654">
        <v>283</v>
      </c>
      <c r="AA654">
        <v>81</v>
      </c>
      <c r="AB654">
        <v>713</v>
      </c>
      <c r="AC654">
        <v>70</v>
      </c>
      <c r="AD654">
        <v>0</v>
      </c>
      <c r="AE654">
        <v>0</v>
      </c>
      <c r="AF654">
        <v>0</v>
      </c>
      <c r="AG654">
        <v>12</v>
      </c>
      <c r="AH654">
        <v>37</v>
      </c>
      <c r="AI654">
        <v>0</v>
      </c>
      <c r="AJ654">
        <v>1</v>
      </c>
    </row>
    <row r="655" spans="1:36" x14ac:dyDescent="0.25">
      <c r="A655" s="1">
        <v>685</v>
      </c>
      <c r="B655" t="s">
        <v>6</v>
      </c>
      <c r="C655">
        <v>1</v>
      </c>
      <c r="D655">
        <v>0</v>
      </c>
      <c r="E655" s="2">
        <v>44185.936111111107</v>
      </c>
      <c r="F655">
        <v>32590</v>
      </c>
      <c r="G655">
        <v>0</v>
      </c>
      <c r="H655">
        <v>0</v>
      </c>
      <c r="I655" t="s">
        <v>663</v>
      </c>
      <c r="J655">
        <v>0</v>
      </c>
      <c r="K655">
        <v>0</v>
      </c>
      <c r="L655">
        <v>0</v>
      </c>
      <c r="M655">
        <v>0</v>
      </c>
      <c r="N655">
        <v>0</v>
      </c>
      <c r="O655">
        <v>0</v>
      </c>
      <c r="P655">
        <v>6</v>
      </c>
      <c r="Q655">
        <f t="shared" si="70"/>
        <v>0</v>
      </c>
      <c r="R655">
        <f t="shared" si="71"/>
        <v>0</v>
      </c>
      <c r="S655">
        <f t="shared" si="72"/>
        <v>0</v>
      </c>
      <c r="T655">
        <f t="shared" si="73"/>
        <v>0</v>
      </c>
      <c r="U655">
        <f t="shared" si="74"/>
        <v>0</v>
      </c>
      <c r="V655">
        <f t="shared" si="75"/>
        <v>0</v>
      </c>
      <c r="W655">
        <f t="shared" si="76"/>
        <v>1</v>
      </c>
      <c r="X655">
        <v>-1</v>
      </c>
      <c r="Y655">
        <v>1</v>
      </c>
      <c r="Z655">
        <v>23</v>
      </c>
      <c r="AA655">
        <v>0</v>
      </c>
      <c r="AB655">
        <v>287</v>
      </c>
      <c r="AC655">
        <v>0</v>
      </c>
      <c r="AD655">
        <v>535</v>
      </c>
      <c r="AE655">
        <v>87</v>
      </c>
      <c r="AF655">
        <v>0</v>
      </c>
      <c r="AG655">
        <v>16</v>
      </c>
      <c r="AH655">
        <v>186</v>
      </c>
      <c r="AI655">
        <v>1</v>
      </c>
      <c r="AJ655">
        <v>0</v>
      </c>
    </row>
    <row r="656" spans="1:36" x14ac:dyDescent="0.25">
      <c r="A656" s="1">
        <v>687</v>
      </c>
      <c r="B656" t="s">
        <v>4</v>
      </c>
      <c r="C656">
        <v>0</v>
      </c>
      <c r="D656">
        <v>1</v>
      </c>
      <c r="E656" s="2">
        <v>44186.082638888889</v>
      </c>
      <c r="F656">
        <v>43475</v>
      </c>
      <c r="G656">
        <v>0</v>
      </c>
      <c r="H656">
        <v>0</v>
      </c>
      <c r="I656" t="s">
        <v>664</v>
      </c>
      <c r="J656">
        <v>0</v>
      </c>
      <c r="K656">
        <v>0</v>
      </c>
      <c r="L656">
        <v>0</v>
      </c>
      <c r="M656">
        <v>0</v>
      </c>
      <c r="N656">
        <v>0</v>
      </c>
      <c r="O656">
        <v>0</v>
      </c>
      <c r="P656">
        <v>0</v>
      </c>
      <c r="Q656">
        <f t="shared" si="70"/>
        <v>1</v>
      </c>
      <c r="R656">
        <f t="shared" si="71"/>
        <v>0</v>
      </c>
      <c r="S656">
        <f t="shared" si="72"/>
        <v>0</v>
      </c>
      <c r="T656">
        <f t="shared" si="73"/>
        <v>0</v>
      </c>
      <c r="U656">
        <f t="shared" si="74"/>
        <v>0</v>
      </c>
      <c r="V656">
        <f t="shared" si="75"/>
        <v>0</v>
      </c>
      <c r="W656">
        <f t="shared" si="76"/>
        <v>0</v>
      </c>
      <c r="X656">
        <v>1</v>
      </c>
      <c r="Y656">
        <v>20</v>
      </c>
      <c r="Z656">
        <v>601</v>
      </c>
      <c r="AA656">
        <v>199</v>
      </c>
      <c r="AB656">
        <v>1483</v>
      </c>
      <c r="AC656">
        <v>31</v>
      </c>
      <c r="AD656">
        <v>0</v>
      </c>
      <c r="AE656">
        <v>0</v>
      </c>
      <c r="AF656">
        <v>0.2291</v>
      </c>
      <c r="AG656">
        <v>41</v>
      </c>
      <c r="AH656">
        <v>319</v>
      </c>
      <c r="AI656">
        <v>0</v>
      </c>
      <c r="AJ656">
        <v>0</v>
      </c>
    </row>
    <row r="657" spans="1:36" x14ac:dyDescent="0.25">
      <c r="A657" s="1">
        <v>688</v>
      </c>
      <c r="B657" t="s">
        <v>4</v>
      </c>
      <c r="C657">
        <v>0</v>
      </c>
      <c r="D657">
        <v>1</v>
      </c>
      <c r="E657" s="2">
        <v>44186.303472222222</v>
      </c>
      <c r="F657">
        <v>42826</v>
      </c>
      <c r="G657">
        <v>0</v>
      </c>
      <c r="H657">
        <v>0</v>
      </c>
      <c r="I657" t="s">
        <v>665</v>
      </c>
      <c r="J657">
        <v>0</v>
      </c>
      <c r="K657">
        <v>0</v>
      </c>
      <c r="L657">
        <v>0</v>
      </c>
      <c r="M657">
        <v>0</v>
      </c>
      <c r="N657">
        <v>0</v>
      </c>
      <c r="O657">
        <v>0</v>
      </c>
      <c r="P657">
        <v>0</v>
      </c>
      <c r="Q657">
        <f t="shared" si="70"/>
        <v>1</v>
      </c>
      <c r="R657">
        <f t="shared" si="71"/>
        <v>0</v>
      </c>
      <c r="S657">
        <f t="shared" si="72"/>
        <v>0</v>
      </c>
      <c r="T657">
        <f t="shared" si="73"/>
        <v>0</v>
      </c>
      <c r="U657">
        <f t="shared" si="74"/>
        <v>0</v>
      </c>
      <c r="V657">
        <f t="shared" si="75"/>
        <v>0</v>
      </c>
      <c r="W657">
        <f t="shared" si="76"/>
        <v>0</v>
      </c>
      <c r="X657">
        <v>4</v>
      </c>
      <c r="Y657">
        <v>18</v>
      </c>
      <c r="Z657">
        <v>409</v>
      </c>
      <c r="AA657">
        <v>175</v>
      </c>
      <c r="AB657">
        <v>974</v>
      </c>
      <c r="AC657">
        <v>199</v>
      </c>
      <c r="AD657">
        <v>0</v>
      </c>
      <c r="AE657">
        <v>0</v>
      </c>
      <c r="AF657">
        <v>0</v>
      </c>
      <c r="AG657">
        <v>80</v>
      </c>
      <c r="AH657">
        <v>95</v>
      </c>
      <c r="AI657">
        <v>0</v>
      </c>
      <c r="AJ657">
        <v>1</v>
      </c>
    </row>
    <row r="658" spans="1:36" x14ac:dyDescent="0.25">
      <c r="A658" s="1">
        <v>689</v>
      </c>
      <c r="B658" t="s">
        <v>6</v>
      </c>
      <c r="C658">
        <v>1</v>
      </c>
      <c r="D658">
        <v>0</v>
      </c>
      <c r="E658" s="2">
        <v>44186.908333333333</v>
      </c>
      <c r="F658">
        <v>33068</v>
      </c>
      <c r="G658">
        <v>0</v>
      </c>
      <c r="H658">
        <v>0</v>
      </c>
      <c r="I658" t="s">
        <v>666</v>
      </c>
      <c r="J658">
        <v>0</v>
      </c>
      <c r="K658">
        <v>0</v>
      </c>
      <c r="L658">
        <v>0</v>
      </c>
      <c r="M658">
        <v>0</v>
      </c>
      <c r="N658">
        <v>0</v>
      </c>
      <c r="O658">
        <v>0</v>
      </c>
      <c r="P658">
        <v>0</v>
      </c>
      <c r="Q658">
        <f t="shared" si="70"/>
        <v>1</v>
      </c>
      <c r="R658">
        <f t="shared" si="71"/>
        <v>0</v>
      </c>
      <c r="S658">
        <f t="shared" si="72"/>
        <v>0</v>
      </c>
      <c r="T658">
        <f t="shared" si="73"/>
        <v>0</v>
      </c>
      <c r="U658">
        <f t="shared" si="74"/>
        <v>0</v>
      </c>
      <c r="V658">
        <f t="shared" si="75"/>
        <v>0</v>
      </c>
      <c r="W658">
        <f t="shared" si="76"/>
        <v>0</v>
      </c>
      <c r="X658">
        <v>-1</v>
      </c>
      <c r="Y658">
        <v>0</v>
      </c>
      <c r="Z658">
        <v>70</v>
      </c>
      <c r="AA658">
        <v>4</v>
      </c>
      <c r="AB658">
        <v>508</v>
      </c>
      <c r="AC658">
        <v>0</v>
      </c>
      <c r="AD658">
        <v>953</v>
      </c>
      <c r="AE658">
        <v>110</v>
      </c>
      <c r="AF658">
        <v>4.0000000000000001E-3</v>
      </c>
      <c r="AG658">
        <v>68</v>
      </c>
      <c r="AH658">
        <v>192</v>
      </c>
      <c r="AI658">
        <v>1</v>
      </c>
      <c r="AJ658">
        <v>0</v>
      </c>
    </row>
    <row r="659" spans="1:36" x14ac:dyDescent="0.25">
      <c r="A659" s="1">
        <v>691</v>
      </c>
      <c r="B659" t="s">
        <v>4</v>
      </c>
      <c r="C659">
        <v>0</v>
      </c>
      <c r="D659">
        <v>1</v>
      </c>
      <c r="E659" s="2">
        <v>44186.986805555563</v>
      </c>
      <c r="F659">
        <v>78588</v>
      </c>
      <c r="G659">
        <v>0</v>
      </c>
      <c r="H659">
        <v>0</v>
      </c>
      <c r="I659" t="s">
        <v>667</v>
      </c>
      <c r="J659">
        <v>0</v>
      </c>
      <c r="K659">
        <v>0</v>
      </c>
      <c r="L659">
        <v>0</v>
      </c>
      <c r="M659">
        <v>0</v>
      </c>
      <c r="N659">
        <v>0</v>
      </c>
      <c r="O659">
        <v>0</v>
      </c>
      <c r="P659">
        <v>0</v>
      </c>
      <c r="Q659">
        <f t="shared" si="70"/>
        <v>1</v>
      </c>
      <c r="R659">
        <f t="shared" si="71"/>
        <v>0</v>
      </c>
      <c r="S659">
        <f t="shared" si="72"/>
        <v>0</v>
      </c>
      <c r="T659">
        <f t="shared" si="73"/>
        <v>0</v>
      </c>
      <c r="U659">
        <f t="shared" si="74"/>
        <v>0</v>
      </c>
      <c r="V659">
        <f t="shared" si="75"/>
        <v>0</v>
      </c>
      <c r="W659">
        <f t="shared" si="76"/>
        <v>0</v>
      </c>
      <c r="X659">
        <v>1</v>
      </c>
      <c r="Y659">
        <v>24</v>
      </c>
      <c r="Z659">
        <v>747</v>
      </c>
      <c r="AA659">
        <v>241</v>
      </c>
      <c r="AB659">
        <v>2627</v>
      </c>
      <c r="AC659">
        <v>49</v>
      </c>
      <c r="AD659">
        <v>1</v>
      </c>
      <c r="AE659">
        <v>0</v>
      </c>
      <c r="AF659">
        <v>4.0000000000000001E-3</v>
      </c>
      <c r="AG659">
        <v>61</v>
      </c>
      <c r="AH659">
        <v>463</v>
      </c>
      <c r="AI659">
        <v>0</v>
      </c>
      <c r="AJ659">
        <v>0</v>
      </c>
    </row>
    <row r="660" spans="1:36" x14ac:dyDescent="0.25">
      <c r="A660" s="1">
        <v>692</v>
      </c>
      <c r="B660" t="s">
        <v>4</v>
      </c>
      <c r="C660">
        <v>0</v>
      </c>
      <c r="D660">
        <v>1</v>
      </c>
      <c r="E660" s="2">
        <v>44187.133333333331</v>
      </c>
      <c r="F660">
        <v>36863</v>
      </c>
      <c r="G660">
        <v>0</v>
      </c>
      <c r="H660">
        <v>0</v>
      </c>
      <c r="I660" t="s">
        <v>668</v>
      </c>
      <c r="J660">
        <v>0</v>
      </c>
      <c r="K660">
        <v>0</v>
      </c>
      <c r="L660">
        <v>0</v>
      </c>
      <c r="M660">
        <v>0</v>
      </c>
      <c r="N660">
        <v>0</v>
      </c>
      <c r="O660">
        <v>0</v>
      </c>
      <c r="P660">
        <v>1</v>
      </c>
      <c r="Q660">
        <f t="shared" si="70"/>
        <v>0</v>
      </c>
      <c r="R660">
        <f t="shared" si="71"/>
        <v>1</v>
      </c>
      <c r="S660">
        <f t="shared" si="72"/>
        <v>0</v>
      </c>
      <c r="T660">
        <f t="shared" si="73"/>
        <v>0</v>
      </c>
      <c r="U660">
        <f t="shared" si="74"/>
        <v>0</v>
      </c>
      <c r="V660">
        <f t="shared" si="75"/>
        <v>0</v>
      </c>
      <c r="W660">
        <f t="shared" si="76"/>
        <v>0</v>
      </c>
      <c r="X660">
        <v>1</v>
      </c>
      <c r="Y660">
        <v>3</v>
      </c>
      <c r="Z660">
        <v>181</v>
      </c>
      <c r="AA660">
        <v>104</v>
      </c>
      <c r="AB660">
        <v>1085</v>
      </c>
      <c r="AC660">
        <v>12</v>
      </c>
      <c r="AD660">
        <v>0</v>
      </c>
      <c r="AE660">
        <v>0</v>
      </c>
      <c r="AF660">
        <v>0.11655</v>
      </c>
      <c r="AG660">
        <v>81</v>
      </c>
      <c r="AH660">
        <v>263</v>
      </c>
      <c r="AI660">
        <v>0</v>
      </c>
      <c r="AJ660">
        <v>0</v>
      </c>
    </row>
    <row r="661" spans="1:36" x14ac:dyDescent="0.25">
      <c r="A661" s="1">
        <v>693</v>
      </c>
      <c r="B661" t="s">
        <v>7</v>
      </c>
      <c r="C661">
        <v>1</v>
      </c>
      <c r="D661">
        <v>0</v>
      </c>
      <c r="E661" s="2">
        <v>44187.311805555553</v>
      </c>
      <c r="F661">
        <v>50711</v>
      </c>
      <c r="G661">
        <v>0</v>
      </c>
      <c r="H661">
        <v>0</v>
      </c>
      <c r="I661" t="s">
        <v>669</v>
      </c>
      <c r="J661">
        <v>0</v>
      </c>
      <c r="K661">
        <v>0</v>
      </c>
      <c r="L661">
        <v>0</v>
      </c>
      <c r="M661">
        <v>0</v>
      </c>
      <c r="N661">
        <v>0</v>
      </c>
      <c r="O661">
        <v>0</v>
      </c>
      <c r="P661">
        <v>1</v>
      </c>
      <c r="Q661">
        <f t="shared" si="70"/>
        <v>0</v>
      </c>
      <c r="R661">
        <f t="shared" si="71"/>
        <v>1</v>
      </c>
      <c r="S661">
        <f t="shared" si="72"/>
        <v>0</v>
      </c>
      <c r="T661">
        <f t="shared" si="73"/>
        <v>0</v>
      </c>
      <c r="U661">
        <f t="shared" si="74"/>
        <v>0</v>
      </c>
      <c r="V661">
        <f t="shared" si="75"/>
        <v>0</v>
      </c>
      <c r="W661">
        <f t="shared" si="76"/>
        <v>0</v>
      </c>
      <c r="X661">
        <v>-1</v>
      </c>
      <c r="Y661">
        <v>0</v>
      </c>
      <c r="Z661">
        <v>268</v>
      </c>
      <c r="AA661">
        <v>104</v>
      </c>
      <c r="AB661">
        <v>1850</v>
      </c>
      <c r="AC661">
        <v>0</v>
      </c>
      <c r="AD661">
        <v>8</v>
      </c>
      <c r="AE661">
        <v>0</v>
      </c>
      <c r="AF661">
        <v>4.0000000000000001E-3</v>
      </c>
      <c r="AG661">
        <v>83</v>
      </c>
      <c r="AH661">
        <v>121</v>
      </c>
      <c r="AI661">
        <v>0</v>
      </c>
      <c r="AJ661">
        <v>0</v>
      </c>
    </row>
    <row r="662" spans="1:36" x14ac:dyDescent="0.25">
      <c r="A662" s="1">
        <v>694</v>
      </c>
      <c r="B662" t="s">
        <v>4</v>
      </c>
      <c r="C662">
        <v>0</v>
      </c>
      <c r="D662">
        <v>1</v>
      </c>
      <c r="E662" s="2">
        <v>44187.372916666667</v>
      </c>
      <c r="F662">
        <v>25774</v>
      </c>
      <c r="G662">
        <v>0</v>
      </c>
      <c r="H662">
        <v>0</v>
      </c>
      <c r="I662" t="s">
        <v>670</v>
      </c>
      <c r="J662">
        <v>0</v>
      </c>
      <c r="K662">
        <v>0</v>
      </c>
      <c r="L662">
        <v>0</v>
      </c>
      <c r="M662">
        <v>0</v>
      </c>
      <c r="N662">
        <v>0</v>
      </c>
      <c r="O662">
        <v>0</v>
      </c>
      <c r="P662">
        <v>1</v>
      </c>
      <c r="Q662">
        <f t="shared" si="70"/>
        <v>0</v>
      </c>
      <c r="R662">
        <f t="shared" si="71"/>
        <v>1</v>
      </c>
      <c r="S662">
        <f t="shared" si="72"/>
        <v>0</v>
      </c>
      <c r="T662">
        <f t="shared" si="73"/>
        <v>0</v>
      </c>
      <c r="U662">
        <f t="shared" si="74"/>
        <v>0</v>
      </c>
      <c r="V662">
        <f t="shared" si="75"/>
        <v>0</v>
      </c>
      <c r="W662">
        <f t="shared" si="76"/>
        <v>0</v>
      </c>
      <c r="X662">
        <v>1</v>
      </c>
      <c r="Y662">
        <v>0</v>
      </c>
      <c r="Z662">
        <v>24</v>
      </c>
      <c r="AA662">
        <v>7</v>
      </c>
      <c r="AB662">
        <v>176</v>
      </c>
      <c r="AC662">
        <v>9</v>
      </c>
      <c r="AD662">
        <v>33</v>
      </c>
      <c r="AE662">
        <v>0</v>
      </c>
      <c r="AF662">
        <v>0.2198</v>
      </c>
      <c r="AG662">
        <v>79</v>
      </c>
      <c r="AH662">
        <v>198</v>
      </c>
      <c r="AI662">
        <v>0</v>
      </c>
      <c r="AJ662">
        <v>1</v>
      </c>
    </row>
    <row r="663" spans="1:36" x14ac:dyDescent="0.25">
      <c r="A663" s="1">
        <v>695</v>
      </c>
      <c r="B663" t="s">
        <v>6</v>
      </c>
      <c r="C663">
        <v>1</v>
      </c>
      <c r="D663">
        <v>0</v>
      </c>
      <c r="E663" s="2">
        <v>44187.901388888888</v>
      </c>
      <c r="F663">
        <v>36753</v>
      </c>
      <c r="G663">
        <v>0</v>
      </c>
      <c r="H663">
        <v>0</v>
      </c>
      <c r="I663" t="s">
        <v>671</v>
      </c>
      <c r="J663">
        <v>0</v>
      </c>
      <c r="K663">
        <v>0</v>
      </c>
      <c r="L663">
        <v>0</v>
      </c>
      <c r="M663">
        <v>0</v>
      </c>
      <c r="N663">
        <v>0</v>
      </c>
      <c r="O663">
        <v>0</v>
      </c>
      <c r="P663">
        <v>1</v>
      </c>
      <c r="Q663">
        <f t="shared" si="70"/>
        <v>0</v>
      </c>
      <c r="R663">
        <f t="shared" si="71"/>
        <v>1</v>
      </c>
      <c r="S663">
        <f t="shared" si="72"/>
        <v>0</v>
      </c>
      <c r="T663">
        <f t="shared" si="73"/>
        <v>0</v>
      </c>
      <c r="U663">
        <f t="shared" si="74"/>
        <v>0</v>
      </c>
      <c r="V663">
        <f t="shared" si="75"/>
        <v>0</v>
      </c>
      <c r="W663">
        <f t="shared" si="76"/>
        <v>0</v>
      </c>
      <c r="X663">
        <v>-1</v>
      </c>
      <c r="Y663">
        <v>0</v>
      </c>
      <c r="Z663">
        <v>87</v>
      </c>
      <c r="AA663">
        <v>11</v>
      </c>
      <c r="AB663">
        <v>918</v>
      </c>
      <c r="AC663">
        <v>0</v>
      </c>
      <c r="AD663">
        <v>881</v>
      </c>
      <c r="AE663">
        <v>142</v>
      </c>
      <c r="AF663">
        <v>0</v>
      </c>
      <c r="AG663">
        <v>45</v>
      </c>
      <c r="AH663">
        <v>271</v>
      </c>
      <c r="AI663">
        <v>1</v>
      </c>
      <c r="AJ663">
        <v>0</v>
      </c>
    </row>
    <row r="664" spans="1:36" x14ac:dyDescent="0.25">
      <c r="A664" s="1">
        <v>697</v>
      </c>
      <c r="B664" t="s">
        <v>7</v>
      </c>
      <c r="C664">
        <v>1</v>
      </c>
      <c r="D664">
        <v>0</v>
      </c>
      <c r="E664" s="2">
        <v>44188.009722222218</v>
      </c>
      <c r="F664">
        <v>42219</v>
      </c>
      <c r="G664">
        <v>0</v>
      </c>
      <c r="H664">
        <v>0</v>
      </c>
      <c r="I664" t="s">
        <v>672</v>
      </c>
      <c r="J664">
        <v>0</v>
      </c>
      <c r="K664">
        <v>0</v>
      </c>
      <c r="L664">
        <v>0</v>
      </c>
      <c r="M664">
        <v>0</v>
      </c>
      <c r="N664">
        <v>0</v>
      </c>
      <c r="O664">
        <v>0</v>
      </c>
      <c r="P664">
        <v>2</v>
      </c>
      <c r="Q664">
        <f t="shared" si="70"/>
        <v>0</v>
      </c>
      <c r="R664">
        <f t="shared" si="71"/>
        <v>0</v>
      </c>
      <c r="S664">
        <f t="shared" si="72"/>
        <v>1</v>
      </c>
      <c r="T664">
        <f t="shared" si="73"/>
        <v>0</v>
      </c>
      <c r="U664">
        <f t="shared" si="74"/>
        <v>0</v>
      </c>
      <c r="V664">
        <f t="shared" si="75"/>
        <v>0</v>
      </c>
      <c r="W664">
        <f t="shared" si="76"/>
        <v>0</v>
      </c>
      <c r="X664">
        <v>-1</v>
      </c>
      <c r="Y664">
        <v>0</v>
      </c>
      <c r="Z664">
        <v>230</v>
      </c>
      <c r="AA664">
        <v>57</v>
      </c>
      <c r="AB664">
        <v>1258</v>
      </c>
      <c r="AC664">
        <v>0</v>
      </c>
      <c r="AD664">
        <v>5</v>
      </c>
      <c r="AE664">
        <v>0</v>
      </c>
      <c r="AF664">
        <v>4.0000000000000001E-3</v>
      </c>
      <c r="AG664">
        <v>77</v>
      </c>
      <c r="AH664">
        <v>136</v>
      </c>
      <c r="AI664">
        <v>0</v>
      </c>
      <c r="AJ664">
        <v>0</v>
      </c>
    </row>
    <row r="665" spans="1:36" x14ac:dyDescent="0.25">
      <c r="A665" s="1">
        <v>698</v>
      </c>
      <c r="B665" t="s">
        <v>4</v>
      </c>
      <c r="C665">
        <v>0</v>
      </c>
      <c r="D665">
        <v>1</v>
      </c>
      <c r="E665" s="2">
        <v>44188.095138888893</v>
      </c>
      <c r="F665">
        <v>52173</v>
      </c>
      <c r="G665">
        <v>0</v>
      </c>
      <c r="H665">
        <v>0</v>
      </c>
      <c r="I665" t="s">
        <v>673</v>
      </c>
      <c r="J665">
        <v>0</v>
      </c>
      <c r="K665">
        <v>0</v>
      </c>
      <c r="L665">
        <v>0</v>
      </c>
      <c r="M665">
        <v>0</v>
      </c>
      <c r="N665">
        <v>0</v>
      </c>
      <c r="O665">
        <v>0</v>
      </c>
      <c r="P665">
        <v>2</v>
      </c>
      <c r="Q665">
        <f t="shared" si="70"/>
        <v>0</v>
      </c>
      <c r="R665">
        <f t="shared" si="71"/>
        <v>0</v>
      </c>
      <c r="S665">
        <f t="shared" si="72"/>
        <v>1</v>
      </c>
      <c r="T665">
        <f t="shared" si="73"/>
        <v>0</v>
      </c>
      <c r="U665">
        <f t="shared" si="74"/>
        <v>0</v>
      </c>
      <c r="V665">
        <f t="shared" si="75"/>
        <v>0</v>
      </c>
      <c r="W665">
        <f t="shared" si="76"/>
        <v>0</v>
      </c>
      <c r="X665">
        <v>1</v>
      </c>
      <c r="Y665">
        <v>4</v>
      </c>
      <c r="Z665">
        <v>70</v>
      </c>
      <c r="AA665">
        <v>72</v>
      </c>
      <c r="AB665">
        <v>2049</v>
      </c>
      <c r="AC665">
        <v>16</v>
      </c>
      <c r="AD665">
        <v>0</v>
      </c>
      <c r="AE665">
        <v>0</v>
      </c>
      <c r="AF665">
        <v>4.0000000000000001E-3</v>
      </c>
      <c r="AG665">
        <v>57</v>
      </c>
      <c r="AH665">
        <v>345</v>
      </c>
      <c r="AI665">
        <v>0</v>
      </c>
      <c r="AJ665">
        <v>0</v>
      </c>
    </row>
    <row r="666" spans="1:36" x14ac:dyDescent="0.25">
      <c r="A666" s="1">
        <v>699</v>
      </c>
      <c r="B666" t="s">
        <v>4</v>
      </c>
      <c r="C666">
        <v>0</v>
      </c>
      <c r="D666">
        <v>1</v>
      </c>
      <c r="E666" s="2">
        <v>44188.356249999997</v>
      </c>
      <c r="F666">
        <v>88606</v>
      </c>
      <c r="G666">
        <v>0</v>
      </c>
      <c r="H666">
        <v>0</v>
      </c>
      <c r="I666" t="s">
        <v>674</v>
      </c>
      <c r="J666">
        <v>0</v>
      </c>
      <c r="K666">
        <v>0</v>
      </c>
      <c r="L666">
        <v>0</v>
      </c>
      <c r="M666">
        <v>0</v>
      </c>
      <c r="N666">
        <v>0</v>
      </c>
      <c r="O666">
        <v>0</v>
      </c>
      <c r="P666">
        <v>2</v>
      </c>
      <c r="Q666">
        <f t="shared" si="70"/>
        <v>0</v>
      </c>
      <c r="R666">
        <f t="shared" si="71"/>
        <v>0</v>
      </c>
      <c r="S666">
        <f t="shared" si="72"/>
        <v>1</v>
      </c>
      <c r="T666">
        <f t="shared" si="73"/>
        <v>0</v>
      </c>
      <c r="U666">
        <f t="shared" si="74"/>
        <v>0</v>
      </c>
      <c r="V666">
        <f t="shared" si="75"/>
        <v>0</v>
      </c>
      <c r="W666">
        <f t="shared" si="76"/>
        <v>0</v>
      </c>
      <c r="X666">
        <v>4</v>
      </c>
      <c r="Y666">
        <v>8</v>
      </c>
      <c r="Z666">
        <v>425</v>
      </c>
      <c r="AA666">
        <v>112</v>
      </c>
      <c r="AB666">
        <v>2267</v>
      </c>
      <c r="AC666">
        <v>101</v>
      </c>
      <c r="AD666">
        <v>0</v>
      </c>
      <c r="AE666">
        <v>0</v>
      </c>
      <c r="AF666">
        <v>0</v>
      </c>
      <c r="AG666">
        <v>62</v>
      </c>
      <c r="AH666">
        <v>157</v>
      </c>
      <c r="AI666">
        <v>0</v>
      </c>
      <c r="AJ666">
        <v>1</v>
      </c>
    </row>
    <row r="667" spans="1:36" x14ac:dyDescent="0.25">
      <c r="A667" s="1">
        <v>700</v>
      </c>
      <c r="B667" t="s">
        <v>6</v>
      </c>
      <c r="C667">
        <v>1</v>
      </c>
      <c r="D667">
        <v>0</v>
      </c>
      <c r="E667" s="2">
        <v>44188.9375</v>
      </c>
      <c r="F667">
        <v>36705</v>
      </c>
      <c r="G667">
        <v>0</v>
      </c>
      <c r="H667">
        <v>0</v>
      </c>
      <c r="I667" t="s">
        <v>675</v>
      </c>
      <c r="J667">
        <v>0</v>
      </c>
      <c r="K667">
        <v>0</v>
      </c>
      <c r="L667">
        <v>0</v>
      </c>
      <c r="M667">
        <v>0</v>
      </c>
      <c r="N667">
        <v>0</v>
      </c>
      <c r="O667">
        <v>0</v>
      </c>
      <c r="P667">
        <v>2</v>
      </c>
      <c r="Q667">
        <f t="shared" si="70"/>
        <v>0</v>
      </c>
      <c r="R667">
        <f t="shared" si="71"/>
        <v>0</v>
      </c>
      <c r="S667">
        <f t="shared" si="72"/>
        <v>1</v>
      </c>
      <c r="T667">
        <f t="shared" si="73"/>
        <v>0</v>
      </c>
      <c r="U667">
        <f t="shared" si="74"/>
        <v>0</v>
      </c>
      <c r="V667">
        <f t="shared" si="75"/>
        <v>0</v>
      </c>
      <c r="W667">
        <f t="shared" si="76"/>
        <v>0</v>
      </c>
      <c r="X667">
        <v>-1</v>
      </c>
      <c r="Y667">
        <v>1</v>
      </c>
      <c r="Z667">
        <v>65</v>
      </c>
      <c r="AA667">
        <v>9</v>
      </c>
      <c r="AB667">
        <v>546</v>
      </c>
      <c r="AC667">
        <v>0</v>
      </c>
      <c r="AD667">
        <v>645</v>
      </c>
      <c r="AE667">
        <v>37</v>
      </c>
      <c r="AF667">
        <v>-0.17199999999999999</v>
      </c>
      <c r="AG667">
        <v>59</v>
      </c>
      <c r="AH667">
        <v>383</v>
      </c>
      <c r="AI667">
        <v>1</v>
      </c>
      <c r="AJ667">
        <v>0</v>
      </c>
    </row>
    <row r="668" spans="1:36" x14ac:dyDescent="0.25">
      <c r="A668" s="1">
        <v>702</v>
      </c>
      <c r="B668" t="s">
        <v>4</v>
      </c>
      <c r="C668">
        <v>0</v>
      </c>
      <c r="D668">
        <v>1</v>
      </c>
      <c r="E668" s="2">
        <v>44189.06527777778</v>
      </c>
      <c r="F668">
        <v>70204</v>
      </c>
      <c r="G668">
        <v>0</v>
      </c>
      <c r="H668">
        <v>0</v>
      </c>
      <c r="I668" t="s">
        <v>676</v>
      </c>
      <c r="J668">
        <v>0</v>
      </c>
      <c r="K668">
        <v>0</v>
      </c>
      <c r="L668">
        <v>0</v>
      </c>
      <c r="M668">
        <v>0</v>
      </c>
      <c r="N668">
        <v>0</v>
      </c>
      <c r="O668">
        <v>0</v>
      </c>
      <c r="P668">
        <v>3</v>
      </c>
      <c r="Q668">
        <f t="shared" si="70"/>
        <v>0</v>
      </c>
      <c r="R668">
        <f t="shared" si="71"/>
        <v>0</v>
      </c>
      <c r="S668">
        <f t="shared" si="72"/>
        <v>0</v>
      </c>
      <c r="T668">
        <f t="shared" si="73"/>
        <v>1</v>
      </c>
      <c r="U668">
        <f t="shared" si="74"/>
        <v>0</v>
      </c>
      <c r="V668">
        <f t="shared" si="75"/>
        <v>0</v>
      </c>
      <c r="W668">
        <f t="shared" si="76"/>
        <v>0</v>
      </c>
      <c r="X668">
        <v>1</v>
      </c>
      <c r="Y668">
        <v>13</v>
      </c>
      <c r="Z668">
        <v>917</v>
      </c>
      <c r="AA668">
        <v>108</v>
      </c>
      <c r="AB668">
        <v>2545</v>
      </c>
      <c r="AC668">
        <v>115</v>
      </c>
      <c r="AD668">
        <v>0</v>
      </c>
      <c r="AE668">
        <v>0</v>
      </c>
      <c r="AF668">
        <v>-0.1042</v>
      </c>
      <c r="AG668">
        <v>54</v>
      </c>
      <c r="AH668">
        <v>420</v>
      </c>
      <c r="AI668">
        <v>0</v>
      </c>
      <c r="AJ668">
        <v>0</v>
      </c>
    </row>
    <row r="669" spans="1:36" x14ac:dyDescent="0.25">
      <c r="A669" s="1">
        <v>703</v>
      </c>
      <c r="B669" t="s">
        <v>5</v>
      </c>
      <c r="C669">
        <v>0</v>
      </c>
      <c r="D669">
        <v>0</v>
      </c>
      <c r="E669" s="2">
        <v>44189.165277777778</v>
      </c>
      <c r="F669">
        <v>62098</v>
      </c>
      <c r="G669">
        <v>0</v>
      </c>
      <c r="H669">
        <v>0</v>
      </c>
      <c r="I669" t="s">
        <v>677</v>
      </c>
      <c r="J669">
        <v>0</v>
      </c>
      <c r="K669">
        <v>0</v>
      </c>
      <c r="L669">
        <v>0</v>
      </c>
      <c r="M669">
        <v>0</v>
      </c>
      <c r="N669">
        <v>0</v>
      </c>
      <c r="O669">
        <v>0</v>
      </c>
      <c r="P669">
        <v>3</v>
      </c>
      <c r="Q669">
        <f t="shared" si="70"/>
        <v>0</v>
      </c>
      <c r="R669">
        <f t="shared" si="71"/>
        <v>0</v>
      </c>
      <c r="S669">
        <f t="shared" si="72"/>
        <v>0</v>
      </c>
      <c r="T669">
        <f t="shared" si="73"/>
        <v>1</v>
      </c>
      <c r="U669">
        <f t="shared" si="74"/>
        <v>0</v>
      </c>
      <c r="V669">
        <f t="shared" si="75"/>
        <v>0</v>
      </c>
      <c r="W669">
        <f t="shared" si="76"/>
        <v>0</v>
      </c>
      <c r="X669">
        <v>-1</v>
      </c>
      <c r="Y669">
        <v>0</v>
      </c>
      <c r="Z669">
        <v>39</v>
      </c>
      <c r="AA669">
        <v>165</v>
      </c>
      <c r="AB669">
        <v>4694</v>
      </c>
      <c r="AC669">
        <v>0</v>
      </c>
      <c r="AD669">
        <v>0</v>
      </c>
      <c r="AE669">
        <v>0</v>
      </c>
      <c r="AF669">
        <v>0</v>
      </c>
      <c r="AG669">
        <v>71</v>
      </c>
      <c r="AH669">
        <v>80</v>
      </c>
      <c r="AI669">
        <v>0</v>
      </c>
      <c r="AJ669">
        <v>0</v>
      </c>
    </row>
    <row r="670" spans="1:36" x14ac:dyDescent="0.25">
      <c r="A670" s="1">
        <v>704</v>
      </c>
      <c r="B670" t="s">
        <v>6</v>
      </c>
      <c r="C670">
        <v>1</v>
      </c>
      <c r="D670">
        <v>0</v>
      </c>
      <c r="E670" s="2">
        <v>44189.311111111107</v>
      </c>
      <c r="F670">
        <v>28703</v>
      </c>
      <c r="G670">
        <v>0</v>
      </c>
      <c r="H670">
        <v>0</v>
      </c>
      <c r="I670" t="s">
        <v>678</v>
      </c>
      <c r="J670">
        <v>0</v>
      </c>
      <c r="K670">
        <v>0</v>
      </c>
      <c r="L670">
        <v>0</v>
      </c>
      <c r="M670">
        <v>0</v>
      </c>
      <c r="N670">
        <v>0</v>
      </c>
      <c r="O670">
        <v>0</v>
      </c>
      <c r="P670">
        <v>3</v>
      </c>
      <c r="Q670">
        <f t="shared" si="70"/>
        <v>0</v>
      </c>
      <c r="R670">
        <f t="shared" si="71"/>
        <v>0</v>
      </c>
      <c r="S670">
        <f t="shared" si="72"/>
        <v>0</v>
      </c>
      <c r="T670">
        <f t="shared" si="73"/>
        <v>1</v>
      </c>
      <c r="U670">
        <f t="shared" si="74"/>
        <v>0</v>
      </c>
      <c r="V670">
        <f t="shared" si="75"/>
        <v>0</v>
      </c>
      <c r="W670">
        <f t="shared" si="76"/>
        <v>0</v>
      </c>
      <c r="X670">
        <v>-1</v>
      </c>
      <c r="Y670">
        <v>4</v>
      </c>
      <c r="Z670">
        <v>60</v>
      </c>
      <c r="AA670">
        <v>9</v>
      </c>
      <c r="AB670">
        <v>319</v>
      </c>
      <c r="AC670">
        <v>0</v>
      </c>
      <c r="AD670">
        <v>1</v>
      </c>
      <c r="AE670">
        <v>51</v>
      </c>
      <c r="AF670">
        <v>-0.27065</v>
      </c>
      <c r="AG670">
        <v>76</v>
      </c>
      <c r="AH670">
        <v>169</v>
      </c>
      <c r="AI670">
        <v>0</v>
      </c>
      <c r="AJ670">
        <v>0</v>
      </c>
    </row>
    <row r="671" spans="1:36" x14ac:dyDescent="0.25">
      <c r="A671" s="1">
        <v>706</v>
      </c>
      <c r="B671" t="s">
        <v>6</v>
      </c>
      <c r="C671">
        <v>1</v>
      </c>
      <c r="D671">
        <v>0</v>
      </c>
      <c r="E671" s="2">
        <v>44189.972222222219</v>
      </c>
      <c r="F671">
        <v>26459</v>
      </c>
      <c r="G671">
        <v>0</v>
      </c>
      <c r="H671">
        <v>0</v>
      </c>
      <c r="I671" t="s">
        <v>679</v>
      </c>
      <c r="J671">
        <v>0</v>
      </c>
      <c r="K671">
        <v>0</v>
      </c>
      <c r="L671">
        <v>0</v>
      </c>
      <c r="M671">
        <v>0</v>
      </c>
      <c r="N671">
        <v>0</v>
      </c>
      <c r="O671">
        <v>0</v>
      </c>
      <c r="P671">
        <v>3</v>
      </c>
      <c r="Q671">
        <f t="shared" si="70"/>
        <v>0</v>
      </c>
      <c r="R671">
        <f t="shared" si="71"/>
        <v>0</v>
      </c>
      <c r="S671">
        <f t="shared" si="72"/>
        <v>0</v>
      </c>
      <c r="T671">
        <f t="shared" si="73"/>
        <v>1</v>
      </c>
      <c r="U671">
        <f t="shared" si="74"/>
        <v>0</v>
      </c>
      <c r="V671">
        <f t="shared" si="75"/>
        <v>0</v>
      </c>
      <c r="W671">
        <f t="shared" si="76"/>
        <v>0</v>
      </c>
      <c r="X671">
        <v>-1</v>
      </c>
      <c r="Y671">
        <v>2</v>
      </c>
      <c r="Z671">
        <v>57</v>
      </c>
      <c r="AA671">
        <v>2</v>
      </c>
      <c r="AB671">
        <v>277</v>
      </c>
      <c r="AC671">
        <v>0</v>
      </c>
      <c r="AD671">
        <v>1</v>
      </c>
      <c r="AE671">
        <v>37</v>
      </c>
      <c r="AF671">
        <v>8.7500000000000008E-3</v>
      </c>
      <c r="AG671">
        <v>85</v>
      </c>
      <c r="AH671">
        <v>134</v>
      </c>
      <c r="AI671">
        <v>0</v>
      </c>
      <c r="AJ671">
        <v>0</v>
      </c>
    </row>
    <row r="672" spans="1:36" x14ac:dyDescent="0.25">
      <c r="A672" s="1">
        <v>707</v>
      </c>
      <c r="B672" t="s">
        <v>7</v>
      </c>
      <c r="C672">
        <v>1</v>
      </c>
      <c r="D672">
        <v>0</v>
      </c>
      <c r="E672" s="2">
        <v>44189.986111111109</v>
      </c>
      <c r="F672">
        <v>26459</v>
      </c>
      <c r="G672">
        <v>0</v>
      </c>
      <c r="H672">
        <v>0</v>
      </c>
      <c r="I672" t="s">
        <v>680</v>
      </c>
      <c r="J672">
        <v>0</v>
      </c>
      <c r="K672">
        <v>0</v>
      </c>
      <c r="L672">
        <v>0</v>
      </c>
      <c r="M672">
        <v>0</v>
      </c>
      <c r="N672">
        <v>0</v>
      </c>
      <c r="O672">
        <v>0</v>
      </c>
      <c r="P672">
        <v>3</v>
      </c>
      <c r="Q672">
        <f t="shared" si="70"/>
        <v>0</v>
      </c>
      <c r="R672">
        <f t="shared" si="71"/>
        <v>0</v>
      </c>
      <c r="S672">
        <f t="shared" si="72"/>
        <v>0</v>
      </c>
      <c r="T672">
        <f t="shared" si="73"/>
        <v>1</v>
      </c>
      <c r="U672">
        <f t="shared" si="74"/>
        <v>0</v>
      </c>
      <c r="V672">
        <f t="shared" si="75"/>
        <v>0</v>
      </c>
      <c r="W672">
        <f t="shared" si="76"/>
        <v>0</v>
      </c>
      <c r="X672">
        <v>-1</v>
      </c>
      <c r="Y672">
        <v>0</v>
      </c>
      <c r="Z672">
        <v>43</v>
      </c>
      <c r="AA672">
        <v>1</v>
      </c>
      <c r="AB672">
        <v>269</v>
      </c>
      <c r="AC672">
        <v>0</v>
      </c>
      <c r="AD672">
        <v>1</v>
      </c>
      <c r="AE672">
        <v>0</v>
      </c>
      <c r="AF672">
        <v>8.7500000000000008E-3</v>
      </c>
      <c r="AG672">
        <v>76</v>
      </c>
      <c r="AH672">
        <v>145</v>
      </c>
      <c r="AI672">
        <v>0</v>
      </c>
      <c r="AJ672">
        <v>0</v>
      </c>
    </row>
    <row r="673" spans="1:36" x14ac:dyDescent="0.25">
      <c r="A673" s="1">
        <v>708</v>
      </c>
      <c r="B673" t="s">
        <v>5</v>
      </c>
      <c r="C673">
        <v>0</v>
      </c>
      <c r="D673">
        <v>0</v>
      </c>
      <c r="E673" s="2">
        <v>44190.140277777777</v>
      </c>
      <c r="F673">
        <v>37332</v>
      </c>
      <c r="G673">
        <v>0</v>
      </c>
      <c r="H673">
        <v>0</v>
      </c>
      <c r="I673" t="s">
        <v>681</v>
      </c>
      <c r="J673">
        <v>0</v>
      </c>
      <c r="K673">
        <v>0</v>
      </c>
      <c r="L673">
        <v>0</v>
      </c>
      <c r="M673">
        <v>0</v>
      </c>
      <c r="N673">
        <v>0</v>
      </c>
      <c r="O673">
        <v>0</v>
      </c>
      <c r="P673">
        <v>4</v>
      </c>
      <c r="Q673">
        <f t="shared" si="70"/>
        <v>0</v>
      </c>
      <c r="R673">
        <f t="shared" si="71"/>
        <v>0</v>
      </c>
      <c r="S673">
        <f t="shared" si="72"/>
        <v>0</v>
      </c>
      <c r="T673">
        <f t="shared" si="73"/>
        <v>0</v>
      </c>
      <c r="U673">
        <f t="shared" si="74"/>
        <v>1</v>
      </c>
      <c r="V673">
        <f t="shared" si="75"/>
        <v>0</v>
      </c>
      <c r="W673">
        <f t="shared" si="76"/>
        <v>0</v>
      </c>
      <c r="X673">
        <v>-1</v>
      </c>
      <c r="Y673">
        <v>1</v>
      </c>
      <c r="Z673">
        <v>25</v>
      </c>
      <c r="AA673">
        <v>188</v>
      </c>
      <c r="AB673">
        <v>2376</v>
      </c>
      <c r="AC673">
        <v>0</v>
      </c>
      <c r="AD673">
        <v>0</v>
      </c>
      <c r="AE673">
        <v>0</v>
      </c>
      <c r="AF673">
        <v>0</v>
      </c>
      <c r="AG673">
        <v>79</v>
      </c>
      <c r="AH673">
        <v>68</v>
      </c>
      <c r="AI673">
        <v>0</v>
      </c>
      <c r="AJ673">
        <v>0</v>
      </c>
    </row>
    <row r="674" spans="1:36" x14ac:dyDescent="0.25">
      <c r="A674" s="1">
        <v>709</v>
      </c>
      <c r="B674" t="s">
        <v>4</v>
      </c>
      <c r="C674">
        <v>0</v>
      </c>
      <c r="D674">
        <v>1</v>
      </c>
      <c r="E674" s="2">
        <v>44190.303472222222</v>
      </c>
      <c r="F674">
        <v>64227</v>
      </c>
      <c r="G674">
        <v>0</v>
      </c>
      <c r="H674">
        <v>0</v>
      </c>
      <c r="I674" t="s">
        <v>682</v>
      </c>
      <c r="J674">
        <v>0</v>
      </c>
      <c r="K674">
        <v>0</v>
      </c>
      <c r="L674">
        <v>0</v>
      </c>
      <c r="M674">
        <v>0</v>
      </c>
      <c r="N674">
        <v>0</v>
      </c>
      <c r="O674">
        <v>0</v>
      </c>
      <c r="P674">
        <v>4</v>
      </c>
      <c r="Q674">
        <f t="shared" si="70"/>
        <v>0</v>
      </c>
      <c r="R674">
        <f t="shared" si="71"/>
        <v>0</v>
      </c>
      <c r="S674">
        <f t="shared" si="72"/>
        <v>0</v>
      </c>
      <c r="T674">
        <f t="shared" si="73"/>
        <v>0</v>
      </c>
      <c r="U674">
        <f t="shared" si="74"/>
        <v>1</v>
      </c>
      <c r="V674">
        <f t="shared" si="75"/>
        <v>0</v>
      </c>
      <c r="W674">
        <f t="shared" si="76"/>
        <v>0</v>
      </c>
      <c r="X674">
        <v>1</v>
      </c>
      <c r="Y674">
        <v>7</v>
      </c>
      <c r="Z674">
        <v>731</v>
      </c>
      <c r="AA674">
        <v>100</v>
      </c>
      <c r="AB674">
        <v>2379</v>
      </c>
      <c r="AC674">
        <v>29</v>
      </c>
      <c r="AD674">
        <v>0</v>
      </c>
      <c r="AE674">
        <v>0</v>
      </c>
      <c r="AF674">
        <v>0</v>
      </c>
      <c r="AG674">
        <v>57</v>
      </c>
      <c r="AH674">
        <v>276</v>
      </c>
      <c r="AI674">
        <v>0</v>
      </c>
      <c r="AJ674">
        <v>0</v>
      </c>
    </row>
    <row r="675" spans="1:36" x14ac:dyDescent="0.25">
      <c r="A675" s="1">
        <v>710</v>
      </c>
      <c r="B675" t="s">
        <v>4</v>
      </c>
      <c r="C675">
        <v>0</v>
      </c>
      <c r="D675">
        <v>1</v>
      </c>
      <c r="E675" s="2">
        <v>44190.418055555558</v>
      </c>
      <c r="F675">
        <v>86066</v>
      </c>
      <c r="G675">
        <v>0</v>
      </c>
      <c r="H675">
        <v>0</v>
      </c>
      <c r="I675" t="s">
        <v>683</v>
      </c>
      <c r="J675">
        <v>0</v>
      </c>
      <c r="K675">
        <v>0</v>
      </c>
      <c r="L675">
        <v>0</v>
      </c>
      <c r="M675">
        <v>0</v>
      </c>
      <c r="N675">
        <v>0</v>
      </c>
      <c r="O675">
        <v>0</v>
      </c>
      <c r="P675">
        <v>4</v>
      </c>
      <c r="Q675">
        <f t="shared" si="70"/>
        <v>0</v>
      </c>
      <c r="R675">
        <f t="shared" si="71"/>
        <v>0</v>
      </c>
      <c r="S675">
        <f t="shared" si="72"/>
        <v>0</v>
      </c>
      <c r="T675">
        <f t="shared" si="73"/>
        <v>0</v>
      </c>
      <c r="U675">
        <f t="shared" si="74"/>
        <v>1</v>
      </c>
      <c r="V675">
        <f t="shared" si="75"/>
        <v>0</v>
      </c>
      <c r="W675">
        <f t="shared" si="76"/>
        <v>0</v>
      </c>
      <c r="X675">
        <v>1</v>
      </c>
      <c r="Y675">
        <v>28</v>
      </c>
      <c r="Z675">
        <v>1079</v>
      </c>
      <c r="AA675">
        <v>142</v>
      </c>
      <c r="AB675">
        <v>2950</v>
      </c>
      <c r="AC675">
        <v>82</v>
      </c>
      <c r="AD675">
        <v>0</v>
      </c>
      <c r="AE675">
        <v>0</v>
      </c>
      <c r="AF675">
        <v>0</v>
      </c>
      <c r="AG675">
        <v>70</v>
      </c>
      <c r="AH675">
        <v>284</v>
      </c>
      <c r="AI675">
        <v>0</v>
      </c>
      <c r="AJ675">
        <v>0</v>
      </c>
    </row>
    <row r="676" spans="1:36" x14ac:dyDescent="0.25">
      <c r="A676" s="1">
        <v>711</v>
      </c>
      <c r="B676" t="s">
        <v>5</v>
      </c>
      <c r="C676">
        <v>0</v>
      </c>
      <c r="D676">
        <v>0</v>
      </c>
      <c r="E676" s="2">
        <v>44190.996527777781</v>
      </c>
      <c r="F676">
        <v>47975</v>
      </c>
      <c r="G676">
        <v>0</v>
      </c>
      <c r="H676">
        <v>0</v>
      </c>
      <c r="I676" t="s">
        <v>684</v>
      </c>
      <c r="J676">
        <v>0</v>
      </c>
      <c r="K676">
        <v>0</v>
      </c>
      <c r="L676">
        <v>0</v>
      </c>
      <c r="M676">
        <v>0</v>
      </c>
      <c r="N676">
        <v>0</v>
      </c>
      <c r="O676">
        <v>0</v>
      </c>
      <c r="P676">
        <v>4</v>
      </c>
      <c r="Q676">
        <f t="shared" si="70"/>
        <v>0</v>
      </c>
      <c r="R676">
        <f t="shared" si="71"/>
        <v>0</v>
      </c>
      <c r="S676">
        <f t="shared" si="72"/>
        <v>0</v>
      </c>
      <c r="T676">
        <f t="shared" si="73"/>
        <v>0</v>
      </c>
      <c r="U676">
        <f t="shared" si="74"/>
        <v>1</v>
      </c>
      <c r="V676">
        <f t="shared" si="75"/>
        <v>0</v>
      </c>
      <c r="W676">
        <f t="shared" si="76"/>
        <v>0</v>
      </c>
      <c r="X676">
        <v>-1</v>
      </c>
      <c r="Y676">
        <v>0</v>
      </c>
      <c r="Z676">
        <v>39</v>
      </c>
      <c r="AA676">
        <v>327</v>
      </c>
      <c r="AB676">
        <v>3345</v>
      </c>
      <c r="AC676">
        <v>0</v>
      </c>
      <c r="AD676">
        <v>0</v>
      </c>
      <c r="AE676">
        <v>0</v>
      </c>
      <c r="AF676">
        <v>0</v>
      </c>
      <c r="AG676">
        <v>81</v>
      </c>
      <c r="AH676">
        <v>111</v>
      </c>
      <c r="AI676">
        <v>0</v>
      </c>
      <c r="AJ676">
        <v>0</v>
      </c>
    </row>
    <row r="677" spans="1:36" x14ac:dyDescent="0.25">
      <c r="A677" s="1">
        <v>712</v>
      </c>
      <c r="B677" t="s">
        <v>4</v>
      </c>
      <c r="C677">
        <v>0</v>
      </c>
      <c r="D677">
        <v>1</v>
      </c>
      <c r="E677" s="2">
        <v>44191.168749999997</v>
      </c>
      <c r="F677">
        <v>60422</v>
      </c>
      <c r="G677">
        <v>0</v>
      </c>
      <c r="H677">
        <v>0</v>
      </c>
      <c r="I677" t="s">
        <v>685</v>
      </c>
      <c r="J677">
        <v>0</v>
      </c>
      <c r="K677">
        <v>0</v>
      </c>
      <c r="L677">
        <v>0</v>
      </c>
      <c r="M677">
        <v>0</v>
      </c>
      <c r="N677">
        <v>0</v>
      </c>
      <c r="O677">
        <v>0</v>
      </c>
      <c r="P677">
        <v>5</v>
      </c>
      <c r="Q677">
        <f t="shared" si="70"/>
        <v>0</v>
      </c>
      <c r="R677">
        <f t="shared" si="71"/>
        <v>0</v>
      </c>
      <c r="S677">
        <f t="shared" si="72"/>
        <v>0</v>
      </c>
      <c r="T677">
        <f t="shared" si="73"/>
        <v>0</v>
      </c>
      <c r="U677">
        <f t="shared" si="74"/>
        <v>0</v>
      </c>
      <c r="V677">
        <f t="shared" si="75"/>
        <v>1</v>
      </c>
      <c r="W677">
        <f t="shared" si="76"/>
        <v>0</v>
      </c>
      <c r="X677">
        <v>1</v>
      </c>
      <c r="Y677">
        <v>1</v>
      </c>
      <c r="Z677">
        <v>127</v>
      </c>
      <c r="AA677">
        <v>244</v>
      </c>
      <c r="AB677">
        <v>3428</v>
      </c>
      <c r="AC677">
        <v>41</v>
      </c>
      <c r="AD677">
        <v>0</v>
      </c>
      <c r="AE677">
        <v>0</v>
      </c>
      <c r="AF677">
        <v>0</v>
      </c>
      <c r="AG677">
        <v>57</v>
      </c>
      <c r="AH677">
        <v>77</v>
      </c>
      <c r="AI677">
        <v>0</v>
      </c>
      <c r="AJ677">
        <v>0</v>
      </c>
    </row>
    <row r="678" spans="1:36" x14ac:dyDescent="0.25">
      <c r="A678" s="1">
        <v>713</v>
      </c>
      <c r="B678" t="s">
        <v>4</v>
      </c>
      <c r="C678">
        <v>0</v>
      </c>
      <c r="D678">
        <v>1</v>
      </c>
      <c r="E678" s="2">
        <v>44191.363194444442</v>
      </c>
      <c r="F678">
        <v>51537</v>
      </c>
      <c r="G678">
        <v>0</v>
      </c>
      <c r="H678">
        <v>0</v>
      </c>
      <c r="I678" t="s">
        <v>686</v>
      </c>
      <c r="J678">
        <v>0</v>
      </c>
      <c r="K678">
        <v>0</v>
      </c>
      <c r="L678">
        <v>0</v>
      </c>
      <c r="M678">
        <v>0</v>
      </c>
      <c r="N678">
        <v>0</v>
      </c>
      <c r="O678">
        <v>0</v>
      </c>
      <c r="P678">
        <v>5</v>
      </c>
      <c r="Q678">
        <f t="shared" si="70"/>
        <v>0</v>
      </c>
      <c r="R678">
        <f t="shared" si="71"/>
        <v>0</v>
      </c>
      <c r="S678">
        <f t="shared" si="72"/>
        <v>0</v>
      </c>
      <c r="T678">
        <f t="shared" si="73"/>
        <v>0</v>
      </c>
      <c r="U678">
        <f t="shared" si="74"/>
        <v>0</v>
      </c>
      <c r="V678">
        <f t="shared" si="75"/>
        <v>1</v>
      </c>
      <c r="W678">
        <f t="shared" si="76"/>
        <v>0</v>
      </c>
      <c r="X678">
        <v>4</v>
      </c>
      <c r="Y678">
        <v>4</v>
      </c>
      <c r="Z678">
        <v>193</v>
      </c>
      <c r="AA678">
        <v>16</v>
      </c>
      <c r="AB678">
        <v>446</v>
      </c>
      <c r="AC678">
        <v>236</v>
      </c>
      <c r="AD678">
        <v>32</v>
      </c>
      <c r="AE678">
        <v>0</v>
      </c>
      <c r="AF678">
        <v>0</v>
      </c>
      <c r="AG678">
        <v>64</v>
      </c>
      <c r="AH678">
        <v>222</v>
      </c>
      <c r="AI678">
        <v>0</v>
      </c>
      <c r="AJ678">
        <v>0</v>
      </c>
    </row>
    <row r="679" spans="1:36" x14ac:dyDescent="0.25">
      <c r="A679" s="1">
        <v>714</v>
      </c>
      <c r="B679" t="s">
        <v>4</v>
      </c>
      <c r="C679">
        <v>0</v>
      </c>
      <c r="D679">
        <v>1</v>
      </c>
      <c r="E679" s="2">
        <v>44191.973611111112</v>
      </c>
      <c r="F679">
        <v>58096</v>
      </c>
      <c r="G679">
        <v>0</v>
      </c>
      <c r="H679">
        <v>0</v>
      </c>
      <c r="I679" t="s">
        <v>687</v>
      </c>
      <c r="J679">
        <v>0</v>
      </c>
      <c r="K679">
        <v>0</v>
      </c>
      <c r="L679">
        <v>0</v>
      </c>
      <c r="M679">
        <v>0</v>
      </c>
      <c r="N679">
        <v>0</v>
      </c>
      <c r="O679">
        <v>0</v>
      </c>
      <c r="P679">
        <v>5</v>
      </c>
      <c r="Q679">
        <f t="shared" si="70"/>
        <v>0</v>
      </c>
      <c r="R679">
        <f t="shared" si="71"/>
        <v>0</v>
      </c>
      <c r="S679">
        <f t="shared" si="72"/>
        <v>0</v>
      </c>
      <c r="T679">
        <f t="shared" si="73"/>
        <v>0</v>
      </c>
      <c r="U679">
        <f t="shared" si="74"/>
        <v>0</v>
      </c>
      <c r="V679">
        <f t="shared" si="75"/>
        <v>1</v>
      </c>
      <c r="W679">
        <f t="shared" si="76"/>
        <v>0</v>
      </c>
      <c r="X679">
        <v>1</v>
      </c>
      <c r="Y679">
        <v>2</v>
      </c>
      <c r="Z679">
        <v>418</v>
      </c>
      <c r="AA679">
        <v>41</v>
      </c>
      <c r="AB679">
        <v>1322</v>
      </c>
      <c r="AC679">
        <v>23</v>
      </c>
      <c r="AD679">
        <v>0</v>
      </c>
      <c r="AE679">
        <v>0</v>
      </c>
      <c r="AF679">
        <v>4.0000000000000001E-3</v>
      </c>
      <c r="AG679">
        <v>59</v>
      </c>
      <c r="AH679">
        <v>436</v>
      </c>
      <c r="AI679">
        <v>0</v>
      </c>
      <c r="AJ679">
        <v>0</v>
      </c>
    </row>
    <row r="680" spans="1:36" x14ac:dyDescent="0.25">
      <c r="A680" s="1">
        <v>715</v>
      </c>
      <c r="B680" t="s">
        <v>4</v>
      </c>
      <c r="C680">
        <v>0</v>
      </c>
      <c r="D680">
        <v>1</v>
      </c>
      <c r="E680" s="2">
        <v>44192.335416666669</v>
      </c>
      <c r="F680">
        <v>44667</v>
      </c>
      <c r="G680">
        <v>0</v>
      </c>
      <c r="H680">
        <v>0</v>
      </c>
      <c r="I680" t="s">
        <v>688</v>
      </c>
      <c r="J680">
        <v>0</v>
      </c>
      <c r="K680">
        <v>0</v>
      </c>
      <c r="L680">
        <v>0</v>
      </c>
      <c r="M680">
        <v>0</v>
      </c>
      <c r="N680">
        <v>0</v>
      </c>
      <c r="O680">
        <v>0</v>
      </c>
      <c r="P680">
        <v>6</v>
      </c>
      <c r="Q680">
        <f t="shared" si="70"/>
        <v>0</v>
      </c>
      <c r="R680">
        <f t="shared" si="71"/>
        <v>0</v>
      </c>
      <c r="S680">
        <f t="shared" si="72"/>
        <v>0</v>
      </c>
      <c r="T680">
        <f t="shared" si="73"/>
        <v>0</v>
      </c>
      <c r="U680">
        <f t="shared" si="74"/>
        <v>0</v>
      </c>
      <c r="V680">
        <f t="shared" si="75"/>
        <v>0</v>
      </c>
      <c r="W680">
        <f t="shared" si="76"/>
        <v>1</v>
      </c>
      <c r="X680">
        <v>1</v>
      </c>
      <c r="Y680">
        <v>0</v>
      </c>
      <c r="Z680">
        <v>42</v>
      </c>
      <c r="AA680">
        <v>10</v>
      </c>
      <c r="AB680">
        <v>257</v>
      </c>
      <c r="AC680">
        <v>18</v>
      </c>
      <c r="AD680">
        <v>841</v>
      </c>
      <c r="AE680">
        <v>0</v>
      </c>
      <c r="AF680">
        <v>0</v>
      </c>
      <c r="AG680">
        <v>69</v>
      </c>
      <c r="AH680">
        <v>123</v>
      </c>
      <c r="AI680">
        <v>0</v>
      </c>
      <c r="AJ680">
        <v>0</v>
      </c>
    </row>
    <row r="681" spans="1:36" x14ac:dyDescent="0.25">
      <c r="A681" s="1">
        <v>716</v>
      </c>
      <c r="B681" t="s">
        <v>4</v>
      </c>
      <c r="C681">
        <v>0</v>
      </c>
      <c r="D681">
        <v>1</v>
      </c>
      <c r="E681" s="2">
        <v>44193.053472222222</v>
      </c>
      <c r="F681">
        <v>34712</v>
      </c>
      <c r="G681">
        <v>0</v>
      </c>
      <c r="H681">
        <v>0</v>
      </c>
      <c r="I681" t="s">
        <v>689</v>
      </c>
      <c r="J681">
        <v>0</v>
      </c>
      <c r="K681">
        <v>0</v>
      </c>
      <c r="L681">
        <v>0</v>
      </c>
      <c r="M681">
        <v>0</v>
      </c>
      <c r="N681">
        <v>0</v>
      </c>
      <c r="O681">
        <v>0</v>
      </c>
      <c r="P681">
        <v>0</v>
      </c>
      <c r="Q681">
        <f t="shared" si="70"/>
        <v>1</v>
      </c>
      <c r="R681">
        <f t="shared" si="71"/>
        <v>0</v>
      </c>
      <c r="S681">
        <f t="shared" si="72"/>
        <v>0</v>
      </c>
      <c r="T681">
        <f t="shared" si="73"/>
        <v>0</v>
      </c>
      <c r="U681">
        <f t="shared" si="74"/>
        <v>0</v>
      </c>
      <c r="V681">
        <f t="shared" si="75"/>
        <v>0</v>
      </c>
      <c r="W681">
        <f t="shared" si="76"/>
        <v>0</v>
      </c>
      <c r="X681">
        <v>1</v>
      </c>
      <c r="Y681">
        <v>4</v>
      </c>
      <c r="Z681">
        <v>212</v>
      </c>
      <c r="AA681">
        <v>75</v>
      </c>
      <c r="AB681">
        <v>1064</v>
      </c>
      <c r="AC681">
        <v>19</v>
      </c>
      <c r="AD681">
        <v>0</v>
      </c>
      <c r="AE681">
        <v>0</v>
      </c>
      <c r="AF681">
        <v>-0.10564999999999999</v>
      </c>
      <c r="AG681">
        <v>69</v>
      </c>
      <c r="AH681">
        <v>597</v>
      </c>
      <c r="AI681">
        <v>0</v>
      </c>
      <c r="AJ681">
        <v>0</v>
      </c>
    </row>
    <row r="682" spans="1:36" x14ac:dyDescent="0.25">
      <c r="A682" s="1">
        <v>717</v>
      </c>
      <c r="B682" t="s">
        <v>6</v>
      </c>
      <c r="C682">
        <v>1</v>
      </c>
      <c r="D682">
        <v>0</v>
      </c>
      <c r="E682" s="2">
        <v>44193.334722222222</v>
      </c>
      <c r="F682">
        <v>18902</v>
      </c>
      <c r="G682">
        <v>0</v>
      </c>
      <c r="H682">
        <v>0</v>
      </c>
      <c r="I682" t="s">
        <v>690</v>
      </c>
      <c r="J682">
        <v>0</v>
      </c>
      <c r="K682">
        <v>0</v>
      </c>
      <c r="L682">
        <v>0</v>
      </c>
      <c r="M682">
        <v>0</v>
      </c>
      <c r="N682">
        <v>0</v>
      </c>
      <c r="O682">
        <v>0</v>
      </c>
      <c r="P682">
        <v>0</v>
      </c>
      <c r="Q682">
        <f t="shared" si="70"/>
        <v>1</v>
      </c>
      <c r="R682">
        <f t="shared" si="71"/>
        <v>0</v>
      </c>
      <c r="S682">
        <f t="shared" si="72"/>
        <v>0</v>
      </c>
      <c r="T682">
        <f t="shared" si="73"/>
        <v>0</v>
      </c>
      <c r="U682">
        <f t="shared" si="74"/>
        <v>0</v>
      </c>
      <c r="V682">
        <f t="shared" si="75"/>
        <v>0</v>
      </c>
      <c r="W682">
        <f t="shared" si="76"/>
        <v>0</v>
      </c>
      <c r="X682">
        <v>-1</v>
      </c>
      <c r="Y682">
        <v>3</v>
      </c>
      <c r="Z682">
        <v>56</v>
      </c>
      <c r="AA682">
        <v>13</v>
      </c>
      <c r="AB682">
        <v>393</v>
      </c>
      <c r="AC682">
        <v>0</v>
      </c>
      <c r="AD682">
        <v>5</v>
      </c>
      <c r="AE682">
        <v>43</v>
      </c>
      <c r="AF682">
        <v>0</v>
      </c>
      <c r="AG682">
        <v>60</v>
      </c>
      <c r="AH682">
        <v>130</v>
      </c>
      <c r="AI682">
        <v>0</v>
      </c>
      <c r="AJ682">
        <v>0</v>
      </c>
    </row>
    <row r="683" spans="1:36" x14ac:dyDescent="0.25">
      <c r="A683" s="1">
        <v>719</v>
      </c>
      <c r="B683" t="s">
        <v>4</v>
      </c>
      <c r="C683">
        <v>0</v>
      </c>
      <c r="D683">
        <v>1</v>
      </c>
      <c r="E683" s="2">
        <v>44193.982638888891</v>
      </c>
      <c r="F683">
        <v>57115</v>
      </c>
      <c r="G683">
        <v>0</v>
      </c>
      <c r="H683">
        <v>0</v>
      </c>
      <c r="I683" t="s">
        <v>691</v>
      </c>
      <c r="J683">
        <v>0</v>
      </c>
      <c r="K683">
        <v>0</v>
      </c>
      <c r="L683">
        <v>0</v>
      </c>
      <c r="M683">
        <v>0</v>
      </c>
      <c r="N683">
        <v>0</v>
      </c>
      <c r="O683">
        <v>0</v>
      </c>
      <c r="P683">
        <v>0</v>
      </c>
      <c r="Q683">
        <f t="shared" si="70"/>
        <v>1</v>
      </c>
      <c r="R683">
        <f t="shared" si="71"/>
        <v>0</v>
      </c>
      <c r="S683">
        <f t="shared" si="72"/>
        <v>0</v>
      </c>
      <c r="T683">
        <f t="shared" si="73"/>
        <v>0</v>
      </c>
      <c r="U683">
        <f t="shared" si="74"/>
        <v>0</v>
      </c>
      <c r="V683">
        <f t="shared" si="75"/>
        <v>0</v>
      </c>
      <c r="W683">
        <f t="shared" si="76"/>
        <v>0</v>
      </c>
      <c r="X683">
        <v>1</v>
      </c>
      <c r="Y683">
        <v>7</v>
      </c>
      <c r="Z683">
        <v>147</v>
      </c>
      <c r="AA683">
        <v>98</v>
      </c>
      <c r="AB683">
        <v>1837</v>
      </c>
      <c r="AC683">
        <v>25</v>
      </c>
      <c r="AD683">
        <v>0</v>
      </c>
      <c r="AE683">
        <v>0</v>
      </c>
      <c r="AF683">
        <v>4.8849999999999998E-2</v>
      </c>
      <c r="AG683">
        <v>67</v>
      </c>
      <c r="AH683">
        <v>1040</v>
      </c>
      <c r="AI683">
        <v>0</v>
      </c>
      <c r="AJ683">
        <v>0</v>
      </c>
    </row>
    <row r="684" spans="1:36" x14ac:dyDescent="0.25">
      <c r="A684" s="1">
        <v>720</v>
      </c>
      <c r="B684" t="s">
        <v>4</v>
      </c>
      <c r="C684">
        <v>0</v>
      </c>
      <c r="D684">
        <v>1</v>
      </c>
      <c r="E684" s="2">
        <v>44194.334722222222</v>
      </c>
      <c r="F684">
        <v>65496</v>
      </c>
      <c r="G684">
        <v>0</v>
      </c>
      <c r="H684">
        <v>0</v>
      </c>
      <c r="I684" t="s">
        <v>692</v>
      </c>
      <c r="J684">
        <v>0</v>
      </c>
      <c r="K684">
        <v>0</v>
      </c>
      <c r="L684">
        <v>0</v>
      </c>
      <c r="M684">
        <v>0</v>
      </c>
      <c r="N684">
        <v>0</v>
      </c>
      <c r="O684">
        <v>0</v>
      </c>
      <c r="P684">
        <v>1</v>
      </c>
      <c r="Q684">
        <f t="shared" si="70"/>
        <v>0</v>
      </c>
      <c r="R684">
        <f t="shared" si="71"/>
        <v>1</v>
      </c>
      <c r="S684">
        <f t="shared" si="72"/>
        <v>0</v>
      </c>
      <c r="T684">
        <f t="shared" si="73"/>
        <v>0</v>
      </c>
      <c r="U684">
        <f t="shared" si="74"/>
        <v>0</v>
      </c>
      <c r="V684">
        <f t="shared" si="75"/>
        <v>0</v>
      </c>
      <c r="W684">
        <f t="shared" si="76"/>
        <v>0</v>
      </c>
      <c r="X684">
        <v>4</v>
      </c>
      <c r="Y684">
        <v>2</v>
      </c>
      <c r="Z684">
        <v>436</v>
      </c>
      <c r="AA684">
        <v>52</v>
      </c>
      <c r="AB684">
        <v>1295</v>
      </c>
      <c r="AC684">
        <v>118</v>
      </c>
      <c r="AD684">
        <v>0</v>
      </c>
      <c r="AE684">
        <v>0</v>
      </c>
      <c r="AF684">
        <v>0</v>
      </c>
      <c r="AG684">
        <v>66</v>
      </c>
      <c r="AH684">
        <v>219</v>
      </c>
      <c r="AI684">
        <v>0</v>
      </c>
      <c r="AJ684">
        <v>1</v>
      </c>
    </row>
    <row r="685" spans="1:36" x14ac:dyDescent="0.25">
      <c r="A685" s="1">
        <v>721</v>
      </c>
      <c r="B685" t="s">
        <v>4</v>
      </c>
      <c r="C685">
        <v>0</v>
      </c>
      <c r="D685">
        <v>1</v>
      </c>
      <c r="E685" s="2">
        <v>44194.969444444447</v>
      </c>
      <c r="F685">
        <v>51042</v>
      </c>
      <c r="G685">
        <v>0</v>
      </c>
      <c r="H685">
        <v>0</v>
      </c>
      <c r="I685" t="s">
        <v>693</v>
      </c>
      <c r="J685">
        <v>0</v>
      </c>
      <c r="K685">
        <v>0</v>
      </c>
      <c r="L685">
        <v>0</v>
      </c>
      <c r="M685">
        <v>0</v>
      </c>
      <c r="N685">
        <v>0</v>
      </c>
      <c r="O685">
        <v>0</v>
      </c>
      <c r="P685">
        <v>1</v>
      </c>
      <c r="Q685">
        <f t="shared" si="70"/>
        <v>0</v>
      </c>
      <c r="R685">
        <f t="shared" si="71"/>
        <v>1</v>
      </c>
      <c r="S685">
        <f t="shared" si="72"/>
        <v>0</v>
      </c>
      <c r="T685">
        <f t="shared" si="73"/>
        <v>0</v>
      </c>
      <c r="U685">
        <f t="shared" si="74"/>
        <v>0</v>
      </c>
      <c r="V685">
        <f t="shared" si="75"/>
        <v>0</v>
      </c>
      <c r="W685">
        <f t="shared" si="76"/>
        <v>0</v>
      </c>
      <c r="X685">
        <v>1</v>
      </c>
      <c r="Y685">
        <v>5</v>
      </c>
      <c r="Z685">
        <v>300</v>
      </c>
      <c r="AA685">
        <v>79</v>
      </c>
      <c r="AB685">
        <v>2261</v>
      </c>
      <c r="AC685">
        <v>77</v>
      </c>
      <c r="AD685">
        <v>0</v>
      </c>
      <c r="AE685">
        <v>0</v>
      </c>
      <c r="AF685">
        <v>0</v>
      </c>
      <c r="AG685">
        <v>56</v>
      </c>
      <c r="AH685">
        <v>361</v>
      </c>
      <c r="AI685">
        <v>0</v>
      </c>
      <c r="AJ685">
        <v>0</v>
      </c>
    </row>
    <row r="686" spans="1:36" x14ac:dyDescent="0.25">
      <c r="A686" s="1">
        <v>722</v>
      </c>
      <c r="B686" t="s">
        <v>4</v>
      </c>
      <c r="C686">
        <v>0</v>
      </c>
      <c r="D686">
        <v>1</v>
      </c>
      <c r="E686" s="2">
        <v>44195.128472222219</v>
      </c>
      <c r="F686">
        <v>57407</v>
      </c>
      <c r="G686">
        <v>0</v>
      </c>
      <c r="H686">
        <v>0</v>
      </c>
      <c r="I686" t="s">
        <v>694</v>
      </c>
      <c r="J686">
        <v>0</v>
      </c>
      <c r="K686">
        <v>0</v>
      </c>
      <c r="L686">
        <v>0</v>
      </c>
      <c r="M686">
        <v>0</v>
      </c>
      <c r="N686">
        <v>0</v>
      </c>
      <c r="O686">
        <v>0</v>
      </c>
      <c r="P686">
        <v>2</v>
      </c>
      <c r="Q686">
        <f t="shared" si="70"/>
        <v>0</v>
      </c>
      <c r="R686">
        <f t="shared" si="71"/>
        <v>0</v>
      </c>
      <c r="S686">
        <f t="shared" si="72"/>
        <v>1</v>
      </c>
      <c r="T686">
        <f t="shared" si="73"/>
        <v>0</v>
      </c>
      <c r="U686">
        <f t="shared" si="74"/>
        <v>0</v>
      </c>
      <c r="V686">
        <f t="shared" si="75"/>
        <v>0</v>
      </c>
      <c r="W686">
        <f t="shared" si="76"/>
        <v>0</v>
      </c>
      <c r="X686">
        <v>4</v>
      </c>
      <c r="Y686">
        <v>10</v>
      </c>
      <c r="Z686">
        <v>243</v>
      </c>
      <c r="AA686">
        <v>69</v>
      </c>
      <c r="AB686">
        <v>966</v>
      </c>
      <c r="AC686">
        <v>239</v>
      </c>
      <c r="AD686">
        <v>72</v>
      </c>
      <c r="AE686">
        <v>0</v>
      </c>
      <c r="AF686">
        <v>-0.108742857</v>
      </c>
      <c r="AG686">
        <v>59</v>
      </c>
      <c r="AH686">
        <v>866</v>
      </c>
      <c r="AI686">
        <v>0</v>
      </c>
      <c r="AJ686">
        <v>0</v>
      </c>
    </row>
    <row r="687" spans="1:36" x14ac:dyDescent="0.25">
      <c r="A687" s="1">
        <v>723</v>
      </c>
      <c r="B687" t="s">
        <v>6</v>
      </c>
      <c r="C687">
        <v>1</v>
      </c>
      <c r="D687">
        <v>0</v>
      </c>
      <c r="E687" s="2">
        <v>44195.250694444447</v>
      </c>
      <c r="F687">
        <v>20678</v>
      </c>
      <c r="G687">
        <v>0</v>
      </c>
      <c r="H687">
        <v>0</v>
      </c>
      <c r="I687" t="s">
        <v>695</v>
      </c>
      <c r="J687">
        <v>0</v>
      </c>
      <c r="K687">
        <v>0</v>
      </c>
      <c r="L687">
        <v>0</v>
      </c>
      <c r="M687">
        <v>0</v>
      </c>
      <c r="N687">
        <v>0</v>
      </c>
      <c r="O687">
        <v>0</v>
      </c>
      <c r="P687">
        <v>2</v>
      </c>
      <c r="Q687">
        <f t="shared" si="70"/>
        <v>0</v>
      </c>
      <c r="R687">
        <f t="shared" si="71"/>
        <v>0</v>
      </c>
      <c r="S687">
        <f t="shared" si="72"/>
        <v>1</v>
      </c>
      <c r="T687">
        <f t="shared" si="73"/>
        <v>0</v>
      </c>
      <c r="U687">
        <f t="shared" si="74"/>
        <v>0</v>
      </c>
      <c r="V687">
        <f t="shared" si="75"/>
        <v>0</v>
      </c>
      <c r="W687">
        <f t="shared" si="76"/>
        <v>0</v>
      </c>
      <c r="X687">
        <v>-1</v>
      </c>
      <c r="Y687">
        <v>2</v>
      </c>
      <c r="Z687">
        <v>17</v>
      </c>
      <c r="AA687">
        <v>7</v>
      </c>
      <c r="AB687">
        <v>169</v>
      </c>
      <c r="AC687">
        <v>0</v>
      </c>
      <c r="AD687">
        <v>1</v>
      </c>
      <c r="AE687">
        <v>21</v>
      </c>
      <c r="AF687">
        <v>0</v>
      </c>
      <c r="AG687">
        <v>78</v>
      </c>
      <c r="AH687">
        <v>151</v>
      </c>
      <c r="AI687">
        <v>0</v>
      </c>
      <c r="AJ687">
        <v>0</v>
      </c>
    </row>
    <row r="688" spans="1:36" x14ac:dyDescent="0.25">
      <c r="A688" s="1">
        <v>725</v>
      </c>
      <c r="B688" t="s">
        <v>4</v>
      </c>
      <c r="C688">
        <v>0</v>
      </c>
      <c r="D688">
        <v>1</v>
      </c>
      <c r="E688" s="2">
        <v>44195.366666666669</v>
      </c>
      <c r="F688">
        <v>71722</v>
      </c>
      <c r="G688">
        <v>0</v>
      </c>
      <c r="H688">
        <v>0</v>
      </c>
      <c r="I688" t="s">
        <v>696</v>
      </c>
      <c r="J688">
        <v>0</v>
      </c>
      <c r="K688">
        <v>0</v>
      </c>
      <c r="L688">
        <v>0</v>
      </c>
      <c r="M688">
        <v>0</v>
      </c>
      <c r="N688">
        <v>0</v>
      </c>
      <c r="O688">
        <v>0</v>
      </c>
      <c r="P688">
        <v>2</v>
      </c>
      <c r="Q688">
        <f t="shared" si="70"/>
        <v>0</v>
      </c>
      <c r="R688">
        <f t="shared" si="71"/>
        <v>0</v>
      </c>
      <c r="S688">
        <f t="shared" si="72"/>
        <v>1</v>
      </c>
      <c r="T688">
        <f t="shared" si="73"/>
        <v>0</v>
      </c>
      <c r="U688">
        <f t="shared" si="74"/>
        <v>0</v>
      </c>
      <c r="V688">
        <f t="shared" si="75"/>
        <v>0</v>
      </c>
      <c r="W688">
        <f t="shared" si="76"/>
        <v>0</v>
      </c>
      <c r="X688">
        <v>4</v>
      </c>
      <c r="Y688">
        <v>5</v>
      </c>
      <c r="Z688">
        <v>295</v>
      </c>
      <c r="AA688">
        <v>91</v>
      </c>
      <c r="AB688">
        <v>1114</v>
      </c>
      <c r="AC688">
        <v>238</v>
      </c>
      <c r="AD688">
        <v>0</v>
      </c>
      <c r="AE688">
        <v>0</v>
      </c>
      <c r="AF688">
        <v>0</v>
      </c>
      <c r="AG688">
        <v>59</v>
      </c>
      <c r="AH688">
        <v>186</v>
      </c>
      <c r="AI688">
        <v>0</v>
      </c>
      <c r="AJ688">
        <v>1</v>
      </c>
    </row>
    <row r="689" spans="1:36" x14ac:dyDescent="0.25">
      <c r="A689" s="1">
        <v>726</v>
      </c>
      <c r="B689" t="s">
        <v>4</v>
      </c>
      <c r="C689">
        <v>0</v>
      </c>
      <c r="D689">
        <v>1</v>
      </c>
      <c r="E689" s="2">
        <v>44196.167361111111</v>
      </c>
      <c r="F689">
        <v>35702</v>
      </c>
      <c r="G689">
        <v>0</v>
      </c>
      <c r="H689">
        <v>0</v>
      </c>
      <c r="I689" t="s">
        <v>697</v>
      </c>
      <c r="J689">
        <v>0</v>
      </c>
      <c r="K689">
        <v>0</v>
      </c>
      <c r="L689">
        <v>0</v>
      </c>
      <c r="M689">
        <v>0</v>
      </c>
      <c r="N689">
        <v>0</v>
      </c>
      <c r="O689">
        <v>0</v>
      </c>
      <c r="P689">
        <v>3</v>
      </c>
      <c r="Q689">
        <f t="shared" si="70"/>
        <v>0</v>
      </c>
      <c r="R689">
        <f t="shared" si="71"/>
        <v>0</v>
      </c>
      <c r="S689">
        <f t="shared" si="72"/>
        <v>0</v>
      </c>
      <c r="T689">
        <f t="shared" si="73"/>
        <v>1</v>
      </c>
      <c r="U689">
        <f t="shared" si="74"/>
        <v>0</v>
      </c>
      <c r="V689">
        <f t="shared" si="75"/>
        <v>0</v>
      </c>
      <c r="W689">
        <f t="shared" si="76"/>
        <v>0</v>
      </c>
      <c r="X689">
        <v>1</v>
      </c>
      <c r="Y689">
        <v>1</v>
      </c>
      <c r="Z689">
        <v>183</v>
      </c>
      <c r="AA689">
        <v>100</v>
      </c>
      <c r="AB689">
        <v>947</v>
      </c>
      <c r="AC689">
        <v>12</v>
      </c>
      <c r="AD689">
        <v>0</v>
      </c>
      <c r="AE689">
        <v>0</v>
      </c>
      <c r="AF689">
        <v>3.0833333000000001E-2</v>
      </c>
      <c r="AG689">
        <v>64</v>
      </c>
      <c r="AH689">
        <v>454</v>
      </c>
      <c r="AI689">
        <v>0</v>
      </c>
      <c r="AJ689">
        <v>0</v>
      </c>
    </row>
    <row r="690" spans="1:36" x14ac:dyDescent="0.25">
      <c r="A690" s="1">
        <v>727</v>
      </c>
      <c r="B690" t="s">
        <v>5</v>
      </c>
      <c r="C690">
        <v>0</v>
      </c>
      <c r="D690">
        <v>0</v>
      </c>
      <c r="E690" s="2">
        <v>44197.05</v>
      </c>
      <c r="F690">
        <v>55530</v>
      </c>
      <c r="G690">
        <v>0</v>
      </c>
      <c r="H690">
        <v>0</v>
      </c>
      <c r="I690" t="s">
        <v>698</v>
      </c>
      <c r="J690">
        <v>0</v>
      </c>
      <c r="K690">
        <v>0</v>
      </c>
      <c r="L690">
        <v>0</v>
      </c>
      <c r="M690">
        <v>0</v>
      </c>
      <c r="N690">
        <v>0</v>
      </c>
      <c r="O690">
        <v>0</v>
      </c>
      <c r="P690">
        <v>4</v>
      </c>
      <c r="Q690">
        <f t="shared" si="70"/>
        <v>0</v>
      </c>
      <c r="R690">
        <f t="shared" si="71"/>
        <v>0</v>
      </c>
      <c r="S690">
        <f t="shared" si="72"/>
        <v>0</v>
      </c>
      <c r="T690">
        <f t="shared" si="73"/>
        <v>0</v>
      </c>
      <c r="U690">
        <f t="shared" si="74"/>
        <v>1</v>
      </c>
      <c r="V690">
        <f t="shared" si="75"/>
        <v>0</v>
      </c>
      <c r="W690">
        <f t="shared" si="76"/>
        <v>0</v>
      </c>
      <c r="X690">
        <v>-1</v>
      </c>
      <c r="Y690">
        <v>0</v>
      </c>
      <c r="Z690">
        <v>55</v>
      </c>
      <c r="AA690">
        <v>215</v>
      </c>
      <c r="AB690">
        <v>3235</v>
      </c>
      <c r="AC690">
        <v>0</v>
      </c>
      <c r="AD690">
        <v>0</v>
      </c>
      <c r="AE690">
        <v>0</v>
      </c>
      <c r="AF690">
        <v>0</v>
      </c>
      <c r="AG690">
        <v>92</v>
      </c>
      <c r="AH690">
        <v>53</v>
      </c>
      <c r="AI690">
        <v>0</v>
      </c>
      <c r="AJ690">
        <v>0</v>
      </c>
    </row>
    <row r="691" spans="1:36" x14ac:dyDescent="0.25">
      <c r="A691" s="1">
        <v>728</v>
      </c>
      <c r="B691" t="s">
        <v>4</v>
      </c>
      <c r="C691">
        <v>0</v>
      </c>
      <c r="D691">
        <v>1</v>
      </c>
      <c r="E691" s="2">
        <v>44197.322222222218</v>
      </c>
      <c r="F691">
        <v>19492</v>
      </c>
      <c r="G691">
        <v>0</v>
      </c>
      <c r="H691">
        <v>0</v>
      </c>
      <c r="I691" t="s">
        <v>699</v>
      </c>
      <c r="J691">
        <v>0</v>
      </c>
      <c r="K691">
        <v>0</v>
      </c>
      <c r="L691">
        <v>0</v>
      </c>
      <c r="M691">
        <v>0</v>
      </c>
      <c r="N691">
        <v>0</v>
      </c>
      <c r="O691">
        <v>0</v>
      </c>
      <c r="P691">
        <v>4</v>
      </c>
      <c r="Q691">
        <f t="shared" si="70"/>
        <v>0</v>
      </c>
      <c r="R691">
        <f t="shared" si="71"/>
        <v>0</v>
      </c>
      <c r="S691">
        <f t="shared" si="72"/>
        <v>0</v>
      </c>
      <c r="T691">
        <f t="shared" si="73"/>
        <v>0</v>
      </c>
      <c r="U691">
        <f t="shared" si="74"/>
        <v>1</v>
      </c>
      <c r="V691">
        <f t="shared" si="75"/>
        <v>0</v>
      </c>
      <c r="W691">
        <f t="shared" si="76"/>
        <v>0</v>
      </c>
      <c r="X691">
        <v>1</v>
      </c>
      <c r="Y691">
        <v>0</v>
      </c>
      <c r="Z691">
        <v>13</v>
      </c>
      <c r="AA691">
        <v>7</v>
      </c>
      <c r="AB691">
        <v>181</v>
      </c>
      <c r="AC691">
        <v>5</v>
      </c>
      <c r="AD691">
        <v>193</v>
      </c>
      <c r="AE691">
        <v>0</v>
      </c>
      <c r="AF691">
        <v>0.2291</v>
      </c>
      <c r="AG691">
        <v>84</v>
      </c>
      <c r="AH691">
        <v>153</v>
      </c>
      <c r="AI691">
        <v>0</v>
      </c>
      <c r="AJ691">
        <v>0</v>
      </c>
    </row>
    <row r="692" spans="1:36" x14ac:dyDescent="0.25">
      <c r="A692" s="1">
        <v>729</v>
      </c>
      <c r="B692" t="s">
        <v>4</v>
      </c>
      <c r="C692">
        <v>0</v>
      </c>
      <c r="D692">
        <v>1</v>
      </c>
      <c r="E692" s="2">
        <v>44198.179166666669</v>
      </c>
      <c r="F692">
        <v>58269</v>
      </c>
      <c r="G692">
        <v>0</v>
      </c>
      <c r="H692">
        <v>0</v>
      </c>
      <c r="I692" t="s">
        <v>700</v>
      </c>
      <c r="J692">
        <v>0</v>
      </c>
      <c r="K692">
        <v>0</v>
      </c>
      <c r="L692">
        <v>0</v>
      </c>
      <c r="M692">
        <v>0</v>
      </c>
      <c r="N692">
        <v>0</v>
      </c>
      <c r="O692">
        <v>0</v>
      </c>
      <c r="P692">
        <v>5</v>
      </c>
      <c r="Q692">
        <f t="shared" si="70"/>
        <v>0</v>
      </c>
      <c r="R692">
        <f t="shared" si="71"/>
        <v>0</v>
      </c>
      <c r="S692">
        <f t="shared" si="72"/>
        <v>0</v>
      </c>
      <c r="T692">
        <f t="shared" si="73"/>
        <v>0</v>
      </c>
      <c r="U692">
        <f t="shared" si="74"/>
        <v>0</v>
      </c>
      <c r="V692">
        <f t="shared" si="75"/>
        <v>1</v>
      </c>
      <c r="W692">
        <f t="shared" si="76"/>
        <v>0</v>
      </c>
      <c r="X692">
        <v>1</v>
      </c>
      <c r="Y692">
        <v>1</v>
      </c>
      <c r="Z692">
        <v>101</v>
      </c>
      <c r="AA692">
        <v>257</v>
      </c>
      <c r="AB692">
        <v>2892</v>
      </c>
      <c r="AC692">
        <v>40</v>
      </c>
      <c r="AD692">
        <v>0</v>
      </c>
      <c r="AE692">
        <v>0</v>
      </c>
      <c r="AF692">
        <v>0</v>
      </c>
      <c r="AG692">
        <v>68</v>
      </c>
      <c r="AH692">
        <v>76</v>
      </c>
      <c r="AI692">
        <v>0</v>
      </c>
      <c r="AJ692">
        <v>0</v>
      </c>
    </row>
    <row r="693" spans="1:36" x14ac:dyDescent="0.25">
      <c r="A693" s="1">
        <v>730</v>
      </c>
      <c r="B693" t="s">
        <v>5</v>
      </c>
      <c r="C693">
        <v>0</v>
      </c>
      <c r="D693">
        <v>0</v>
      </c>
      <c r="E693" s="2">
        <v>44198.990972222222</v>
      </c>
      <c r="F693">
        <v>98696</v>
      </c>
      <c r="G693">
        <v>0</v>
      </c>
      <c r="H693">
        <v>0</v>
      </c>
      <c r="I693" t="s">
        <v>701</v>
      </c>
      <c r="J693">
        <v>0</v>
      </c>
      <c r="K693">
        <v>0</v>
      </c>
      <c r="L693">
        <v>0</v>
      </c>
      <c r="M693">
        <v>0</v>
      </c>
      <c r="N693">
        <v>0</v>
      </c>
      <c r="O693">
        <v>0</v>
      </c>
      <c r="P693">
        <v>5</v>
      </c>
      <c r="Q693">
        <f t="shared" si="70"/>
        <v>0</v>
      </c>
      <c r="R693">
        <f t="shared" si="71"/>
        <v>0</v>
      </c>
      <c r="S693">
        <f t="shared" si="72"/>
        <v>0</v>
      </c>
      <c r="T693">
        <f t="shared" si="73"/>
        <v>0</v>
      </c>
      <c r="U693">
        <f t="shared" si="74"/>
        <v>0</v>
      </c>
      <c r="V693">
        <f t="shared" si="75"/>
        <v>1</v>
      </c>
      <c r="W693">
        <f t="shared" si="76"/>
        <v>0</v>
      </c>
      <c r="X693">
        <v>-1</v>
      </c>
      <c r="Y693">
        <v>2</v>
      </c>
      <c r="Z693">
        <v>177</v>
      </c>
      <c r="AA693">
        <v>1143</v>
      </c>
      <c r="AB693">
        <v>12526</v>
      </c>
      <c r="AC693">
        <v>0</v>
      </c>
      <c r="AD693">
        <v>0</v>
      </c>
      <c r="AE693">
        <v>0</v>
      </c>
      <c r="AF693">
        <v>0</v>
      </c>
      <c r="AG693">
        <v>58</v>
      </c>
      <c r="AH693">
        <v>58</v>
      </c>
      <c r="AI693">
        <v>0</v>
      </c>
      <c r="AJ693">
        <v>0</v>
      </c>
    </row>
    <row r="694" spans="1:36" x14ac:dyDescent="0.25">
      <c r="A694" s="1">
        <v>731</v>
      </c>
      <c r="B694" t="s">
        <v>4</v>
      </c>
      <c r="C694">
        <v>0</v>
      </c>
      <c r="D694">
        <v>1</v>
      </c>
      <c r="E694" s="2">
        <v>44199.189583333333</v>
      </c>
      <c r="F694">
        <v>42966</v>
      </c>
      <c r="G694">
        <v>0</v>
      </c>
      <c r="H694">
        <v>0</v>
      </c>
      <c r="I694" t="s">
        <v>702</v>
      </c>
      <c r="J694">
        <v>0</v>
      </c>
      <c r="K694">
        <v>0</v>
      </c>
      <c r="L694">
        <v>0</v>
      </c>
      <c r="M694">
        <v>0</v>
      </c>
      <c r="N694">
        <v>0</v>
      </c>
      <c r="O694">
        <v>0</v>
      </c>
      <c r="P694">
        <v>6</v>
      </c>
      <c r="Q694">
        <f t="shared" si="70"/>
        <v>0</v>
      </c>
      <c r="R694">
        <f t="shared" si="71"/>
        <v>0</v>
      </c>
      <c r="S694">
        <f t="shared" si="72"/>
        <v>0</v>
      </c>
      <c r="T694">
        <f t="shared" si="73"/>
        <v>0</v>
      </c>
      <c r="U694">
        <f t="shared" si="74"/>
        <v>0</v>
      </c>
      <c r="V694">
        <f t="shared" si="75"/>
        <v>0</v>
      </c>
      <c r="W694">
        <f t="shared" si="76"/>
        <v>1</v>
      </c>
      <c r="X694">
        <v>1</v>
      </c>
      <c r="Y694">
        <v>1</v>
      </c>
      <c r="Z694">
        <v>51</v>
      </c>
      <c r="AA694">
        <v>43</v>
      </c>
      <c r="AB694">
        <v>711</v>
      </c>
      <c r="AC694">
        <v>13</v>
      </c>
      <c r="AD694">
        <v>0</v>
      </c>
      <c r="AE694">
        <v>0</v>
      </c>
      <c r="AF694">
        <v>0.34029999999999999</v>
      </c>
      <c r="AG694">
        <v>61</v>
      </c>
      <c r="AH694">
        <v>297</v>
      </c>
      <c r="AI694">
        <v>0</v>
      </c>
      <c r="AJ694">
        <v>0</v>
      </c>
    </row>
    <row r="695" spans="1:36" x14ac:dyDescent="0.25">
      <c r="A695" s="1">
        <v>732</v>
      </c>
      <c r="B695" t="s">
        <v>6</v>
      </c>
      <c r="C695">
        <v>1</v>
      </c>
      <c r="D695">
        <v>0</v>
      </c>
      <c r="E695" s="2">
        <v>44199.378472222219</v>
      </c>
      <c r="F695">
        <v>31319</v>
      </c>
      <c r="G695">
        <v>0</v>
      </c>
      <c r="H695">
        <v>0</v>
      </c>
      <c r="I695" t="s">
        <v>703</v>
      </c>
      <c r="J695">
        <v>0</v>
      </c>
      <c r="K695">
        <v>0</v>
      </c>
      <c r="L695">
        <v>0</v>
      </c>
      <c r="M695">
        <v>0</v>
      </c>
      <c r="N695">
        <v>0</v>
      </c>
      <c r="O695">
        <v>0</v>
      </c>
      <c r="P695">
        <v>6</v>
      </c>
      <c r="Q695">
        <f t="shared" si="70"/>
        <v>0</v>
      </c>
      <c r="R695">
        <f t="shared" si="71"/>
        <v>0</v>
      </c>
      <c r="S695">
        <f t="shared" si="72"/>
        <v>0</v>
      </c>
      <c r="T695">
        <f t="shared" si="73"/>
        <v>0</v>
      </c>
      <c r="U695">
        <f t="shared" si="74"/>
        <v>0</v>
      </c>
      <c r="V695">
        <f t="shared" si="75"/>
        <v>0</v>
      </c>
      <c r="W695">
        <f t="shared" si="76"/>
        <v>1</v>
      </c>
      <c r="X695">
        <v>-1</v>
      </c>
      <c r="Y695">
        <v>2</v>
      </c>
      <c r="Z695">
        <v>42</v>
      </c>
      <c r="AA695">
        <v>15</v>
      </c>
      <c r="AB695">
        <v>542</v>
      </c>
      <c r="AC695">
        <v>0</v>
      </c>
      <c r="AD695">
        <v>2</v>
      </c>
      <c r="AE695">
        <v>77</v>
      </c>
      <c r="AF695">
        <v>4.0000000000000001E-3</v>
      </c>
      <c r="AG695">
        <v>83</v>
      </c>
      <c r="AH695">
        <v>128</v>
      </c>
      <c r="AI695">
        <v>0</v>
      </c>
      <c r="AJ695">
        <v>0</v>
      </c>
    </row>
    <row r="696" spans="1:36" x14ac:dyDescent="0.25">
      <c r="A696" s="1">
        <v>734</v>
      </c>
      <c r="B696" t="s">
        <v>4</v>
      </c>
      <c r="C696">
        <v>0</v>
      </c>
      <c r="D696">
        <v>1</v>
      </c>
      <c r="E696" s="2">
        <v>44199.974305555559</v>
      </c>
      <c r="F696">
        <v>48900</v>
      </c>
      <c r="G696">
        <v>0</v>
      </c>
      <c r="H696">
        <v>0</v>
      </c>
      <c r="I696" t="s">
        <v>704</v>
      </c>
      <c r="J696">
        <v>0</v>
      </c>
      <c r="K696">
        <v>0</v>
      </c>
      <c r="L696">
        <v>0</v>
      </c>
      <c r="M696">
        <v>0</v>
      </c>
      <c r="N696">
        <v>0</v>
      </c>
      <c r="O696">
        <v>0</v>
      </c>
      <c r="P696">
        <v>6</v>
      </c>
      <c r="Q696">
        <f t="shared" si="70"/>
        <v>0</v>
      </c>
      <c r="R696">
        <f t="shared" si="71"/>
        <v>0</v>
      </c>
      <c r="S696">
        <f t="shared" si="72"/>
        <v>0</v>
      </c>
      <c r="T696">
        <f t="shared" si="73"/>
        <v>0</v>
      </c>
      <c r="U696">
        <f t="shared" si="74"/>
        <v>0</v>
      </c>
      <c r="V696">
        <f t="shared" si="75"/>
        <v>0</v>
      </c>
      <c r="W696">
        <f t="shared" si="76"/>
        <v>1</v>
      </c>
      <c r="X696">
        <v>1</v>
      </c>
      <c r="Y696">
        <v>3</v>
      </c>
      <c r="Z696">
        <v>120</v>
      </c>
      <c r="AA696">
        <v>88</v>
      </c>
      <c r="AB696">
        <v>1675</v>
      </c>
      <c r="AC696">
        <v>12</v>
      </c>
      <c r="AD696">
        <v>0</v>
      </c>
      <c r="AE696">
        <v>0</v>
      </c>
      <c r="AF696">
        <v>0</v>
      </c>
      <c r="AG696">
        <v>59</v>
      </c>
      <c r="AH696">
        <v>271</v>
      </c>
      <c r="AI696">
        <v>0</v>
      </c>
      <c r="AJ696">
        <v>0</v>
      </c>
    </row>
    <row r="697" spans="1:36" x14ac:dyDescent="0.25">
      <c r="A697" s="1">
        <v>735</v>
      </c>
      <c r="B697" t="s">
        <v>4</v>
      </c>
      <c r="C697">
        <v>0</v>
      </c>
      <c r="D697">
        <v>1</v>
      </c>
      <c r="E697" s="2">
        <v>44200.038194444453</v>
      </c>
      <c r="F697">
        <v>39663</v>
      </c>
      <c r="G697">
        <v>0</v>
      </c>
      <c r="H697">
        <v>0</v>
      </c>
      <c r="I697" t="s">
        <v>705</v>
      </c>
      <c r="J697">
        <v>0</v>
      </c>
      <c r="K697">
        <v>0</v>
      </c>
      <c r="L697">
        <v>0</v>
      </c>
      <c r="M697">
        <v>0</v>
      </c>
      <c r="N697">
        <v>0</v>
      </c>
      <c r="O697">
        <v>0</v>
      </c>
      <c r="P697">
        <v>0</v>
      </c>
      <c r="Q697">
        <f t="shared" si="70"/>
        <v>1</v>
      </c>
      <c r="R697">
        <f t="shared" si="71"/>
        <v>0</v>
      </c>
      <c r="S697">
        <f t="shared" si="72"/>
        <v>0</v>
      </c>
      <c r="T697">
        <f t="shared" si="73"/>
        <v>0</v>
      </c>
      <c r="U697">
        <f t="shared" si="74"/>
        <v>0</v>
      </c>
      <c r="V697">
        <f t="shared" si="75"/>
        <v>0</v>
      </c>
      <c r="W697">
        <f t="shared" si="76"/>
        <v>0</v>
      </c>
      <c r="X697">
        <v>1</v>
      </c>
      <c r="Y697">
        <v>4</v>
      </c>
      <c r="Z697">
        <v>86</v>
      </c>
      <c r="AA697">
        <v>45</v>
      </c>
      <c r="AB697">
        <v>876</v>
      </c>
      <c r="AC697">
        <v>10</v>
      </c>
      <c r="AD697">
        <v>0</v>
      </c>
      <c r="AE697">
        <v>0</v>
      </c>
      <c r="AF697">
        <v>-8.8466666999999999E-2</v>
      </c>
      <c r="AG697">
        <v>57</v>
      </c>
      <c r="AH697">
        <v>753</v>
      </c>
      <c r="AI697">
        <v>0</v>
      </c>
      <c r="AJ697">
        <v>0</v>
      </c>
    </row>
    <row r="698" spans="1:36" x14ac:dyDescent="0.25">
      <c r="A698" s="1">
        <v>736</v>
      </c>
      <c r="B698" t="s">
        <v>4</v>
      </c>
      <c r="C698">
        <v>0</v>
      </c>
      <c r="D698">
        <v>1</v>
      </c>
      <c r="E698" s="2">
        <v>44200.147916666669</v>
      </c>
      <c r="F698">
        <v>42284</v>
      </c>
      <c r="G698">
        <v>0</v>
      </c>
      <c r="H698">
        <v>0</v>
      </c>
      <c r="I698" t="s">
        <v>706</v>
      </c>
      <c r="J698">
        <v>0</v>
      </c>
      <c r="K698">
        <v>0</v>
      </c>
      <c r="L698">
        <v>0</v>
      </c>
      <c r="M698">
        <v>0</v>
      </c>
      <c r="N698">
        <v>0</v>
      </c>
      <c r="O698">
        <v>0</v>
      </c>
      <c r="P698">
        <v>0</v>
      </c>
      <c r="Q698">
        <f t="shared" si="70"/>
        <v>1</v>
      </c>
      <c r="R698">
        <f t="shared" si="71"/>
        <v>0</v>
      </c>
      <c r="S698">
        <f t="shared" si="72"/>
        <v>0</v>
      </c>
      <c r="T698">
        <f t="shared" si="73"/>
        <v>0</v>
      </c>
      <c r="U698">
        <f t="shared" si="74"/>
        <v>0</v>
      </c>
      <c r="V698">
        <f t="shared" si="75"/>
        <v>0</v>
      </c>
      <c r="W698">
        <f t="shared" si="76"/>
        <v>0</v>
      </c>
      <c r="X698">
        <v>4</v>
      </c>
      <c r="Y698">
        <v>0</v>
      </c>
      <c r="Z698">
        <v>186</v>
      </c>
      <c r="AA698">
        <v>41</v>
      </c>
      <c r="AB698">
        <v>469</v>
      </c>
      <c r="AC698">
        <v>173</v>
      </c>
      <c r="AD698">
        <v>0</v>
      </c>
      <c r="AE698">
        <v>0</v>
      </c>
      <c r="AF698">
        <v>-0.2087</v>
      </c>
      <c r="AG698">
        <v>55</v>
      </c>
      <c r="AH698">
        <v>202</v>
      </c>
      <c r="AI698">
        <v>0</v>
      </c>
      <c r="AJ698">
        <v>0</v>
      </c>
    </row>
    <row r="699" spans="1:36" x14ac:dyDescent="0.25">
      <c r="A699" s="1">
        <v>737</v>
      </c>
      <c r="B699" t="s">
        <v>4</v>
      </c>
      <c r="C699">
        <v>0</v>
      </c>
      <c r="D699">
        <v>1</v>
      </c>
      <c r="E699" s="2">
        <v>44200.343055555553</v>
      </c>
      <c r="F699">
        <v>94257</v>
      </c>
      <c r="G699">
        <v>0</v>
      </c>
      <c r="H699">
        <v>0</v>
      </c>
      <c r="I699" t="s">
        <v>707</v>
      </c>
      <c r="J699">
        <v>0</v>
      </c>
      <c r="K699">
        <v>0</v>
      </c>
      <c r="L699">
        <v>0</v>
      </c>
      <c r="M699">
        <v>0</v>
      </c>
      <c r="N699">
        <v>0</v>
      </c>
      <c r="O699">
        <v>0</v>
      </c>
      <c r="P699">
        <v>0</v>
      </c>
      <c r="Q699">
        <f t="shared" si="70"/>
        <v>1</v>
      </c>
      <c r="R699">
        <f t="shared" si="71"/>
        <v>0</v>
      </c>
      <c r="S699">
        <f t="shared" si="72"/>
        <v>0</v>
      </c>
      <c r="T699">
        <f t="shared" si="73"/>
        <v>0</v>
      </c>
      <c r="U699">
        <f t="shared" si="74"/>
        <v>0</v>
      </c>
      <c r="V699">
        <f t="shared" si="75"/>
        <v>0</v>
      </c>
      <c r="W699">
        <f t="shared" si="76"/>
        <v>0</v>
      </c>
      <c r="X699">
        <v>4</v>
      </c>
      <c r="Y699">
        <v>4</v>
      </c>
      <c r="Z699">
        <v>389</v>
      </c>
      <c r="AA699">
        <v>73</v>
      </c>
      <c r="AB699">
        <v>1541</v>
      </c>
      <c r="AC699">
        <v>149</v>
      </c>
      <c r="AD699">
        <v>0</v>
      </c>
      <c r="AE699">
        <v>0</v>
      </c>
      <c r="AF699">
        <v>0.11455</v>
      </c>
      <c r="AG699">
        <v>74</v>
      </c>
      <c r="AH699">
        <v>319</v>
      </c>
      <c r="AI699">
        <v>0</v>
      </c>
      <c r="AJ699">
        <v>1</v>
      </c>
    </row>
    <row r="700" spans="1:36" x14ac:dyDescent="0.25">
      <c r="A700" s="1">
        <v>738</v>
      </c>
      <c r="B700" t="s">
        <v>7</v>
      </c>
      <c r="C700">
        <v>1</v>
      </c>
      <c r="D700">
        <v>0</v>
      </c>
      <c r="E700" s="2">
        <v>44200.913194444453</v>
      </c>
      <c r="F700">
        <v>25557</v>
      </c>
      <c r="G700">
        <v>0</v>
      </c>
      <c r="H700">
        <v>0</v>
      </c>
      <c r="I700" t="s">
        <v>708</v>
      </c>
      <c r="J700">
        <v>0</v>
      </c>
      <c r="K700">
        <v>0</v>
      </c>
      <c r="L700">
        <v>0</v>
      </c>
      <c r="M700">
        <v>0</v>
      </c>
      <c r="N700">
        <v>0</v>
      </c>
      <c r="O700">
        <v>0</v>
      </c>
      <c r="P700">
        <v>0</v>
      </c>
      <c r="Q700">
        <f t="shared" si="70"/>
        <v>1</v>
      </c>
      <c r="R700">
        <f t="shared" si="71"/>
        <v>0</v>
      </c>
      <c r="S700">
        <f t="shared" si="72"/>
        <v>0</v>
      </c>
      <c r="T700">
        <f t="shared" si="73"/>
        <v>0</v>
      </c>
      <c r="U700">
        <f t="shared" si="74"/>
        <v>0</v>
      </c>
      <c r="V700">
        <f t="shared" si="75"/>
        <v>0</v>
      </c>
      <c r="W700">
        <f t="shared" si="76"/>
        <v>0</v>
      </c>
      <c r="X700">
        <v>-1</v>
      </c>
      <c r="Y700">
        <v>0</v>
      </c>
      <c r="Z700">
        <v>135</v>
      </c>
      <c r="AA700">
        <v>33</v>
      </c>
      <c r="AB700">
        <v>1480</v>
      </c>
      <c r="AC700">
        <v>0</v>
      </c>
      <c r="AD700">
        <v>67</v>
      </c>
      <c r="AE700">
        <v>0</v>
      </c>
      <c r="AF700">
        <v>0</v>
      </c>
      <c r="AG700">
        <v>75</v>
      </c>
      <c r="AH700">
        <v>288</v>
      </c>
      <c r="AI700">
        <v>0</v>
      </c>
      <c r="AJ700">
        <v>0</v>
      </c>
    </row>
    <row r="701" spans="1:36" x14ac:dyDescent="0.25">
      <c r="A701" s="1">
        <v>739</v>
      </c>
      <c r="B701" t="s">
        <v>4</v>
      </c>
      <c r="C701">
        <v>0</v>
      </c>
      <c r="D701">
        <v>1</v>
      </c>
      <c r="E701" s="2">
        <v>44201.330555555563</v>
      </c>
      <c r="F701">
        <v>66699</v>
      </c>
      <c r="G701">
        <v>0</v>
      </c>
      <c r="H701">
        <v>0</v>
      </c>
      <c r="I701" t="s">
        <v>709</v>
      </c>
      <c r="J701">
        <v>0</v>
      </c>
      <c r="K701">
        <v>0</v>
      </c>
      <c r="L701">
        <v>0</v>
      </c>
      <c r="M701">
        <v>0</v>
      </c>
      <c r="N701">
        <v>0</v>
      </c>
      <c r="O701">
        <v>0</v>
      </c>
      <c r="P701">
        <v>1</v>
      </c>
      <c r="Q701">
        <f t="shared" si="70"/>
        <v>0</v>
      </c>
      <c r="R701">
        <f t="shared" si="71"/>
        <v>1</v>
      </c>
      <c r="S701">
        <f t="shared" si="72"/>
        <v>0</v>
      </c>
      <c r="T701">
        <f t="shared" si="73"/>
        <v>0</v>
      </c>
      <c r="U701">
        <f t="shared" si="74"/>
        <v>0</v>
      </c>
      <c r="V701">
        <f t="shared" si="75"/>
        <v>0</v>
      </c>
      <c r="W701">
        <f t="shared" si="76"/>
        <v>0</v>
      </c>
      <c r="X701">
        <v>4</v>
      </c>
      <c r="Y701">
        <v>0</v>
      </c>
      <c r="Z701">
        <v>114</v>
      </c>
      <c r="AA701">
        <v>41</v>
      </c>
      <c r="AB701">
        <v>529</v>
      </c>
      <c r="AC701">
        <v>27</v>
      </c>
      <c r="AD701">
        <v>0</v>
      </c>
      <c r="AE701">
        <v>0</v>
      </c>
      <c r="AF701">
        <v>1.8E-3</v>
      </c>
      <c r="AG701">
        <v>73</v>
      </c>
      <c r="AH701">
        <v>673</v>
      </c>
      <c r="AI701">
        <v>0</v>
      </c>
      <c r="AJ701">
        <v>1</v>
      </c>
    </row>
    <row r="702" spans="1:36" x14ac:dyDescent="0.25">
      <c r="A702" s="1">
        <v>740</v>
      </c>
      <c r="B702" t="s">
        <v>4</v>
      </c>
      <c r="C702">
        <v>0</v>
      </c>
      <c r="D702">
        <v>1</v>
      </c>
      <c r="E702" s="2">
        <v>44201.945833333331</v>
      </c>
      <c r="F702">
        <v>58288</v>
      </c>
      <c r="G702">
        <v>0</v>
      </c>
      <c r="H702">
        <v>0</v>
      </c>
      <c r="I702" t="s">
        <v>710</v>
      </c>
      <c r="J702">
        <v>0</v>
      </c>
      <c r="K702">
        <v>0</v>
      </c>
      <c r="L702">
        <v>0</v>
      </c>
      <c r="M702">
        <v>0</v>
      </c>
      <c r="N702">
        <v>0</v>
      </c>
      <c r="O702">
        <v>0</v>
      </c>
      <c r="P702">
        <v>1</v>
      </c>
      <c r="Q702">
        <f t="shared" si="70"/>
        <v>0</v>
      </c>
      <c r="R702">
        <f t="shared" si="71"/>
        <v>1</v>
      </c>
      <c r="S702">
        <f t="shared" si="72"/>
        <v>0</v>
      </c>
      <c r="T702">
        <f t="shared" si="73"/>
        <v>0</v>
      </c>
      <c r="U702">
        <f t="shared" si="74"/>
        <v>0</v>
      </c>
      <c r="V702">
        <f t="shared" si="75"/>
        <v>0</v>
      </c>
      <c r="W702">
        <f t="shared" si="76"/>
        <v>0</v>
      </c>
      <c r="X702">
        <v>1</v>
      </c>
      <c r="Y702">
        <v>1</v>
      </c>
      <c r="Z702">
        <v>285</v>
      </c>
      <c r="AA702">
        <v>128</v>
      </c>
      <c r="AB702">
        <v>2580</v>
      </c>
      <c r="AC702">
        <v>24</v>
      </c>
      <c r="AD702">
        <v>0</v>
      </c>
      <c r="AE702">
        <v>0</v>
      </c>
      <c r="AF702">
        <v>0</v>
      </c>
      <c r="AG702">
        <v>65</v>
      </c>
      <c r="AH702">
        <v>255</v>
      </c>
      <c r="AI702">
        <v>0</v>
      </c>
      <c r="AJ702">
        <v>0</v>
      </c>
    </row>
    <row r="703" spans="1:36" x14ac:dyDescent="0.25">
      <c r="A703" s="1">
        <v>741</v>
      </c>
      <c r="B703" t="s">
        <v>4</v>
      </c>
      <c r="C703">
        <v>0</v>
      </c>
      <c r="D703">
        <v>1</v>
      </c>
      <c r="E703" s="2">
        <v>44202.19027777778</v>
      </c>
      <c r="F703">
        <v>18786</v>
      </c>
      <c r="G703">
        <v>0</v>
      </c>
      <c r="H703">
        <v>0</v>
      </c>
      <c r="I703" t="s">
        <v>711</v>
      </c>
      <c r="J703">
        <v>0</v>
      </c>
      <c r="K703">
        <v>0</v>
      </c>
      <c r="L703">
        <v>0</v>
      </c>
      <c r="M703">
        <v>0</v>
      </c>
      <c r="N703">
        <v>0</v>
      </c>
      <c r="O703">
        <v>0</v>
      </c>
      <c r="P703">
        <v>2</v>
      </c>
      <c r="Q703">
        <f t="shared" si="70"/>
        <v>0</v>
      </c>
      <c r="R703">
        <f t="shared" si="71"/>
        <v>0</v>
      </c>
      <c r="S703">
        <f t="shared" si="72"/>
        <v>1</v>
      </c>
      <c r="T703">
        <f t="shared" si="73"/>
        <v>0</v>
      </c>
      <c r="U703">
        <f t="shared" si="74"/>
        <v>0</v>
      </c>
      <c r="V703">
        <f t="shared" si="75"/>
        <v>0</v>
      </c>
      <c r="W703">
        <f t="shared" si="76"/>
        <v>0</v>
      </c>
      <c r="X703">
        <v>1</v>
      </c>
      <c r="Y703">
        <v>0</v>
      </c>
      <c r="Z703">
        <v>15</v>
      </c>
      <c r="AA703">
        <v>0</v>
      </c>
      <c r="AB703">
        <v>16</v>
      </c>
      <c r="AC703">
        <v>2</v>
      </c>
      <c r="AD703">
        <v>13</v>
      </c>
      <c r="AE703">
        <v>0</v>
      </c>
      <c r="AF703">
        <v>4.0000000000000001E-3</v>
      </c>
      <c r="AG703">
        <v>81</v>
      </c>
      <c r="AH703">
        <v>169</v>
      </c>
      <c r="AI703">
        <v>1</v>
      </c>
      <c r="AJ703">
        <v>0</v>
      </c>
    </row>
    <row r="704" spans="1:36" x14ac:dyDescent="0.25">
      <c r="A704" s="1">
        <v>742</v>
      </c>
      <c r="B704" t="s">
        <v>6</v>
      </c>
      <c r="C704">
        <v>1</v>
      </c>
      <c r="D704">
        <v>0</v>
      </c>
      <c r="E704" s="2">
        <v>44202.326388888891</v>
      </c>
      <c r="F704">
        <v>28415</v>
      </c>
      <c r="G704">
        <v>0</v>
      </c>
      <c r="H704">
        <v>0</v>
      </c>
      <c r="I704" t="s">
        <v>712</v>
      </c>
      <c r="J704">
        <v>0</v>
      </c>
      <c r="K704">
        <v>0</v>
      </c>
      <c r="L704">
        <v>0</v>
      </c>
      <c r="M704">
        <v>0</v>
      </c>
      <c r="N704">
        <v>0</v>
      </c>
      <c r="O704">
        <v>0</v>
      </c>
      <c r="P704">
        <v>2</v>
      </c>
      <c r="Q704">
        <f t="shared" si="70"/>
        <v>0</v>
      </c>
      <c r="R704">
        <f t="shared" si="71"/>
        <v>0</v>
      </c>
      <c r="S704">
        <f t="shared" si="72"/>
        <v>1</v>
      </c>
      <c r="T704">
        <f t="shared" si="73"/>
        <v>0</v>
      </c>
      <c r="U704">
        <f t="shared" si="74"/>
        <v>0</v>
      </c>
      <c r="V704">
        <f t="shared" si="75"/>
        <v>0</v>
      </c>
      <c r="W704">
        <f t="shared" si="76"/>
        <v>0</v>
      </c>
      <c r="X704">
        <v>-1</v>
      </c>
      <c r="Y704">
        <v>1</v>
      </c>
      <c r="Z704">
        <v>15</v>
      </c>
      <c r="AA704">
        <v>1</v>
      </c>
      <c r="AB704">
        <v>142</v>
      </c>
      <c r="AC704">
        <v>0</v>
      </c>
      <c r="AD704">
        <v>0</v>
      </c>
      <c r="AE704">
        <v>24</v>
      </c>
      <c r="AF704">
        <v>-0.181666667</v>
      </c>
      <c r="AG704">
        <v>61</v>
      </c>
      <c r="AH704">
        <v>230</v>
      </c>
      <c r="AI704">
        <v>0</v>
      </c>
      <c r="AJ704">
        <v>1</v>
      </c>
    </row>
    <row r="705" spans="1:36" x14ac:dyDescent="0.25">
      <c r="A705" s="1">
        <v>744</v>
      </c>
      <c r="B705" t="s">
        <v>4</v>
      </c>
      <c r="C705">
        <v>0</v>
      </c>
      <c r="D705">
        <v>1</v>
      </c>
      <c r="E705" s="2">
        <v>44202.974305555559</v>
      </c>
      <c r="F705">
        <v>24826</v>
      </c>
      <c r="G705">
        <v>0</v>
      </c>
      <c r="H705">
        <v>0</v>
      </c>
      <c r="I705" t="s">
        <v>713</v>
      </c>
      <c r="J705">
        <v>0</v>
      </c>
      <c r="K705">
        <v>0</v>
      </c>
      <c r="L705">
        <v>0</v>
      </c>
      <c r="M705">
        <v>0</v>
      </c>
      <c r="N705">
        <v>0</v>
      </c>
      <c r="O705">
        <v>0</v>
      </c>
      <c r="P705">
        <v>2</v>
      </c>
      <c r="Q705">
        <f t="shared" si="70"/>
        <v>0</v>
      </c>
      <c r="R705">
        <f t="shared" si="71"/>
        <v>0</v>
      </c>
      <c r="S705">
        <f t="shared" si="72"/>
        <v>1</v>
      </c>
      <c r="T705">
        <f t="shared" si="73"/>
        <v>0</v>
      </c>
      <c r="U705">
        <f t="shared" si="74"/>
        <v>0</v>
      </c>
      <c r="V705">
        <f t="shared" si="75"/>
        <v>0</v>
      </c>
      <c r="W705">
        <f t="shared" si="76"/>
        <v>0</v>
      </c>
      <c r="X705">
        <v>1</v>
      </c>
      <c r="Y705">
        <v>0</v>
      </c>
      <c r="Z705">
        <v>32</v>
      </c>
      <c r="AA705">
        <v>7</v>
      </c>
      <c r="AB705">
        <v>181</v>
      </c>
      <c r="AC705">
        <v>12</v>
      </c>
      <c r="AD705">
        <v>0</v>
      </c>
      <c r="AE705">
        <v>0</v>
      </c>
      <c r="AF705">
        <v>-3.7399999999999998E-3</v>
      </c>
      <c r="AG705">
        <v>67</v>
      </c>
      <c r="AH705">
        <v>504</v>
      </c>
      <c r="AI705">
        <v>0</v>
      </c>
      <c r="AJ705">
        <v>0</v>
      </c>
    </row>
    <row r="706" spans="1:36" x14ac:dyDescent="0.25">
      <c r="A706" s="1">
        <v>745</v>
      </c>
      <c r="B706" t="s">
        <v>4</v>
      </c>
      <c r="C706">
        <v>0</v>
      </c>
      <c r="D706">
        <v>1</v>
      </c>
      <c r="E706" s="2">
        <v>44203.0625</v>
      </c>
      <c r="F706">
        <v>28749</v>
      </c>
      <c r="G706">
        <v>0</v>
      </c>
      <c r="H706">
        <v>0</v>
      </c>
      <c r="I706" t="s">
        <v>714</v>
      </c>
      <c r="J706">
        <v>0</v>
      </c>
      <c r="K706">
        <v>0</v>
      </c>
      <c r="L706">
        <v>0</v>
      </c>
      <c r="M706">
        <v>0</v>
      </c>
      <c r="N706">
        <v>0</v>
      </c>
      <c r="O706">
        <v>0</v>
      </c>
      <c r="P706">
        <v>3</v>
      </c>
      <c r="Q706">
        <f t="shared" si="70"/>
        <v>0</v>
      </c>
      <c r="R706">
        <f t="shared" si="71"/>
        <v>0</v>
      </c>
      <c r="S706">
        <f t="shared" si="72"/>
        <v>0</v>
      </c>
      <c r="T706">
        <f t="shared" si="73"/>
        <v>1</v>
      </c>
      <c r="U706">
        <f t="shared" si="74"/>
        <v>0</v>
      </c>
      <c r="V706">
        <f t="shared" si="75"/>
        <v>0</v>
      </c>
      <c r="W706">
        <f t="shared" si="76"/>
        <v>0</v>
      </c>
      <c r="X706">
        <v>1</v>
      </c>
      <c r="Y706">
        <v>11</v>
      </c>
      <c r="Z706">
        <v>233</v>
      </c>
      <c r="AA706">
        <v>84</v>
      </c>
      <c r="AB706">
        <v>721</v>
      </c>
      <c r="AC706">
        <v>12</v>
      </c>
      <c r="AD706">
        <v>0</v>
      </c>
      <c r="AE706">
        <v>0</v>
      </c>
      <c r="AF706">
        <v>0.43369999999999997</v>
      </c>
      <c r="AG706">
        <v>69</v>
      </c>
      <c r="AH706">
        <v>404</v>
      </c>
      <c r="AI706">
        <v>0</v>
      </c>
      <c r="AJ706">
        <v>0</v>
      </c>
    </row>
    <row r="707" spans="1:36" x14ac:dyDescent="0.25">
      <c r="A707" s="1">
        <v>746</v>
      </c>
      <c r="B707" t="s">
        <v>5</v>
      </c>
      <c r="C707">
        <v>0</v>
      </c>
      <c r="D707">
        <v>0</v>
      </c>
      <c r="E707" s="2">
        <v>44203.126388888893</v>
      </c>
      <c r="F707">
        <v>33155</v>
      </c>
      <c r="G707">
        <v>0</v>
      </c>
      <c r="H707">
        <v>0</v>
      </c>
      <c r="I707" t="s">
        <v>715</v>
      </c>
      <c r="J707">
        <v>0</v>
      </c>
      <c r="K707">
        <v>0</v>
      </c>
      <c r="L707">
        <v>0</v>
      </c>
      <c r="M707">
        <v>0</v>
      </c>
      <c r="N707">
        <v>0</v>
      </c>
      <c r="O707">
        <v>0</v>
      </c>
      <c r="P707">
        <v>3</v>
      </c>
      <c r="Q707">
        <f t="shared" ref="Q707:Q770" si="77">IF(P707=0,1,0)</f>
        <v>0</v>
      </c>
      <c r="R707">
        <f t="shared" ref="R707:R770" si="78">IF(P707=1,1,0)</f>
        <v>0</v>
      </c>
      <c r="S707">
        <f t="shared" ref="S707:S770" si="79">IF($P707=2,1,0)</f>
        <v>0</v>
      </c>
      <c r="T707">
        <f t="shared" ref="T707:T770" si="80">IF($P707=3,1,0)</f>
        <v>1</v>
      </c>
      <c r="U707">
        <f t="shared" ref="U707:U770" si="81">IF($P707=4,1,0)</f>
        <v>0</v>
      </c>
      <c r="V707">
        <f t="shared" ref="V707:V770" si="82">IF($P707=5,1,0)</f>
        <v>0</v>
      </c>
      <c r="W707">
        <f t="shared" ref="W707:W770" si="83">IF($P707=6,1,0)</f>
        <v>0</v>
      </c>
      <c r="X707">
        <v>-1</v>
      </c>
      <c r="Y707">
        <v>0</v>
      </c>
      <c r="Z707">
        <v>26</v>
      </c>
      <c r="AA707">
        <v>17</v>
      </c>
      <c r="AB707">
        <v>466</v>
      </c>
      <c r="AC707">
        <v>0</v>
      </c>
      <c r="AD707">
        <v>33</v>
      </c>
      <c r="AE707">
        <v>0</v>
      </c>
      <c r="AF707">
        <v>4.0000000000000001E-3</v>
      </c>
      <c r="AG707">
        <v>72</v>
      </c>
      <c r="AH707">
        <v>224</v>
      </c>
      <c r="AI707">
        <v>0</v>
      </c>
      <c r="AJ707">
        <v>0</v>
      </c>
    </row>
    <row r="708" spans="1:36" x14ac:dyDescent="0.25">
      <c r="A708" s="1">
        <v>747</v>
      </c>
      <c r="B708" t="s">
        <v>4</v>
      </c>
      <c r="C708">
        <v>0</v>
      </c>
      <c r="D708">
        <v>1</v>
      </c>
      <c r="E708" s="2">
        <v>44203.984722222223</v>
      </c>
      <c r="F708">
        <v>47378</v>
      </c>
      <c r="G708">
        <v>0</v>
      </c>
      <c r="H708">
        <v>0</v>
      </c>
      <c r="I708" t="s">
        <v>716</v>
      </c>
      <c r="J708">
        <v>0</v>
      </c>
      <c r="K708">
        <v>0</v>
      </c>
      <c r="L708">
        <v>0</v>
      </c>
      <c r="M708">
        <v>0</v>
      </c>
      <c r="N708">
        <v>0</v>
      </c>
      <c r="O708">
        <v>0</v>
      </c>
      <c r="P708">
        <v>3</v>
      </c>
      <c r="Q708">
        <f t="shared" si="77"/>
        <v>0</v>
      </c>
      <c r="R708">
        <f t="shared" si="78"/>
        <v>0</v>
      </c>
      <c r="S708">
        <f t="shared" si="79"/>
        <v>0</v>
      </c>
      <c r="T708">
        <f t="shared" si="80"/>
        <v>1</v>
      </c>
      <c r="U708">
        <f t="shared" si="81"/>
        <v>0</v>
      </c>
      <c r="V708">
        <f t="shared" si="82"/>
        <v>0</v>
      </c>
      <c r="W708">
        <f t="shared" si="83"/>
        <v>0</v>
      </c>
      <c r="X708">
        <v>1</v>
      </c>
      <c r="Y708">
        <v>1</v>
      </c>
      <c r="Z708">
        <v>245</v>
      </c>
      <c r="AA708">
        <v>49</v>
      </c>
      <c r="AB708">
        <v>1472</v>
      </c>
      <c r="AC708">
        <v>30</v>
      </c>
      <c r="AD708">
        <v>0</v>
      </c>
      <c r="AE708">
        <v>0</v>
      </c>
      <c r="AF708">
        <v>-0.46489999999999998</v>
      </c>
      <c r="AG708">
        <v>54</v>
      </c>
      <c r="AH708">
        <v>600</v>
      </c>
      <c r="AI708">
        <v>0</v>
      </c>
      <c r="AJ708">
        <v>0</v>
      </c>
    </row>
    <row r="709" spans="1:36" x14ac:dyDescent="0.25">
      <c r="A709" s="1">
        <v>748</v>
      </c>
      <c r="B709" t="s">
        <v>4</v>
      </c>
      <c r="C709">
        <v>0</v>
      </c>
      <c r="D709">
        <v>1</v>
      </c>
      <c r="E709" s="2">
        <v>44204.272916666669</v>
      </c>
      <c r="F709">
        <v>51342</v>
      </c>
      <c r="G709">
        <v>0</v>
      </c>
      <c r="H709">
        <v>0</v>
      </c>
      <c r="I709" t="s">
        <v>717</v>
      </c>
      <c r="J709">
        <v>0</v>
      </c>
      <c r="K709">
        <v>0</v>
      </c>
      <c r="L709">
        <v>0</v>
      </c>
      <c r="M709">
        <v>0</v>
      </c>
      <c r="N709">
        <v>0</v>
      </c>
      <c r="O709">
        <v>0</v>
      </c>
      <c r="P709">
        <v>4</v>
      </c>
      <c r="Q709">
        <f t="shared" si="77"/>
        <v>0</v>
      </c>
      <c r="R709">
        <f t="shared" si="78"/>
        <v>0</v>
      </c>
      <c r="S709">
        <f t="shared" si="79"/>
        <v>0</v>
      </c>
      <c r="T709">
        <f t="shared" si="80"/>
        <v>0</v>
      </c>
      <c r="U709">
        <f t="shared" si="81"/>
        <v>1</v>
      </c>
      <c r="V709">
        <f t="shared" si="82"/>
        <v>0</v>
      </c>
      <c r="W709">
        <f t="shared" si="83"/>
        <v>0</v>
      </c>
      <c r="X709">
        <v>1</v>
      </c>
      <c r="Y709">
        <v>1</v>
      </c>
      <c r="Z709">
        <v>71</v>
      </c>
      <c r="AA709">
        <v>62</v>
      </c>
      <c r="AB709">
        <v>1430</v>
      </c>
      <c r="AC709">
        <v>11</v>
      </c>
      <c r="AD709">
        <v>0</v>
      </c>
      <c r="AE709">
        <v>0</v>
      </c>
      <c r="AF709">
        <v>4.0000000000000001E-3</v>
      </c>
      <c r="AG709">
        <v>57</v>
      </c>
      <c r="AH709">
        <v>665</v>
      </c>
      <c r="AI709">
        <v>0</v>
      </c>
      <c r="AJ709">
        <v>0</v>
      </c>
    </row>
    <row r="710" spans="1:36" x14ac:dyDescent="0.25">
      <c r="A710" s="1">
        <v>749</v>
      </c>
      <c r="B710" t="s">
        <v>4</v>
      </c>
      <c r="C710">
        <v>0</v>
      </c>
      <c r="D710">
        <v>1</v>
      </c>
      <c r="E710" s="2">
        <v>44204.395138888889</v>
      </c>
      <c r="F710">
        <v>33470</v>
      </c>
      <c r="G710">
        <v>0</v>
      </c>
      <c r="H710">
        <v>0</v>
      </c>
      <c r="I710" t="s">
        <v>718</v>
      </c>
      <c r="J710">
        <v>0</v>
      </c>
      <c r="K710">
        <v>0</v>
      </c>
      <c r="L710">
        <v>0</v>
      </c>
      <c r="M710">
        <v>0</v>
      </c>
      <c r="N710">
        <v>0</v>
      </c>
      <c r="O710">
        <v>0</v>
      </c>
      <c r="P710">
        <v>4</v>
      </c>
      <c r="Q710">
        <f t="shared" si="77"/>
        <v>0</v>
      </c>
      <c r="R710">
        <f t="shared" si="78"/>
        <v>0</v>
      </c>
      <c r="S710">
        <f t="shared" si="79"/>
        <v>0</v>
      </c>
      <c r="T710">
        <f t="shared" si="80"/>
        <v>0</v>
      </c>
      <c r="U710">
        <f t="shared" si="81"/>
        <v>1</v>
      </c>
      <c r="V710">
        <f t="shared" si="82"/>
        <v>0</v>
      </c>
      <c r="W710">
        <f t="shared" si="83"/>
        <v>0</v>
      </c>
      <c r="X710">
        <v>4</v>
      </c>
      <c r="Y710">
        <v>2</v>
      </c>
      <c r="Z710">
        <v>117</v>
      </c>
      <c r="AA710">
        <v>44</v>
      </c>
      <c r="AB710">
        <v>327</v>
      </c>
      <c r="AC710">
        <v>42</v>
      </c>
      <c r="AD710">
        <v>0</v>
      </c>
      <c r="AE710">
        <v>0</v>
      </c>
      <c r="AF710">
        <v>0</v>
      </c>
      <c r="AG710">
        <v>66</v>
      </c>
      <c r="AH710">
        <v>219</v>
      </c>
      <c r="AI710">
        <v>0</v>
      </c>
      <c r="AJ710">
        <v>1</v>
      </c>
    </row>
    <row r="711" spans="1:36" x14ac:dyDescent="0.25">
      <c r="A711" s="1">
        <v>750</v>
      </c>
      <c r="B711" t="s">
        <v>4</v>
      </c>
      <c r="C711">
        <v>0</v>
      </c>
      <c r="D711">
        <v>1</v>
      </c>
      <c r="E711" s="2">
        <v>44205.013194444437</v>
      </c>
      <c r="F711">
        <v>60939</v>
      </c>
      <c r="G711">
        <v>0</v>
      </c>
      <c r="H711">
        <v>0</v>
      </c>
      <c r="I711" t="s">
        <v>719</v>
      </c>
      <c r="J711">
        <v>0</v>
      </c>
      <c r="K711">
        <v>0</v>
      </c>
      <c r="L711">
        <v>0</v>
      </c>
      <c r="M711">
        <v>0</v>
      </c>
      <c r="N711">
        <v>0</v>
      </c>
      <c r="O711">
        <v>0</v>
      </c>
      <c r="P711">
        <v>5</v>
      </c>
      <c r="Q711">
        <f t="shared" si="77"/>
        <v>0</v>
      </c>
      <c r="R711">
        <f t="shared" si="78"/>
        <v>0</v>
      </c>
      <c r="S711">
        <f t="shared" si="79"/>
        <v>0</v>
      </c>
      <c r="T711">
        <f t="shared" si="80"/>
        <v>0</v>
      </c>
      <c r="U711">
        <f t="shared" si="81"/>
        <v>0</v>
      </c>
      <c r="V711">
        <f t="shared" si="82"/>
        <v>1</v>
      </c>
      <c r="W711">
        <f t="shared" si="83"/>
        <v>0</v>
      </c>
      <c r="X711">
        <v>1</v>
      </c>
      <c r="Y711">
        <v>15</v>
      </c>
      <c r="Z711">
        <v>736</v>
      </c>
      <c r="AA711">
        <v>188</v>
      </c>
      <c r="AB711">
        <v>3672</v>
      </c>
      <c r="AC711">
        <v>38</v>
      </c>
      <c r="AD711">
        <v>0</v>
      </c>
      <c r="AE711">
        <v>0</v>
      </c>
      <c r="AF711">
        <v>0</v>
      </c>
      <c r="AG711">
        <v>50</v>
      </c>
      <c r="AH711">
        <v>232</v>
      </c>
      <c r="AI711">
        <v>0</v>
      </c>
      <c r="AJ711">
        <v>0</v>
      </c>
    </row>
    <row r="712" spans="1:36" x14ac:dyDescent="0.25">
      <c r="A712" s="1">
        <v>751</v>
      </c>
      <c r="B712" t="s">
        <v>4</v>
      </c>
      <c r="C712">
        <v>0</v>
      </c>
      <c r="D712">
        <v>1</v>
      </c>
      <c r="E712" s="2">
        <v>44205.175694444442</v>
      </c>
      <c r="F712">
        <v>51915</v>
      </c>
      <c r="G712">
        <v>0</v>
      </c>
      <c r="H712">
        <v>0</v>
      </c>
      <c r="I712" t="s">
        <v>720</v>
      </c>
      <c r="J712">
        <v>0</v>
      </c>
      <c r="K712">
        <v>0</v>
      </c>
      <c r="L712">
        <v>0</v>
      </c>
      <c r="M712">
        <v>0</v>
      </c>
      <c r="N712">
        <v>0</v>
      </c>
      <c r="O712">
        <v>0</v>
      </c>
      <c r="P712">
        <v>5</v>
      </c>
      <c r="Q712">
        <f t="shared" si="77"/>
        <v>0</v>
      </c>
      <c r="R712">
        <f t="shared" si="78"/>
        <v>0</v>
      </c>
      <c r="S712">
        <f t="shared" si="79"/>
        <v>0</v>
      </c>
      <c r="T712">
        <f t="shared" si="80"/>
        <v>0</v>
      </c>
      <c r="U712">
        <f t="shared" si="81"/>
        <v>0</v>
      </c>
      <c r="V712">
        <f t="shared" si="82"/>
        <v>1</v>
      </c>
      <c r="W712">
        <f t="shared" si="83"/>
        <v>0</v>
      </c>
      <c r="X712">
        <v>1</v>
      </c>
      <c r="Y712">
        <v>1</v>
      </c>
      <c r="Z712">
        <v>77</v>
      </c>
      <c r="AA712">
        <v>136</v>
      </c>
      <c r="AB712">
        <v>1535</v>
      </c>
      <c r="AC712">
        <v>25</v>
      </c>
      <c r="AD712">
        <v>0</v>
      </c>
      <c r="AE712">
        <v>0</v>
      </c>
      <c r="AF712">
        <v>0</v>
      </c>
      <c r="AG712">
        <v>59</v>
      </c>
      <c r="AH712">
        <v>110</v>
      </c>
      <c r="AI712">
        <v>0</v>
      </c>
      <c r="AJ712">
        <v>0</v>
      </c>
    </row>
    <row r="713" spans="1:36" x14ac:dyDescent="0.25">
      <c r="A713" s="1">
        <v>752</v>
      </c>
      <c r="B713" t="s">
        <v>4</v>
      </c>
      <c r="C713">
        <v>0</v>
      </c>
      <c r="D713">
        <v>1</v>
      </c>
      <c r="E713" s="2">
        <v>44205.356249999997</v>
      </c>
      <c r="F713">
        <v>62058</v>
      </c>
      <c r="G713">
        <v>0</v>
      </c>
      <c r="H713">
        <v>0</v>
      </c>
      <c r="I713" t="s">
        <v>721</v>
      </c>
      <c r="J713">
        <v>0</v>
      </c>
      <c r="K713">
        <v>0</v>
      </c>
      <c r="L713">
        <v>0</v>
      </c>
      <c r="M713">
        <v>0</v>
      </c>
      <c r="N713">
        <v>0</v>
      </c>
      <c r="O713">
        <v>0</v>
      </c>
      <c r="P713">
        <v>5</v>
      </c>
      <c r="Q713">
        <f t="shared" si="77"/>
        <v>0</v>
      </c>
      <c r="R713">
        <f t="shared" si="78"/>
        <v>0</v>
      </c>
      <c r="S713">
        <f t="shared" si="79"/>
        <v>0</v>
      </c>
      <c r="T713">
        <f t="shared" si="80"/>
        <v>0</v>
      </c>
      <c r="U713">
        <f t="shared" si="81"/>
        <v>0</v>
      </c>
      <c r="V713">
        <f t="shared" si="82"/>
        <v>1</v>
      </c>
      <c r="W713">
        <f t="shared" si="83"/>
        <v>0</v>
      </c>
      <c r="X713">
        <v>4</v>
      </c>
      <c r="Y713">
        <v>35</v>
      </c>
      <c r="Z713">
        <v>912</v>
      </c>
      <c r="AA713">
        <v>113</v>
      </c>
      <c r="AB713">
        <v>1251</v>
      </c>
      <c r="AC713">
        <v>867</v>
      </c>
      <c r="AD713">
        <v>179</v>
      </c>
      <c r="AE713">
        <v>0</v>
      </c>
      <c r="AF713">
        <v>0.13931666700000001</v>
      </c>
      <c r="AG713">
        <v>71</v>
      </c>
      <c r="AH713">
        <v>235</v>
      </c>
      <c r="AI713">
        <v>0</v>
      </c>
      <c r="AJ713">
        <v>0</v>
      </c>
    </row>
    <row r="714" spans="1:36" x14ac:dyDescent="0.25">
      <c r="A714" s="1">
        <v>753</v>
      </c>
      <c r="B714" t="s">
        <v>5</v>
      </c>
      <c r="C714">
        <v>0</v>
      </c>
      <c r="D714">
        <v>0</v>
      </c>
      <c r="E714" s="2">
        <v>44205.968055555553</v>
      </c>
      <c r="F714">
        <v>127636</v>
      </c>
      <c r="G714">
        <v>0</v>
      </c>
      <c r="H714">
        <v>0</v>
      </c>
      <c r="I714" t="s">
        <v>722</v>
      </c>
      <c r="J714">
        <v>0</v>
      </c>
      <c r="K714">
        <v>0</v>
      </c>
      <c r="L714">
        <v>0</v>
      </c>
      <c r="M714">
        <v>0</v>
      </c>
      <c r="N714">
        <v>0</v>
      </c>
      <c r="O714">
        <v>0</v>
      </c>
      <c r="P714">
        <v>5</v>
      </c>
      <c r="Q714">
        <f t="shared" si="77"/>
        <v>0</v>
      </c>
      <c r="R714">
        <f t="shared" si="78"/>
        <v>0</v>
      </c>
      <c r="S714">
        <f t="shared" si="79"/>
        <v>0</v>
      </c>
      <c r="T714">
        <f t="shared" si="80"/>
        <v>0</v>
      </c>
      <c r="U714">
        <f t="shared" si="81"/>
        <v>0</v>
      </c>
      <c r="V714">
        <f t="shared" si="82"/>
        <v>1</v>
      </c>
      <c r="W714">
        <f t="shared" si="83"/>
        <v>0</v>
      </c>
      <c r="X714">
        <v>-1</v>
      </c>
      <c r="Y714">
        <v>4</v>
      </c>
      <c r="Z714">
        <v>86</v>
      </c>
      <c r="AA714">
        <v>1189</v>
      </c>
      <c r="AB714">
        <v>13925</v>
      </c>
      <c r="AC714">
        <v>0</v>
      </c>
      <c r="AD714">
        <v>0</v>
      </c>
      <c r="AE714">
        <v>0</v>
      </c>
      <c r="AF714">
        <v>0</v>
      </c>
      <c r="AG714">
        <v>81</v>
      </c>
      <c r="AH714">
        <v>55</v>
      </c>
      <c r="AI714">
        <v>0</v>
      </c>
      <c r="AJ714">
        <v>0</v>
      </c>
    </row>
    <row r="715" spans="1:36" x14ac:dyDescent="0.25">
      <c r="A715" s="1">
        <v>754</v>
      </c>
      <c r="B715" t="s">
        <v>6</v>
      </c>
      <c r="C715">
        <v>1</v>
      </c>
      <c r="D715">
        <v>0</v>
      </c>
      <c r="E715" s="2">
        <v>44206.350694444453</v>
      </c>
      <c r="F715">
        <v>63006</v>
      </c>
      <c r="G715">
        <v>0</v>
      </c>
      <c r="H715">
        <v>0</v>
      </c>
      <c r="I715" t="s">
        <v>723</v>
      </c>
      <c r="J715">
        <v>0</v>
      </c>
      <c r="K715">
        <v>0</v>
      </c>
      <c r="L715">
        <v>0</v>
      </c>
      <c r="M715">
        <v>0</v>
      </c>
      <c r="N715">
        <v>0</v>
      </c>
      <c r="O715">
        <v>0</v>
      </c>
      <c r="P715">
        <v>6</v>
      </c>
      <c r="Q715">
        <f t="shared" si="77"/>
        <v>0</v>
      </c>
      <c r="R715">
        <f t="shared" si="78"/>
        <v>0</v>
      </c>
      <c r="S715">
        <f t="shared" si="79"/>
        <v>0</v>
      </c>
      <c r="T715">
        <f t="shared" si="80"/>
        <v>0</v>
      </c>
      <c r="U715">
        <f t="shared" si="81"/>
        <v>0</v>
      </c>
      <c r="V715">
        <f t="shared" si="82"/>
        <v>0</v>
      </c>
      <c r="W715">
        <f t="shared" si="83"/>
        <v>1</v>
      </c>
      <c r="X715">
        <v>-1</v>
      </c>
      <c r="Y715">
        <v>20</v>
      </c>
      <c r="Z715">
        <v>269</v>
      </c>
      <c r="AA715">
        <v>290</v>
      </c>
      <c r="AB715">
        <v>1418</v>
      </c>
      <c r="AC715">
        <v>0</v>
      </c>
      <c r="AD715">
        <v>7</v>
      </c>
      <c r="AE715">
        <v>153</v>
      </c>
      <c r="AF715">
        <v>0</v>
      </c>
      <c r="AG715">
        <v>84</v>
      </c>
      <c r="AH715">
        <v>120</v>
      </c>
      <c r="AI715">
        <v>0</v>
      </c>
      <c r="AJ715">
        <v>1</v>
      </c>
    </row>
    <row r="716" spans="1:36" x14ac:dyDescent="0.25">
      <c r="A716" s="1">
        <v>756</v>
      </c>
      <c r="B716" t="s">
        <v>4</v>
      </c>
      <c r="C716">
        <v>0</v>
      </c>
      <c r="D716">
        <v>1</v>
      </c>
      <c r="E716" s="2">
        <v>44206.959722222222</v>
      </c>
      <c r="F716">
        <v>30808</v>
      </c>
      <c r="G716">
        <v>0</v>
      </c>
      <c r="H716">
        <v>0</v>
      </c>
      <c r="I716" t="s">
        <v>724</v>
      </c>
      <c r="J716">
        <v>0</v>
      </c>
      <c r="K716">
        <v>0</v>
      </c>
      <c r="L716">
        <v>0</v>
      </c>
      <c r="M716">
        <v>0</v>
      </c>
      <c r="N716">
        <v>0</v>
      </c>
      <c r="O716">
        <v>0</v>
      </c>
      <c r="P716">
        <v>6</v>
      </c>
      <c r="Q716">
        <f t="shared" si="77"/>
        <v>0</v>
      </c>
      <c r="R716">
        <f t="shared" si="78"/>
        <v>0</v>
      </c>
      <c r="S716">
        <f t="shared" si="79"/>
        <v>0</v>
      </c>
      <c r="T716">
        <f t="shared" si="80"/>
        <v>0</v>
      </c>
      <c r="U716">
        <f t="shared" si="81"/>
        <v>0</v>
      </c>
      <c r="V716">
        <f t="shared" si="82"/>
        <v>0</v>
      </c>
      <c r="W716">
        <f t="shared" si="83"/>
        <v>1</v>
      </c>
      <c r="X716">
        <v>1</v>
      </c>
      <c r="Y716">
        <v>6</v>
      </c>
      <c r="Z716">
        <v>203</v>
      </c>
      <c r="AA716">
        <v>87</v>
      </c>
      <c r="AB716">
        <v>1136</v>
      </c>
      <c r="AC716">
        <v>23</v>
      </c>
      <c r="AD716">
        <v>0</v>
      </c>
      <c r="AE716">
        <v>0</v>
      </c>
      <c r="AF716">
        <v>0</v>
      </c>
      <c r="AG716">
        <v>59</v>
      </c>
      <c r="AH716">
        <v>241</v>
      </c>
      <c r="AI716">
        <v>0</v>
      </c>
      <c r="AJ716">
        <v>0</v>
      </c>
    </row>
    <row r="717" spans="1:36" x14ac:dyDescent="0.25">
      <c r="A717" s="1">
        <v>757</v>
      </c>
      <c r="B717" t="s">
        <v>4</v>
      </c>
      <c r="C717">
        <v>0</v>
      </c>
      <c r="D717">
        <v>1</v>
      </c>
      <c r="E717" s="2">
        <v>44207.113888888889</v>
      </c>
      <c r="F717">
        <v>66581</v>
      </c>
      <c r="G717">
        <v>0</v>
      </c>
      <c r="H717">
        <v>0</v>
      </c>
      <c r="I717" t="s">
        <v>725</v>
      </c>
      <c r="J717">
        <v>0</v>
      </c>
      <c r="K717">
        <v>0</v>
      </c>
      <c r="L717">
        <v>0</v>
      </c>
      <c r="M717">
        <v>0</v>
      </c>
      <c r="N717">
        <v>0</v>
      </c>
      <c r="O717">
        <v>0</v>
      </c>
      <c r="P717">
        <v>0</v>
      </c>
      <c r="Q717">
        <f t="shared" si="77"/>
        <v>1</v>
      </c>
      <c r="R717">
        <f t="shared" si="78"/>
        <v>0</v>
      </c>
      <c r="S717">
        <f t="shared" si="79"/>
        <v>0</v>
      </c>
      <c r="T717">
        <f t="shared" si="80"/>
        <v>0</v>
      </c>
      <c r="U717">
        <f t="shared" si="81"/>
        <v>0</v>
      </c>
      <c r="V717">
        <f t="shared" si="82"/>
        <v>0</v>
      </c>
      <c r="W717">
        <f t="shared" si="83"/>
        <v>0</v>
      </c>
      <c r="X717">
        <v>1</v>
      </c>
      <c r="Y717">
        <v>1</v>
      </c>
      <c r="Z717">
        <v>449</v>
      </c>
      <c r="AA717">
        <v>151</v>
      </c>
      <c r="AB717">
        <v>3418</v>
      </c>
      <c r="AC717">
        <v>159</v>
      </c>
      <c r="AD717">
        <v>0</v>
      </c>
      <c r="AE717">
        <v>0</v>
      </c>
      <c r="AF717">
        <v>0.2291</v>
      </c>
      <c r="AG717">
        <v>54</v>
      </c>
      <c r="AH717">
        <v>213</v>
      </c>
      <c r="AI717">
        <v>0</v>
      </c>
      <c r="AJ717">
        <v>0</v>
      </c>
    </row>
    <row r="718" spans="1:36" x14ac:dyDescent="0.25">
      <c r="A718" s="1">
        <v>758</v>
      </c>
      <c r="B718" t="s">
        <v>4</v>
      </c>
      <c r="C718">
        <v>0</v>
      </c>
      <c r="D718">
        <v>1</v>
      </c>
      <c r="E718" s="2">
        <v>44207.923611111109</v>
      </c>
      <c r="F718">
        <v>111892</v>
      </c>
      <c r="G718">
        <v>0</v>
      </c>
      <c r="H718">
        <v>0</v>
      </c>
      <c r="I718" t="s">
        <v>726</v>
      </c>
      <c r="J718">
        <v>0</v>
      </c>
      <c r="K718">
        <v>0</v>
      </c>
      <c r="L718">
        <v>0</v>
      </c>
      <c r="M718">
        <v>0</v>
      </c>
      <c r="N718">
        <v>0</v>
      </c>
      <c r="O718">
        <v>0</v>
      </c>
      <c r="P718">
        <v>0</v>
      </c>
      <c r="Q718">
        <f t="shared" si="77"/>
        <v>1</v>
      </c>
      <c r="R718">
        <f t="shared" si="78"/>
        <v>0</v>
      </c>
      <c r="S718">
        <f t="shared" si="79"/>
        <v>0</v>
      </c>
      <c r="T718">
        <f t="shared" si="80"/>
        <v>0</v>
      </c>
      <c r="U718">
        <f t="shared" si="81"/>
        <v>0</v>
      </c>
      <c r="V718">
        <f t="shared" si="82"/>
        <v>0</v>
      </c>
      <c r="W718">
        <f t="shared" si="83"/>
        <v>0</v>
      </c>
      <c r="X718">
        <v>1</v>
      </c>
      <c r="Y718">
        <v>18</v>
      </c>
      <c r="Z718">
        <v>1031</v>
      </c>
      <c r="AA718">
        <v>107</v>
      </c>
      <c r="AB718">
        <v>3355</v>
      </c>
      <c r="AC718">
        <v>105</v>
      </c>
      <c r="AD718">
        <v>0</v>
      </c>
      <c r="AE718">
        <v>0</v>
      </c>
      <c r="AF718">
        <v>-0.3795</v>
      </c>
      <c r="AG718">
        <v>62</v>
      </c>
      <c r="AH718">
        <v>540</v>
      </c>
      <c r="AI718">
        <v>0</v>
      </c>
      <c r="AJ718">
        <v>0</v>
      </c>
    </row>
    <row r="719" spans="1:36" x14ac:dyDescent="0.25">
      <c r="A719" s="1">
        <v>759</v>
      </c>
      <c r="B719" t="s">
        <v>4</v>
      </c>
      <c r="C719">
        <v>0</v>
      </c>
      <c r="D719">
        <v>1</v>
      </c>
      <c r="E719" s="2">
        <v>44208.009722222218</v>
      </c>
      <c r="F719">
        <v>61368</v>
      </c>
      <c r="G719">
        <v>0</v>
      </c>
      <c r="H719">
        <v>0</v>
      </c>
      <c r="I719" t="s">
        <v>727</v>
      </c>
      <c r="J719">
        <v>0</v>
      </c>
      <c r="K719">
        <v>0</v>
      </c>
      <c r="L719">
        <v>0</v>
      </c>
      <c r="M719">
        <v>0</v>
      </c>
      <c r="N719">
        <v>0</v>
      </c>
      <c r="O719">
        <v>0</v>
      </c>
      <c r="P719">
        <v>1</v>
      </c>
      <c r="Q719">
        <f t="shared" si="77"/>
        <v>0</v>
      </c>
      <c r="R719">
        <f t="shared" si="78"/>
        <v>1</v>
      </c>
      <c r="S719">
        <f t="shared" si="79"/>
        <v>0</v>
      </c>
      <c r="T719">
        <f t="shared" si="80"/>
        <v>0</v>
      </c>
      <c r="U719">
        <f t="shared" si="81"/>
        <v>0</v>
      </c>
      <c r="V719">
        <f t="shared" si="82"/>
        <v>0</v>
      </c>
      <c r="W719">
        <f t="shared" si="83"/>
        <v>0</v>
      </c>
      <c r="X719">
        <v>1</v>
      </c>
      <c r="Y719">
        <v>7</v>
      </c>
      <c r="Z719">
        <v>293</v>
      </c>
      <c r="AA719">
        <v>130</v>
      </c>
      <c r="AB719">
        <v>1837</v>
      </c>
      <c r="AC719">
        <v>26</v>
      </c>
      <c r="AD719">
        <v>0</v>
      </c>
      <c r="AE719">
        <v>0</v>
      </c>
      <c r="AF719">
        <v>0.16869999999999999</v>
      </c>
      <c r="AG719">
        <v>55</v>
      </c>
      <c r="AH719">
        <v>797</v>
      </c>
      <c r="AI719">
        <v>0</v>
      </c>
      <c r="AJ719">
        <v>0</v>
      </c>
    </row>
    <row r="720" spans="1:36" x14ac:dyDescent="0.25">
      <c r="A720" s="1">
        <v>760</v>
      </c>
      <c r="B720" t="s">
        <v>6</v>
      </c>
      <c r="C720">
        <v>1</v>
      </c>
      <c r="D720">
        <v>0</v>
      </c>
      <c r="E720" s="2">
        <v>44208.324999999997</v>
      </c>
      <c r="F720">
        <v>13450</v>
      </c>
      <c r="G720">
        <v>0</v>
      </c>
      <c r="H720">
        <v>0</v>
      </c>
      <c r="I720" t="s">
        <v>728</v>
      </c>
      <c r="J720">
        <v>0</v>
      </c>
      <c r="K720">
        <v>0</v>
      </c>
      <c r="L720">
        <v>0</v>
      </c>
      <c r="M720">
        <v>0</v>
      </c>
      <c r="N720">
        <v>0</v>
      </c>
      <c r="O720">
        <v>0</v>
      </c>
      <c r="P720">
        <v>1</v>
      </c>
      <c r="Q720">
        <f t="shared" si="77"/>
        <v>0</v>
      </c>
      <c r="R720">
        <f t="shared" si="78"/>
        <v>1</v>
      </c>
      <c r="S720">
        <f t="shared" si="79"/>
        <v>0</v>
      </c>
      <c r="T720">
        <f t="shared" si="80"/>
        <v>0</v>
      </c>
      <c r="U720">
        <f t="shared" si="81"/>
        <v>0</v>
      </c>
      <c r="V720">
        <f t="shared" si="82"/>
        <v>0</v>
      </c>
      <c r="W720">
        <f t="shared" si="83"/>
        <v>0</v>
      </c>
      <c r="X720">
        <v>-1</v>
      </c>
      <c r="Y720">
        <v>0</v>
      </c>
      <c r="Z720">
        <v>34</v>
      </c>
      <c r="AA720">
        <v>9</v>
      </c>
      <c r="AB720">
        <v>193</v>
      </c>
      <c r="AC720">
        <v>0</v>
      </c>
      <c r="AD720">
        <v>35</v>
      </c>
      <c r="AE720">
        <v>32</v>
      </c>
      <c r="AF720">
        <v>0</v>
      </c>
      <c r="AG720">
        <v>70</v>
      </c>
      <c r="AH720">
        <v>227</v>
      </c>
      <c r="AI720">
        <v>0</v>
      </c>
      <c r="AJ720">
        <v>1</v>
      </c>
    </row>
    <row r="721" spans="1:36" x14ac:dyDescent="0.25">
      <c r="A721" s="1">
        <v>762</v>
      </c>
      <c r="B721" t="s">
        <v>7</v>
      </c>
      <c r="C721">
        <v>1</v>
      </c>
      <c r="D721">
        <v>0</v>
      </c>
      <c r="E721" s="2">
        <v>44208.432638888888</v>
      </c>
      <c r="F721">
        <v>41549</v>
      </c>
      <c r="G721">
        <v>0</v>
      </c>
      <c r="H721">
        <v>0</v>
      </c>
      <c r="I721" t="s">
        <v>729</v>
      </c>
      <c r="J721">
        <v>0</v>
      </c>
      <c r="K721">
        <v>0</v>
      </c>
      <c r="L721">
        <v>0</v>
      </c>
      <c r="M721">
        <v>0</v>
      </c>
      <c r="N721">
        <v>0</v>
      </c>
      <c r="O721">
        <v>0</v>
      </c>
      <c r="P721">
        <v>1</v>
      </c>
      <c r="Q721">
        <f t="shared" si="77"/>
        <v>0</v>
      </c>
      <c r="R721">
        <f t="shared" si="78"/>
        <v>1</v>
      </c>
      <c r="S721">
        <f t="shared" si="79"/>
        <v>0</v>
      </c>
      <c r="T721">
        <f t="shared" si="80"/>
        <v>0</v>
      </c>
      <c r="U721">
        <f t="shared" si="81"/>
        <v>0</v>
      </c>
      <c r="V721">
        <f t="shared" si="82"/>
        <v>0</v>
      </c>
      <c r="W721">
        <f t="shared" si="83"/>
        <v>0</v>
      </c>
      <c r="X721">
        <v>-1</v>
      </c>
      <c r="Y721">
        <v>0</v>
      </c>
      <c r="Z721">
        <v>139</v>
      </c>
      <c r="AA721">
        <v>24</v>
      </c>
      <c r="AB721">
        <v>847</v>
      </c>
      <c r="AC721">
        <v>0</v>
      </c>
      <c r="AD721">
        <v>14</v>
      </c>
      <c r="AE721">
        <v>0</v>
      </c>
      <c r="AF721">
        <v>0</v>
      </c>
      <c r="AG721">
        <v>48</v>
      </c>
      <c r="AH721">
        <v>299</v>
      </c>
      <c r="AI721">
        <v>0</v>
      </c>
      <c r="AJ721">
        <v>0</v>
      </c>
    </row>
    <row r="722" spans="1:36" x14ac:dyDescent="0.25">
      <c r="A722" s="1">
        <v>763</v>
      </c>
      <c r="B722" t="s">
        <v>4</v>
      </c>
      <c r="C722">
        <v>0</v>
      </c>
      <c r="D722">
        <v>1</v>
      </c>
      <c r="E722" s="2">
        <v>44209.054166666669</v>
      </c>
      <c r="F722">
        <v>62593</v>
      </c>
      <c r="G722">
        <v>0</v>
      </c>
      <c r="H722">
        <v>0</v>
      </c>
      <c r="I722" t="s">
        <v>730</v>
      </c>
      <c r="J722">
        <v>0</v>
      </c>
      <c r="K722">
        <v>0</v>
      </c>
      <c r="L722">
        <v>0</v>
      </c>
      <c r="M722">
        <v>0</v>
      </c>
      <c r="N722">
        <v>0</v>
      </c>
      <c r="O722">
        <v>0</v>
      </c>
      <c r="P722">
        <v>2</v>
      </c>
      <c r="Q722">
        <f t="shared" si="77"/>
        <v>0</v>
      </c>
      <c r="R722">
        <f t="shared" si="78"/>
        <v>0</v>
      </c>
      <c r="S722">
        <f t="shared" si="79"/>
        <v>1</v>
      </c>
      <c r="T722">
        <f t="shared" si="80"/>
        <v>0</v>
      </c>
      <c r="U722">
        <f t="shared" si="81"/>
        <v>0</v>
      </c>
      <c r="V722">
        <f t="shared" si="82"/>
        <v>0</v>
      </c>
      <c r="W722">
        <f t="shared" si="83"/>
        <v>0</v>
      </c>
      <c r="X722">
        <v>1</v>
      </c>
      <c r="Y722">
        <v>4</v>
      </c>
      <c r="Z722">
        <v>225</v>
      </c>
      <c r="AA722">
        <v>73</v>
      </c>
      <c r="AB722">
        <v>1777</v>
      </c>
      <c r="AC722">
        <v>27</v>
      </c>
      <c r="AD722">
        <v>0</v>
      </c>
      <c r="AE722">
        <v>0</v>
      </c>
      <c r="AF722">
        <v>4.0000000000000001E-3</v>
      </c>
      <c r="AG722">
        <v>49</v>
      </c>
      <c r="AH722">
        <v>490</v>
      </c>
      <c r="AI722">
        <v>0</v>
      </c>
      <c r="AJ722">
        <v>0</v>
      </c>
    </row>
    <row r="723" spans="1:36" x14ac:dyDescent="0.25">
      <c r="A723" s="1">
        <v>764</v>
      </c>
      <c r="B723" t="s">
        <v>6</v>
      </c>
      <c r="C723">
        <v>1</v>
      </c>
      <c r="D723">
        <v>0</v>
      </c>
      <c r="E723" s="2">
        <v>44209.340277777781</v>
      </c>
      <c r="F723">
        <v>13458</v>
      </c>
      <c r="G723">
        <v>0</v>
      </c>
      <c r="H723">
        <v>0</v>
      </c>
      <c r="I723" t="s">
        <v>731</v>
      </c>
      <c r="J723">
        <v>0</v>
      </c>
      <c r="K723">
        <v>0</v>
      </c>
      <c r="L723">
        <v>0</v>
      </c>
      <c r="M723">
        <v>0</v>
      </c>
      <c r="N723">
        <v>0</v>
      </c>
      <c r="O723">
        <v>0</v>
      </c>
      <c r="P723">
        <v>2</v>
      </c>
      <c r="Q723">
        <f t="shared" si="77"/>
        <v>0</v>
      </c>
      <c r="R723">
        <f t="shared" si="78"/>
        <v>0</v>
      </c>
      <c r="S723">
        <f t="shared" si="79"/>
        <v>1</v>
      </c>
      <c r="T723">
        <f t="shared" si="80"/>
        <v>0</v>
      </c>
      <c r="U723">
        <f t="shared" si="81"/>
        <v>0</v>
      </c>
      <c r="V723">
        <f t="shared" si="82"/>
        <v>0</v>
      </c>
      <c r="W723">
        <f t="shared" si="83"/>
        <v>0</v>
      </c>
      <c r="X723">
        <v>-1</v>
      </c>
      <c r="Y723">
        <v>4</v>
      </c>
      <c r="Z723">
        <v>40</v>
      </c>
      <c r="AA723">
        <v>11</v>
      </c>
      <c r="AB723">
        <v>194</v>
      </c>
      <c r="AC723">
        <v>0</v>
      </c>
      <c r="AD723">
        <v>1</v>
      </c>
      <c r="AE723">
        <v>26</v>
      </c>
      <c r="AF723">
        <v>0.2291</v>
      </c>
      <c r="AG723">
        <v>98</v>
      </c>
      <c r="AH723">
        <v>190</v>
      </c>
      <c r="AI723">
        <v>0</v>
      </c>
      <c r="AJ723">
        <v>1</v>
      </c>
    </row>
    <row r="724" spans="1:36" x14ac:dyDescent="0.25">
      <c r="A724" s="1">
        <v>766</v>
      </c>
      <c r="B724" t="s">
        <v>7</v>
      </c>
      <c r="C724">
        <v>1</v>
      </c>
      <c r="D724">
        <v>0</v>
      </c>
      <c r="E724" s="2">
        <v>44209.397916666669</v>
      </c>
      <c r="F724">
        <v>37408</v>
      </c>
      <c r="G724">
        <v>0</v>
      </c>
      <c r="H724">
        <v>0</v>
      </c>
      <c r="I724" t="s">
        <v>732</v>
      </c>
      <c r="J724">
        <v>0</v>
      </c>
      <c r="K724">
        <v>0</v>
      </c>
      <c r="L724">
        <v>0</v>
      </c>
      <c r="M724">
        <v>0</v>
      </c>
      <c r="N724">
        <v>0</v>
      </c>
      <c r="O724">
        <v>0</v>
      </c>
      <c r="P724">
        <v>2</v>
      </c>
      <c r="Q724">
        <f t="shared" si="77"/>
        <v>0</v>
      </c>
      <c r="R724">
        <f t="shared" si="78"/>
        <v>0</v>
      </c>
      <c r="S724">
        <f t="shared" si="79"/>
        <v>1</v>
      </c>
      <c r="T724">
        <f t="shared" si="80"/>
        <v>0</v>
      </c>
      <c r="U724">
        <f t="shared" si="81"/>
        <v>0</v>
      </c>
      <c r="V724">
        <f t="shared" si="82"/>
        <v>0</v>
      </c>
      <c r="W724">
        <f t="shared" si="83"/>
        <v>0</v>
      </c>
      <c r="X724">
        <v>-1</v>
      </c>
      <c r="Y724">
        <v>0</v>
      </c>
      <c r="Z724">
        <v>131</v>
      </c>
      <c r="AA724">
        <v>87</v>
      </c>
      <c r="AB724">
        <v>1358</v>
      </c>
      <c r="AC724">
        <v>0</v>
      </c>
      <c r="AD724">
        <v>22</v>
      </c>
      <c r="AE724">
        <v>0</v>
      </c>
      <c r="AF724">
        <v>0</v>
      </c>
      <c r="AG724">
        <v>59</v>
      </c>
      <c r="AH724">
        <v>329</v>
      </c>
      <c r="AI724">
        <v>0</v>
      </c>
      <c r="AJ724">
        <v>0</v>
      </c>
    </row>
    <row r="725" spans="1:36" x14ac:dyDescent="0.25">
      <c r="A725" s="1">
        <v>767</v>
      </c>
      <c r="B725" t="s">
        <v>4</v>
      </c>
      <c r="C725">
        <v>0</v>
      </c>
      <c r="D725">
        <v>1</v>
      </c>
      <c r="E725" s="2">
        <v>44210.011111111111</v>
      </c>
      <c r="F725">
        <v>109330</v>
      </c>
      <c r="G725">
        <v>0</v>
      </c>
      <c r="H725">
        <v>0</v>
      </c>
      <c r="I725" t="s">
        <v>733</v>
      </c>
      <c r="J725">
        <v>0</v>
      </c>
      <c r="K725">
        <v>0</v>
      </c>
      <c r="L725">
        <v>0</v>
      </c>
      <c r="M725">
        <v>0</v>
      </c>
      <c r="N725">
        <v>0</v>
      </c>
      <c r="O725">
        <v>0</v>
      </c>
      <c r="P725">
        <v>3</v>
      </c>
      <c r="Q725">
        <f t="shared" si="77"/>
        <v>0</v>
      </c>
      <c r="R725">
        <f t="shared" si="78"/>
        <v>0</v>
      </c>
      <c r="S725">
        <f t="shared" si="79"/>
        <v>0</v>
      </c>
      <c r="T725">
        <f t="shared" si="80"/>
        <v>1</v>
      </c>
      <c r="U725">
        <f t="shared" si="81"/>
        <v>0</v>
      </c>
      <c r="V725">
        <f t="shared" si="82"/>
        <v>0</v>
      </c>
      <c r="W725">
        <f t="shared" si="83"/>
        <v>0</v>
      </c>
      <c r="X725">
        <v>1</v>
      </c>
      <c r="Y725">
        <v>33</v>
      </c>
      <c r="Z725">
        <v>1029</v>
      </c>
      <c r="AA725">
        <v>331</v>
      </c>
      <c r="AB725">
        <v>3601</v>
      </c>
      <c r="AC725">
        <v>403</v>
      </c>
      <c r="AD725">
        <v>0</v>
      </c>
      <c r="AE725">
        <v>0</v>
      </c>
      <c r="AF725">
        <v>-0.23735000000000001</v>
      </c>
      <c r="AG725">
        <v>58</v>
      </c>
      <c r="AH725">
        <v>626</v>
      </c>
      <c r="AI725">
        <v>0</v>
      </c>
      <c r="AJ725">
        <v>0</v>
      </c>
    </row>
    <row r="726" spans="1:36" x14ac:dyDescent="0.25">
      <c r="A726" s="1">
        <v>768</v>
      </c>
      <c r="B726" t="s">
        <v>5</v>
      </c>
      <c r="C726">
        <v>0</v>
      </c>
      <c r="D726">
        <v>0</v>
      </c>
      <c r="E726" s="2">
        <v>44210.142361111109</v>
      </c>
      <c r="F726">
        <v>28970</v>
      </c>
      <c r="G726">
        <v>0</v>
      </c>
      <c r="H726">
        <v>0</v>
      </c>
      <c r="I726" t="s">
        <v>734</v>
      </c>
      <c r="J726">
        <v>0</v>
      </c>
      <c r="K726">
        <v>0</v>
      </c>
      <c r="L726">
        <v>0</v>
      </c>
      <c r="M726">
        <v>0</v>
      </c>
      <c r="N726">
        <v>0</v>
      </c>
      <c r="O726">
        <v>0</v>
      </c>
      <c r="P726">
        <v>3</v>
      </c>
      <c r="Q726">
        <f t="shared" si="77"/>
        <v>0</v>
      </c>
      <c r="R726">
        <f t="shared" si="78"/>
        <v>0</v>
      </c>
      <c r="S726">
        <f t="shared" si="79"/>
        <v>0</v>
      </c>
      <c r="T726">
        <f t="shared" si="80"/>
        <v>1</v>
      </c>
      <c r="U726">
        <f t="shared" si="81"/>
        <v>0</v>
      </c>
      <c r="V726">
        <f t="shared" si="82"/>
        <v>0</v>
      </c>
      <c r="W726">
        <f t="shared" si="83"/>
        <v>0</v>
      </c>
      <c r="X726">
        <v>-1</v>
      </c>
      <c r="Y726">
        <v>0</v>
      </c>
      <c r="Z726">
        <v>16</v>
      </c>
      <c r="AA726">
        <v>1</v>
      </c>
      <c r="AB726">
        <v>148</v>
      </c>
      <c r="AC726">
        <v>0</v>
      </c>
      <c r="AD726">
        <v>77</v>
      </c>
      <c r="AE726">
        <v>0</v>
      </c>
      <c r="AF726">
        <v>-0.27150000000000002</v>
      </c>
      <c r="AG726">
        <v>85</v>
      </c>
      <c r="AH726">
        <v>129</v>
      </c>
      <c r="AI726">
        <v>0</v>
      </c>
      <c r="AJ726">
        <v>0</v>
      </c>
    </row>
    <row r="727" spans="1:36" x14ac:dyDescent="0.25">
      <c r="A727" s="1">
        <v>769</v>
      </c>
      <c r="B727" t="s">
        <v>4</v>
      </c>
      <c r="C727">
        <v>0</v>
      </c>
      <c r="D727">
        <v>1</v>
      </c>
      <c r="E727" s="2">
        <v>44210.356249999997</v>
      </c>
      <c r="F727">
        <v>78772</v>
      </c>
      <c r="G727">
        <v>0</v>
      </c>
      <c r="H727">
        <v>0</v>
      </c>
      <c r="I727" t="s">
        <v>735</v>
      </c>
      <c r="J727">
        <v>0</v>
      </c>
      <c r="K727">
        <v>0</v>
      </c>
      <c r="L727">
        <v>0</v>
      </c>
      <c r="M727">
        <v>0</v>
      </c>
      <c r="N727">
        <v>0</v>
      </c>
      <c r="O727">
        <v>0</v>
      </c>
      <c r="P727">
        <v>3</v>
      </c>
      <c r="Q727">
        <f t="shared" si="77"/>
        <v>0</v>
      </c>
      <c r="R727">
        <f t="shared" si="78"/>
        <v>0</v>
      </c>
      <c r="S727">
        <f t="shared" si="79"/>
        <v>0</v>
      </c>
      <c r="T727">
        <f t="shared" si="80"/>
        <v>1</v>
      </c>
      <c r="U727">
        <f t="shared" si="81"/>
        <v>0</v>
      </c>
      <c r="V727">
        <f t="shared" si="82"/>
        <v>0</v>
      </c>
      <c r="W727">
        <f t="shared" si="83"/>
        <v>0</v>
      </c>
      <c r="X727">
        <v>4</v>
      </c>
      <c r="Y727">
        <v>6</v>
      </c>
      <c r="Z727">
        <v>149</v>
      </c>
      <c r="AA727">
        <v>37</v>
      </c>
      <c r="AB727">
        <v>413</v>
      </c>
      <c r="AC727">
        <v>52</v>
      </c>
      <c r="AD727">
        <v>0</v>
      </c>
      <c r="AE727">
        <v>0</v>
      </c>
      <c r="AF727">
        <v>0.35499999999999998</v>
      </c>
      <c r="AG727">
        <v>71</v>
      </c>
      <c r="AH727">
        <v>139</v>
      </c>
      <c r="AI727">
        <v>0</v>
      </c>
      <c r="AJ727">
        <v>1</v>
      </c>
    </row>
    <row r="728" spans="1:36" x14ac:dyDescent="0.25">
      <c r="A728" s="1">
        <v>770</v>
      </c>
      <c r="B728" t="s">
        <v>4</v>
      </c>
      <c r="C728">
        <v>0</v>
      </c>
      <c r="D728">
        <v>1</v>
      </c>
      <c r="E728" s="2">
        <v>44211.020138888889</v>
      </c>
      <c r="F728">
        <v>75907</v>
      </c>
      <c r="G728">
        <v>0</v>
      </c>
      <c r="H728">
        <v>0</v>
      </c>
      <c r="I728" t="s">
        <v>736</v>
      </c>
      <c r="J728">
        <v>0</v>
      </c>
      <c r="K728">
        <v>0</v>
      </c>
      <c r="L728">
        <v>0</v>
      </c>
      <c r="M728">
        <v>0</v>
      </c>
      <c r="N728">
        <v>0</v>
      </c>
      <c r="O728">
        <v>0</v>
      </c>
      <c r="P728">
        <v>4</v>
      </c>
      <c r="Q728">
        <f t="shared" si="77"/>
        <v>0</v>
      </c>
      <c r="R728">
        <f t="shared" si="78"/>
        <v>0</v>
      </c>
      <c r="S728">
        <f t="shared" si="79"/>
        <v>0</v>
      </c>
      <c r="T728">
        <f t="shared" si="80"/>
        <v>0</v>
      </c>
      <c r="U728">
        <f t="shared" si="81"/>
        <v>1</v>
      </c>
      <c r="V728">
        <f t="shared" si="82"/>
        <v>0</v>
      </c>
      <c r="W728">
        <f t="shared" si="83"/>
        <v>0</v>
      </c>
      <c r="X728">
        <v>1</v>
      </c>
      <c r="Y728">
        <v>6</v>
      </c>
      <c r="Z728">
        <v>564</v>
      </c>
      <c r="AA728">
        <v>70</v>
      </c>
      <c r="AB728">
        <v>1698</v>
      </c>
      <c r="AC728">
        <v>26</v>
      </c>
      <c r="AD728">
        <v>0</v>
      </c>
      <c r="AE728">
        <v>0</v>
      </c>
      <c r="AF728">
        <v>4.8783332999999998E-2</v>
      </c>
      <c r="AG728">
        <v>63</v>
      </c>
      <c r="AH728">
        <v>600</v>
      </c>
      <c r="AI728">
        <v>0</v>
      </c>
      <c r="AJ728">
        <v>0</v>
      </c>
    </row>
    <row r="729" spans="1:36" x14ac:dyDescent="0.25">
      <c r="A729" s="1">
        <v>771</v>
      </c>
      <c r="B729" t="s">
        <v>4</v>
      </c>
      <c r="C729">
        <v>0</v>
      </c>
      <c r="D729">
        <v>1</v>
      </c>
      <c r="E729" s="2">
        <v>44211.140972222223</v>
      </c>
      <c r="F729">
        <v>47568</v>
      </c>
      <c r="G729">
        <v>0</v>
      </c>
      <c r="H729">
        <v>0</v>
      </c>
      <c r="I729" t="s">
        <v>737</v>
      </c>
      <c r="J729">
        <v>0</v>
      </c>
      <c r="K729">
        <v>0</v>
      </c>
      <c r="L729">
        <v>0</v>
      </c>
      <c r="M729">
        <v>0</v>
      </c>
      <c r="N729">
        <v>0</v>
      </c>
      <c r="O729">
        <v>0</v>
      </c>
      <c r="P729">
        <v>4</v>
      </c>
      <c r="Q729">
        <f t="shared" si="77"/>
        <v>0</v>
      </c>
      <c r="R729">
        <f t="shared" si="78"/>
        <v>0</v>
      </c>
      <c r="S729">
        <f t="shared" si="79"/>
        <v>0</v>
      </c>
      <c r="T729">
        <f t="shared" si="80"/>
        <v>0</v>
      </c>
      <c r="U729">
        <f t="shared" si="81"/>
        <v>1</v>
      </c>
      <c r="V729">
        <f t="shared" si="82"/>
        <v>0</v>
      </c>
      <c r="W729">
        <f t="shared" si="83"/>
        <v>0</v>
      </c>
      <c r="X729">
        <v>1</v>
      </c>
      <c r="Y729">
        <v>5</v>
      </c>
      <c r="Z729">
        <v>188</v>
      </c>
      <c r="AA729">
        <v>26</v>
      </c>
      <c r="AB729">
        <v>422</v>
      </c>
      <c r="AC729">
        <v>12</v>
      </c>
      <c r="AD729">
        <v>0</v>
      </c>
      <c r="AE729">
        <v>0</v>
      </c>
      <c r="AF729">
        <v>-0.124922222</v>
      </c>
      <c r="AG729">
        <v>71</v>
      </c>
      <c r="AH729">
        <v>766</v>
      </c>
      <c r="AI729">
        <v>0</v>
      </c>
      <c r="AJ729">
        <v>0</v>
      </c>
    </row>
    <row r="730" spans="1:36" x14ac:dyDescent="0.25">
      <c r="A730" s="1">
        <v>772</v>
      </c>
      <c r="B730" t="s">
        <v>4</v>
      </c>
      <c r="C730">
        <v>0</v>
      </c>
      <c r="D730">
        <v>1</v>
      </c>
      <c r="E730" s="2">
        <v>44211.378472222219</v>
      </c>
      <c r="F730">
        <v>29705</v>
      </c>
      <c r="G730">
        <v>0</v>
      </c>
      <c r="H730">
        <v>0</v>
      </c>
      <c r="I730" t="s">
        <v>738</v>
      </c>
      <c r="J730">
        <v>0</v>
      </c>
      <c r="K730">
        <v>0</v>
      </c>
      <c r="L730">
        <v>0</v>
      </c>
      <c r="M730">
        <v>0</v>
      </c>
      <c r="N730">
        <v>0</v>
      </c>
      <c r="O730">
        <v>0</v>
      </c>
      <c r="P730">
        <v>4</v>
      </c>
      <c r="Q730">
        <f t="shared" si="77"/>
        <v>0</v>
      </c>
      <c r="R730">
        <f t="shared" si="78"/>
        <v>0</v>
      </c>
      <c r="S730">
        <f t="shared" si="79"/>
        <v>0</v>
      </c>
      <c r="T730">
        <f t="shared" si="80"/>
        <v>0</v>
      </c>
      <c r="U730">
        <f t="shared" si="81"/>
        <v>1</v>
      </c>
      <c r="V730">
        <f t="shared" si="82"/>
        <v>0</v>
      </c>
      <c r="W730">
        <f t="shared" si="83"/>
        <v>0</v>
      </c>
      <c r="X730">
        <v>4</v>
      </c>
      <c r="Y730">
        <v>6</v>
      </c>
      <c r="Z730">
        <v>84</v>
      </c>
      <c r="AA730">
        <v>23</v>
      </c>
      <c r="AB730">
        <v>143</v>
      </c>
      <c r="AC730">
        <v>57</v>
      </c>
      <c r="AD730">
        <v>0</v>
      </c>
      <c r="AE730">
        <v>0</v>
      </c>
      <c r="AF730">
        <v>4.8800000000000003E-2</v>
      </c>
      <c r="AG730">
        <v>75</v>
      </c>
      <c r="AH730">
        <v>363</v>
      </c>
      <c r="AI730">
        <v>0</v>
      </c>
      <c r="AJ730">
        <v>1</v>
      </c>
    </row>
    <row r="731" spans="1:36" x14ac:dyDescent="0.25">
      <c r="A731" s="1">
        <v>773</v>
      </c>
      <c r="B731" t="s">
        <v>4</v>
      </c>
      <c r="C731">
        <v>0</v>
      </c>
      <c r="D731">
        <v>1</v>
      </c>
      <c r="E731" s="2">
        <v>44212.002083333333</v>
      </c>
      <c r="F731">
        <v>35526</v>
      </c>
      <c r="G731">
        <v>0</v>
      </c>
      <c r="H731">
        <v>0</v>
      </c>
      <c r="I731" t="s">
        <v>739</v>
      </c>
      <c r="J731">
        <v>0</v>
      </c>
      <c r="K731">
        <v>0</v>
      </c>
      <c r="L731">
        <v>0</v>
      </c>
      <c r="M731">
        <v>0</v>
      </c>
      <c r="N731">
        <v>0</v>
      </c>
      <c r="O731">
        <v>0</v>
      </c>
      <c r="P731">
        <v>5</v>
      </c>
      <c r="Q731">
        <f t="shared" si="77"/>
        <v>0</v>
      </c>
      <c r="R731">
        <f t="shared" si="78"/>
        <v>0</v>
      </c>
      <c r="S731">
        <f t="shared" si="79"/>
        <v>0</v>
      </c>
      <c r="T731">
        <f t="shared" si="80"/>
        <v>0</v>
      </c>
      <c r="U731">
        <f t="shared" si="81"/>
        <v>0</v>
      </c>
      <c r="V731">
        <f t="shared" si="82"/>
        <v>1</v>
      </c>
      <c r="W731">
        <f t="shared" si="83"/>
        <v>0</v>
      </c>
      <c r="X731">
        <v>1</v>
      </c>
      <c r="Y731">
        <v>9</v>
      </c>
      <c r="Z731">
        <v>148</v>
      </c>
      <c r="AA731">
        <v>124</v>
      </c>
      <c r="AB731">
        <v>681</v>
      </c>
      <c r="AC731">
        <v>15</v>
      </c>
      <c r="AD731">
        <v>219</v>
      </c>
      <c r="AE731">
        <v>0</v>
      </c>
      <c r="AF731">
        <v>0</v>
      </c>
      <c r="AG731">
        <v>73</v>
      </c>
      <c r="AH731">
        <v>194</v>
      </c>
      <c r="AI731">
        <v>1</v>
      </c>
      <c r="AJ731">
        <v>0</v>
      </c>
    </row>
    <row r="732" spans="1:36" x14ac:dyDescent="0.25">
      <c r="A732" s="1">
        <v>774</v>
      </c>
      <c r="B732" t="s">
        <v>4</v>
      </c>
      <c r="C732">
        <v>0</v>
      </c>
      <c r="D732">
        <v>1</v>
      </c>
      <c r="E732" s="2">
        <v>44212.168749999997</v>
      </c>
      <c r="F732">
        <v>72111</v>
      </c>
      <c r="G732">
        <v>0</v>
      </c>
      <c r="H732">
        <v>0</v>
      </c>
      <c r="I732" t="s">
        <v>740</v>
      </c>
      <c r="J732">
        <v>0</v>
      </c>
      <c r="K732">
        <v>0</v>
      </c>
      <c r="L732">
        <v>0</v>
      </c>
      <c r="M732">
        <v>0</v>
      </c>
      <c r="N732">
        <v>0</v>
      </c>
      <c r="O732">
        <v>0</v>
      </c>
      <c r="P732">
        <v>5</v>
      </c>
      <c r="Q732">
        <f t="shared" si="77"/>
        <v>0</v>
      </c>
      <c r="R732">
        <f t="shared" si="78"/>
        <v>0</v>
      </c>
      <c r="S732">
        <f t="shared" si="79"/>
        <v>0</v>
      </c>
      <c r="T732">
        <f t="shared" si="80"/>
        <v>0</v>
      </c>
      <c r="U732">
        <f t="shared" si="81"/>
        <v>0</v>
      </c>
      <c r="V732">
        <f t="shared" si="82"/>
        <v>1</v>
      </c>
      <c r="W732">
        <f t="shared" si="83"/>
        <v>0</v>
      </c>
      <c r="X732">
        <v>1</v>
      </c>
      <c r="Y732">
        <v>4</v>
      </c>
      <c r="Z732">
        <v>166</v>
      </c>
      <c r="AA732">
        <v>323</v>
      </c>
      <c r="AB732">
        <v>3789</v>
      </c>
      <c r="AC732">
        <v>35</v>
      </c>
      <c r="AD732">
        <v>0</v>
      </c>
      <c r="AE732">
        <v>0</v>
      </c>
      <c r="AF732">
        <v>0</v>
      </c>
      <c r="AG732">
        <v>78</v>
      </c>
      <c r="AH732">
        <v>89</v>
      </c>
      <c r="AI732">
        <v>0</v>
      </c>
      <c r="AJ732">
        <v>0</v>
      </c>
    </row>
    <row r="733" spans="1:36" x14ac:dyDescent="0.25">
      <c r="A733" s="1">
        <v>775</v>
      </c>
      <c r="B733" t="s">
        <v>4</v>
      </c>
      <c r="C733">
        <v>0</v>
      </c>
      <c r="D733">
        <v>1</v>
      </c>
      <c r="E733" s="2">
        <v>44212.352777777778</v>
      </c>
      <c r="F733">
        <v>60909</v>
      </c>
      <c r="G733">
        <v>0</v>
      </c>
      <c r="H733">
        <v>0</v>
      </c>
      <c r="I733" t="s">
        <v>741</v>
      </c>
      <c r="J733">
        <v>0</v>
      </c>
      <c r="K733">
        <v>0</v>
      </c>
      <c r="L733">
        <v>0</v>
      </c>
      <c r="M733">
        <v>0</v>
      </c>
      <c r="N733">
        <v>0</v>
      </c>
      <c r="O733">
        <v>0</v>
      </c>
      <c r="P733">
        <v>5</v>
      </c>
      <c r="Q733">
        <f t="shared" si="77"/>
        <v>0</v>
      </c>
      <c r="R733">
        <f t="shared" si="78"/>
        <v>0</v>
      </c>
      <c r="S733">
        <f t="shared" si="79"/>
        <v>0</v>
      </c>
      <c r="T733">
        <f t="shared" si="80"/>
        <v>0</v>
      </c>
      <c r="U733">
        <f t="shared" si="81"/>
        <v>0</v>
      </c>
      <c r="V733">
        <f t="shared" si="82"/>
        <v>1</v>
      </c>
      <c r="W733">
        <f t="shared" si="83"/>
        <v>0</v>
      </c>
      <c r="X733">
        <v>4</v>
      </c>
      <c r="Y733">
        <v>41</v>
      </c>
      <c r="Z733">
        <v>750</v>
      </c>
      <c r="AA733">
        <v>48</v>
      </c>
      <c r="AB733">
        <v>498</v>
      </c>
      <c r="AC733">
        <v>639</v>
      </c>
      <c r="AD733">
        <v>82</v>
      </c>
      <c r="AE733">
        <v>0</v>
      </c>
      <c r="AF733">
        <v>0.11655</v>
      </c>
      <c r="AG733">
        <v>50</v>
      </c>
      <c r="AH733">
        <v>237</v>
      </c>
      <c r="AI733">
        <v>0</v>
      </c>
      <c r="AJ733">
        <v>0</v>
      </c>
    </row>
    <row r="734" spans="1:36" x14ac:dyDescent="0.25">
      <c r="A734" s="1">
        <v>776</v>
      </c>
      <c r="B734" t="s">
        <v>4</v>
      </c>
      <c r="C734">
        <v>0</v>
      </c>
      <c r="D734">
        <v>1</v>
      </c>
      <c r="E734" s="2">
        <v>44212.947222222218</v>
      </c>
      <c r="F734">
        <v>43647</v>
      </c>
      <c r="G734">
        <v>0</v>
      </c>
      <c r="H734">
        <v>0</v>
      </c>
      <c r="I734" t="s">
        <v>742</v>
      </c>
      <c r="J734">
        <v>0</v>
      </c>
      <c r="K734">
        <v>0</v>
      </c>
      <c r="L734">
        <v>0</v>
      </c>
      <c r="M734">
        <v>0</v>
      </c>
      <c r="N734">
        <v>0</v>
      </c>
      <c r="O734">
        <v>0</v>
      </c>
      <c r="P734">
        <v>5</v>
      </c>
      <c r="Q734">
        <f t="shared" si="77"/>
        <v>0</v>
      </c>
      <c r="R734">
        <f t="shared" si="78"/>
        <v>0</v>
      </c>
      <c r="S734">
        <f t="shared" si="79"/>
        <v>0</v>
      </c>
      <c r="T734">
        <f t="shared" si="80"/>
        <v>0</v>
      </c>
      <c r="U734">
        <f t="shared" si="81"/>
        <v>0</v>
      </c>
      <c r="V734">
        <f t="shared" si="82"/>
        <v>1</v>
      </c>
      <c r="W734">
        <f t="shared" si="83"/>
        <v>0</v>
      </c>
      <c r="X734">
        <v>1</v>
      </c>
      <c r="Y734">
        <v>2</v>
      </c>
      <c r="Z734">
        <v>38</v>
      </c>
      <c r="AA734">
        <v>28</v>
      </c>
      <c r="AB734">
        <v>359</v>
      </c>
      <c r="AC734">
        <v>10</v>
      </c>
      <c r="AD734">
        <v>470</v>
      </c>
      <c r="AE734">
        <v>0</v>
      </c>
      <c r="AF734">
        <v>4.0000000000000001E-3</v>
      </c>
      <c r="AG734">
        <v>54</v>
      </c>
      <c r="AH734">
        <v>159</v>
      </c>
      <c r="AI734">
        <v>0</v>
      </c>
      <c r="AJ734">
        <v>0</v>
      </c>
    </row>
    <row r="735" spans="1:36" x14ac:dyDescent="0.25">
      <c r="A735" s="1">
        <v>777</v>
      </c>
      <c r="B735" t="s">
        <v>4</v>
      </c>
      <c r="C735">
        <v>0</v>
      </c>
      <c r="D735">
        <v>1</v>
      </c>
      <c r="E735" s="2">
        <v>44213.129166666673</v>
      </c>
      <c r="F735">
        <v>60436</v>
      </c>
      <c r="G735">
        <v>0</v>
      </c>
      <c r="H735">
        <v>0</v>
      </c>
      <c r="I735" t="s">
        <v>743</v>
      </c>
      <c r="J735">
        <v>0</v>
      </c>
      <c r="K735">
        <v>0</v>
      </c>
      <c r="L735">
        <v>0</v>
      </c>
      <c r="M735">
        <v>0</v>
      </c>
      <c r="N735">
        <v>0</v>
      </c>
      <c r="O735">
        <v>0</v>
      </c>
      <c r="P735">
        <v>6</v>
      </c>
      <c r="Q735">
        <f t="shared" si="77"/>
        <v>0</v>
      </c>
      <c r="R735">
        <f t="shared" si="78"/>
        <v>0</v>
      </c>
      <c r="S735">
        <f t="shared" si="79"/>
        <v>0</v>
      </c>
      <c r="T735">
        <f t="shared" si="80"/>
        <v>0</v>
      </c>
      <c r="U735">
        <f t="shared" si="81"/>
        <v>0</v>
      </c>
      <c r="V735">
        <f t="shared" si="82"/>
        <v>0</v>
      </c>
      <c r="W735">
        <f t="shared" si="83"/>
        <v>1</v>
      </c>
      <c r="X735">
        <v>1</v>
      </c>
      <c r="Y735">
        <v>2</v>
      </c>
      <c r="Z735">
        <v>226</v>
      </c>
      <c r="AA735">
        <v>57</v>
      </c>
      <c r="AB735">
        <v>1474</v>
      </c>
      <c r="AC735">
        <v>22</v>
      </c>
      <c r="AD735">
        <v>0</v>
      </c>
      <c r="AE735">
        <v>0</v>
      </c>
      <c r="AF735">
        <v>-0.1195</v>
      </c>
      <c r="AG735">
        <v>75</v>
      </c>
      <c r="AH735">
        <v>495</v>
      </c>
      <c r="AI735">
        <v>0</v>
      </c>
      <c r="AJ735">
        <v>0</v>
      </c>
    </row>
    <row r="736" spans="1:36" x14ac:dyDescent="0.25">
      <c r="A736" s="1">
        <v>778</v>
      </c>
      <c r="B736" t="s">
        <v>4</v>
      </c>
      <c r="C736">
        <v>0</v>
      </c>
      <c r="D736">
        <v>1</v>
      </c>
      <c r="E736" s="2">
        <v>44213.293055555558</v>
      </c>
      <c r="F736">
        <v>109797</v>
      </c>
      <c r="G736">
        <v>0</v>
      </c>
      <c r="H736">
        <v>0</v>
      </c>
      <c r="I736" t="s">
        <v>744</v>
      </c>
      <c r="J736">
        <v>0</v>
      </c>
      <c r="K736">
        <v>0</v>
      </c>
      <c r="L736">
        <v>0</v>
      </c>
      <c r="M736">
        <v>0</v>
      </c>
      <c r="N736">
        <v>0</v>
      </c>
      <c r="O736">
        <v>0</v>
      </c>
      <c r="P736">
        <v>6</v>
      </c>
      <c r="Q736">
        <f t="shared" si="77"/>
        <v>0</v>
      </c>
      <c r="R736">
        <f t="shared" si="78"/>
        <v>0</v>
      </c>
      <c r="S736">
        <f t="shared" si="79"/>
        <v>0</v>
      </c>
      <c r="T736">
        <f t="shared" si="80"/>
        <v>0</v>
      </c>
      <c r="U736">
        <f t="shared" si="81"/>
        <v>0</v>
      </c>
      <c r="V736">
        <f t="shared" si="82"/>
        <v>0</v>
      </c>
      <c r="W736">
        <f t="shared" si="83"/>
        <v>1</v>
      </c>
      <c r="X736">
        <v>1</v>
      </c>
      <c r="Y736">
        <v>43</v>
      </c>
      <c r="Z736">
        <v>1368</v>
      </c>
      <c r="AA736">
        <v>254</v>
      </c>
      <c r="AB736">
        <v>1953</v>
      </c>
      <c r="AC736">
        <v>71</v>
      </c>
      <c r="AD736">
        <v>0</v>
      </c>
      <c r="AE736">
        <v>0</v>
      </c>
      <c r="AF736">
        <v>0.30904999999999999</v>
      </c>
      <c r="AG736">
        <v>69</v>
      </c>
      <c r="AH736">
        <v>437</v>
      </c>
      <c r="AI736">
        <v>0</v>
      </c>
      <c r="AJ736">
        <v>0</v>
      </c>
    </row>
    <row r="737" spans="1:36" x14ac:dyDescent="0.25">
      <c r="A737" s="1">
        <v>779</v>
      </c>
      <c r="B737" t="s">
        <v>5</v>
      </c>
      <c r="C737">
        <v>0</v>
      </c>
      <c r="D737">
        <v>0</v>
      </c>
      <c r="E737" s="2">
        <v>44213.418055555558</v>
      </c>
      <c r="F737">
        <v>46667</v>
      </c>
      <c r="G737">
        <v>0</v>
      </c>
      <c r="H737">
        <v>0</v>
      </c>
      <c r="I737" t="s">
        <v>745</v>
      </c>
      <c r="J737">
        <v>0</v>
      </c>
      <c r="K737">
        <v>0</v>
      </c>
      <c r="L737">
        <v>0</v>
      </c>
      <c r="M737">
        <v>0</v>
      </c>
      <c r="N737">
        <v>0</v>
      </c>
      <c r="O737">
        <v>0</v>
      </c>
      <c r="P737">
        <v>6</v>
      </c>
      <c r="Q737">
        <f t="shared" si="77"/>
        <v>0</v>
      </c>
      <c r="R737">
        <f t="shared" si="78"/>
        <v>0</v>
      </c>
      <c r="S737">
        <f t="shared" si="79"/>
        <v>0</v>
      </c>
      <c r="T737">
        <f t="shared" si="80"/>
        <v>0</v>
      </c>
      <c r="U737">
        <f t="shared" si="81"/>
        <v>0</v>
      </c>
      <c r="V737">
        <f t="shared" si="82"/>
        <v>0</v>
      </c>
      <c r="W737">
        <f t="shared" si="83"/>
        <v>1</v>
      </c>
      <c r="X737">
        <v>-1</v>
      </c>
      <c r="Y737">
        <v>2</v>
      </c>
      <c r="Z737">
        <v>28</v>
      </c>
      <c r="AA737">
        <v>102</v>
      </c>
      <c r="AB737">
        <v>2656</v>
      </c>
      <c r="AC737">
        <v>0</v>
      </c>
      <c r="AD737">
        <v>0</v>
      </c>
      <c r="AE737">
        <v>0</v>
      </c>
      <c r="AF737">
        <v>0</v>
      </c>
      <c r="AG737">
        <v>83</v>
      </c>
      <c r="AH737">
        <v>83</v>
      </c>
      <c r="AI737">
        <v>0</v>
      </c>
      <c r="AJ737">
        <v>0</v>
      </c>
    </row>
    <row r="738" spans="1:36" x14ac:dyDescent="0.25">
      <c r="A738" s="1">
        <v>780</v>
      </c>
      <c r="B738" t="s">
        <v>4</v>
      </c>
      <c r="C738">
        <v>0</v>
      </c>
      <c r="D738">
        <v>1</v>
      </c>
      <c r="E738" s="2">
        <v>44213.95208333333</v>
      </c>
      <c r="F738">
        <v>74613</v>
      </c>
      <c r="G738">
        <v>0</v>
      </c>
      <c r="H738">
        <v>0</v>
      </c>
      <c r="I738" t="s">
        <v>746</v>
      </c>
      <c r="J738">
        <v>0</v>
      </c>
      <c r="K738">
        <v>0</v>
      </c>
      <c r="L738">
        <v>0</v>
      </c>
      <c r="M738">
        <v>0</v>
      </c>
      <c r="N738">
        <v>0</v>
      </c>
      <c r="O738">
        <v>0</v>
      </c>
      <c r="P738">
        <v>6</v>
      </c>
      <c r="Q738">
        <f t="shared" si="77"/>
        <v>0</v>
      </c>
      <c r="R738">
        <f t="shared" si="78"/>
        <v>0</v>
      </c>
      <c r="S738">
        <f t="shared" si="79"/>
        <v>0</v>
      </c>
      <c r="T738">
        <f t="shared" si="80"/>
        <v>0</v>
      </c>
      <c r="U738">
        <f t="shared" si="81"/>
        <v>0</v>
      </c>
      <c r="V738">
        <f t="shared" si="82"/>
        <v>0</v>
      </c>
      <c r="W738">
        <f t="shared" si="83"/>
        <v>1</v>
      </c>
      <c r="X738">
        <v>1</v>
      </c>
      <c r="Y738">
        <v>1</v>
      </c>
      <c r="Z738">
        <v>65</v>
      </c>
      <c r="AA738">
        <v>54</v>
      </c>
      <c r="AB738">
        <v>486</v>
      </c>
      <c r="AC738">
        <v>24</v>
      </c>
      <c r="AD738">
        <v>1</v>
      </c>
      <c r="AE738">
        <v>0</v>
      </c>
      <c r="AF738">
        <v>0</v>
      </c>
      <c r="AG738">
        <v>63</v>
      </c>
      <c r="AH738">
        <v>176</v>
      </c>
      <c r="AI738">
        <v>0</v>
      </c>
      <c r="AJ738">
        <v>1</v>
      </c>
    </row>
    <row r="739" spans="1:36" x14ac:dyDescent="0.25">
      <c r="A739" s="1">
        <v>781</v>
      </c>
      <c r="B739" t="s">
        <v>4</v>
      </c>
      <c r="C739">
        <v>0</v>
      </c>
      <c r="D739">
        <v>1</v>
      </c>
      <c r="E739" s="2">
        <v>44214.113888888889</v>
      </c>
      <c r="F739">
        <v>48570</v>
      </c>
      <c r="G739">
        <v>0</v>
      </c>
      <c r="H739">
        <v>0</v>
      </c>
      <c r="I739" t="s">
        <v>747</v>
      </c>
      <c r="J739">
        <v>0</v>
      </c>
      <c r="K739">
        <v>0</v>
      </c>
      <c r="L739">
        <v>0</v>
      </c>
      <c r="M739">
        <v>0</v>
      </c>
      <c r="N739">
        <v>0</v>
      </c>
      <c r="O739">
        <v>0</v>
      </c>
      <c r="P739">
        <v>0</v>
      </c>
      <c r="Q739">
        <f t="shared" si="77"/>
        <v>1</v>
      </c>
      <c r="R739">
        <f t="shared" si="78"/>
        <v>0</v>
      </c>
      <c r="S739">
        <f t="shared" si="79"/>
        <v>0</v>
      </c>
      <c r="T739">
        <f t="shared" si="80"/>
        <v>0</v>
      </c>
      <c r="U739">
        <f t="shared" si="81"/>
        <v>0</v>
      </c>
      <c r="V739">
        <f t="shared" si="82"/>
        <v>0</v>
      </c>
      <c r="W739">
        <f t="shared" si="83"/>
        <v>0</v>
      </c>
      <c r="X739">
        <v>1</v>
      </c>
      <c r="Y739">
        <v>2</v>
      </c>
      <c r="Z739">
        <v>132</v>
      </c>
      <c r="AA739">
        <v>115</v>
      </c>
      <c r="AB739">
        <v>1652</v>
      </c>
      <c r="AC739">
        <v>38</v>
      </c>
      <c r="AD739">
        <v>0</v>
      </c>
      <c r="AE739">
        <v>0</v>
      </c>
      <c r="AF739">
        <v>0.30276666699999999</v>
      </c>
      <c r="AG739">
        <v>53</v>
      </c>
      <c r="AH739">
        <v>844</v>
      </c>
      <c r="AI739">
        <v>0</v>
      </c>
      <c r="AJ739">
        <v>0</v>
      </c>
    </row>
    <row r="740" spans="1:36" x14ac:dyDescent="0.25">
      <c r="A740" s="1">
        <v>782</v>
      </c>
      <c r="B740" t="s">
        <v>4</v>
      </c>
      <c r="C740">
        <v>0</v>
      </c>
      <c r="D740">
        <v>1</v>
      </c>
      <c r="E740" s="2">
        <v>44214.317361111112</v>
      </c>
      <c r="F740">
        <v>45192</v>
      </c>
      <c r="G740">
        <v>0</v>
      </c>
      <c r="H740">
        <v>0</v>
      </c>
      <c r="I740" t="s">
        <v>748</v>
      </c>
      <c r="J740">
        <v>0</v>
      </c>
      <c r="K740">
        <v>0</v>
      </c>
      <c r="L740">
        <v>0</v>
      </c>
      <c r="M740">
        <v>0</v>
      </c>
      <c r="N740">
        <v>0</v>
      </c>
      <c r="O740">
        <v>0</v>
      </c>
      <c r="P740">
        <v>0</v>
      </c>
      <c r="Q740">
        <f t="shared" si="77"/>
        <v>1</v>
      </c>
      <c r="R740">
        <f t="shared" si="78"/>
        <v>0</v>
      </c>
      <c r="S740">
        <f t="shared" si="79"/>
        <v>0</v>
      </c>
      <c r="T740">
        <f t="shared" si="80"/>
        <v>0</v>
      </c>
      <c r="U740">
        <f t="shared" si="81"/>
        <v>0</v>
      </c>
      <c r="V740">
        <f t="shared" si="82"/>
        <v>0</v>
      </c>
      <c r="W740">
        <f t="shared" si="83"/>
        <v>0</v>
      </c>
      <c r="X740">
        <v>1</v>
      </c>
      <c r="Y740">
        <v>5</v>
      </c>
      <c r="Z740">
        <v>233</v>
      </c>
      <c r="AA740">
        <v>75</v>
      </c>
      <c r="AB740">
        <v>1036</v>
      </c>
      <c r="AC740">
        <v>34</v>
      </c>
      <c r="AD740">
        <v>0</v>
      </c>
      <c r="AE740">
        <v>0</v>
      </c>
      <c r="AF740">
        <v>-2.6800000000000001E-2</v>
      </c>
      <c r="AG740">
        <v>76</v>
      </c>
      <c r="AH740">
        <v>455</v>
      </c>
      <c r="AI740">
        <v>0</v>
      </c>
      <c r="AJ740">
        <v>0</v>
      </c>
    </row>
    <row r="741" spans="1:36" x14ac:dyDescent="0.25">
      <c r="A741" s="1">
        <v>783</v>
      </c>
      <c r="B741" t="s">
        <v>4</v>
      </c>
      <c r="C741">
        <v>0</v>
      </c>
      <c r="D741">
        <v>1</v>
      </c>
      <c r="E741" s="2">
        <v>44214.953472222223</v>
      </c>
      <c r="F741">
        <v>38928</v>
      </c>
      <c r="G741">
        <v>0</v>
      </c>
      <c r="H741">
        <v>0</v>
      </c>
      <c r="I741" t="s">
        <v>749</v>
      </c>
      <c r="J741">
        <v>0</v>
      </c>
      <c r="K741">
        <v>0</v>
      </c>
      <c r="L741">
        <v>0</v>
      </c>
      <c r="M741">
        <v>0</v>
      </c>
      <c r="N741">
        <v>0</v>
      </c>
      <c r="O741">
        <v>0</v>
      </c>
      <c r="P741">
        <v>0</v>
      </c>
      <c r="Q741">
        <f t="shared" si="77"/>
        <v>1</v>
      </c>
      <c r="R741">
        <f t="shared" si="78"/>
        <v>0</v>
      </c>
      <c r="S741">
        <f t="shared" si="79"/>
        <v>0</v>
      </c>
      <c r="T741">
        <f t="shared" si="80"/>
        <v>0</v>
      </c>
      <c r="U741">
        <f t="shared" si="81"/>
        <v>0</v>
      </c>
      <c r="V741">
        <f t="shared" si="82"/>
        <v>0</v>
      </c>
      <c r="W741">
        <f t="shared" si="83"/>
        <v>0</v>
      </c>
      <c r="X741">
        <v>1</v>
      </c>
      <c r="Y741">
        <v>0</v>
      </c>
      <c r="Z741">
        <v>41</v>
      </c>
      <c r="AA741">
        <v>37</v>
      </c>
      <c r="AB741">
        <v>292</v>
      </c>
      <c r="AC741">
        <v>17</v>
      </c>
      <c r="AD741">
        <v>430</v>
      </c>
      <c r="AE741">
        <v>0</v>
      </c>
      <c r="AF741">
        <v>4.0000000000000001E-3</v>
      </c>
      <c r="AG741">
        <v>78</v>
      </c>
      <c r="AH741">
        <v>225</v>
      </c>
      <c r="AI741">
        <v>0</v>
      </c>
      <c r="AJ741">
        <v>0</v>
      </c>
    </row>
    <row r="742" spans="1:36" x14ac:dyDescent="0.25">
      <c r="A742" s="1">
        <v>784</v>
      </c>
      <c r="B742" t="s">
        <v>4</v>
      </c>
      <c r="C742">
        <v>0</v>
      </c>
      <c r="D742">
        <v>1</v>
      </c>
      <c r="E742" s="2">
        <v>44215.038194444453</v>
      </c>
      <c r="F742">
        <v>74664</v>
      </c>
      <c r="G742">
        <v>0</v>
      </c>
      <c r="H742">
        <v>0</v>
      </c>
      <c r="I742" t="s">
        <v>750</v>
      </c>
      <c r="J742">
        <v>0</v>
      </c>
      <c r="K742">
        <v>0</v>
      </c>
      <c r="L742">
        <v>0</v>
      </c>
      <c r="M742">
        <v>0</v>
      </c>
      <c r="N742">
        <v>0</v>
      </c>
      <c r="O742">
        <v>0</v>
      </c>
      <c r="P742">
        <v>1</v>
      </c>
      <c r="Q742">
        <f t="shared" si="77"/>
        <v>0</v>
      </c>
      <c r="R742">
        <f t="shared" si="78"/>
        <v>1</v>
      </c>
      <c r="S742">
        <f t="shared" si="79"/>
        <v>0</v>
      </c>
      <c r="T742">
        <f t="shared" si="80"/>
        <v>0</v>
      </c>
      <c r="U742">
        <f t="shared" si="81"/>
        <v>0</v>
      </c>
      <c r="V742">
        <f t="shared" si="82"/>
        <v>0</v>
      </c>
      <c r="W742">
        <f t="shared" si="83"/>
        <v>0</v>
      </c>
      <c r="X742">
        <v>2</v>
      </c>
      <c r="Y742">
        <v>0</v>
      </c>
      <c r="Z742">
        <v>235</v>
      </c>
      <c r="AA742">
        <v>89</v>
      </c>
      <c r="AB742">
        <v>3145</v>
      </c>
      <c r="AC742">
        <v>250</v>
      </c>
      <c r="AD742">
        <v>0</v>
      </c>
      <c r="AE742">
        <v>0</v>
      </c>
      <c r="AF742">
        <v>0</v>
      </c>
      <c r="AG742">
        <v>59</v>
      </c>
      <c r="AH742">
        <v>149</v>
      </c>
      <c r="AI742">
        <v>0</v>
      </c>
      <c r="AJ742">
        <v>0</v>
      </c>
    </row>
    <row r="743" spans="1:36" x14ac:dyDescent="0.25">
      <c r="A743" s="1">
        <v>785</v>
      </c>
      <c r="B743" t="s">
        <v>4</v>
      </c>
      <c r="C743">
        <v>0</v>
      </c>
      <c r="D743">
        <v>1</v>
      </c>
      <c r="E743" s="2">
        <v>44215.167361111111</v>
      </c>
      <c r="F743">
        <v>78213</v>
      </c>
      <c r="G743">
        <v>0</v>
      </c>
      <c r="H743">
        <v>0</v>
      </c>
      <c r="I743" t="s">
        <v>751</v>
      </c>
      <c r="J743">
        <v>0</v>
      </c>
      <c r="K743">
        <v>0</v>
      </c>
      <c r="L743">
        <v>0</v>
      </c>
      <c r="M743">
        <v>0</v>
      </c>
      <c r="N743">
        <v>0</v>
      </c>
      <c r="O743">
        <v>0</v>
      </c>
      <c r="P743">
        <v>1</v>
      </c>
      <c r="Q743">
        <f t="shared" si="77"/>
        <v>0</v>
      </c>
      <c r="R743">
        <f t="shared" si="78"/>
        <v>1</v>
      </c>
      <c r="S743">
        <f t="shared" si="79"/>
        <v>0</v>
      </c>
      <c r="T743">
        <f t="shared" si="80"/>
        <v>0</v>
      </c>
      <c r="U743">
        <f t="shared" si="81"/>
        <v>0</v>
      </c>
      <c r="V743">
        <f t="shared" si="82"/>
        <v>0</v>
      </c>
      <c r="W743">
        <f t="shared" si="83"/>
        <v>0</v>
      </c>
      <c r="X743">
        <v>1</v>
      </c>
      <c r="Y743">
        <v>8</v>
      </c>
      <c r="Z743">
        <v>422</v>
      </c>
      <c r="AA743">
        <v>182</v>
      </c>
      <c r="AB743">
        <v>2670</v>
      </c>
      <c r="AC743">
        <v>36</v>
      </c>
      <c r="AD743">
        <v>0</v>
      </c>
      <c r="AE743">
        <v>0</v>
      </c>
      <c r="AF743">
        <v>7.7333333000000004E-2</v>
      </c>
      <c r="AG743">
        <v>70</v>
      </c>
      <c r="AH743">
        <v>372</v>
      </c>
      <c r="AI743">
        <v>0</v>
      </c>
      <c r="AJ743">
        <v>0</v>
      </c>
    </row>
    <row r="744" spans="1:36" x14ac:dyDescent="0.25">
      <c r="A744" s="1">
        <v>786</v>
      </c>
      <c r="B744" t="s">
        <v>4</v>
      </c>
      <c r="C744">
        <v>0</v>
      </c>
      <c r="D744">
        <v>1</v>
      </c>
      <c r="E744" s="2">
        <v>44215.336805555547</v>
      </c>
      <c r="F744">
        <v>38715</v>
      </c>
      <c r="G744">
        <v>0</v>
      </c>
      <c r="H744">
        <v>0</v>
      </c>
      <c r="I744" t="s">
        <v>752</v>
      </c>
      <c r="J744">
        <v>0</v>
      </c>
      <c r="K744">
        <v>0</v>
      </c>
      <c r="L744">
        <v>0</v>
      </c>
      <c r="M744">
        <v>0</v>
      </c>
      <c r="N744">
        <v>0</v>
      </c>
      <c r="O744">
        <v>0</v>
      </c>
      <c r="P744">
        <v>1</v>
      </c>
      <c r="Q744">
        <f t="shared" si="77"/>
        <v>0</v>
      </c>
      <c r="R744">
        <f t="shared" si="78"/>
        <v>1</v>
      </c>
      <c r="S744">
        <f t="shared" si="79"/>
        <v>0</v>
      </c>
      <c r="T744">
        <f t="shared" si="80"/>
        <v>0</v>
      </c>
      <c r="U744">
        <f t="shared" si="81"/>
        <v>0</v>
      </c>
      <c r="V744">
        <f t="shared" si="82"/>
        <v>0</v>
      </c>
      <c r="W744">
        <f t="shared" si="83"/>
        <v>0</v>
      </c>
      <c r="X744">
        <v>1</v>
      </c>
      <c r="Y744">
        <v>0</v>
      </c>
      <c r="Z744">
        <v>60</v>
      </c>
      <c r="AA744">
        <v>22</v>
      </c>
      <c r="AB744">
        <v>303</v>
      </c>
      <c r="AC744">
        <v>7</v>
      </c>
      <c r="AD744">
        <v>559</v>
      </c>
      <c r="AE744">
        <v>0</v>
      </c>
      <c r="AF744">
        <v>0.50119999999999998</v>
      </c>
      <c r="AG744">
        <v>56</v>
      </c>
      <c r="AH744">
        <v>98</v>
      </c>
      <c r="AI744">
        <v>1</v>
      </c>
      <c r="AJ744">
        <v>0</v>
      </c>
    </row>
    <row r="745" spans="1:36" x14ac:dyDescent="0.25">
      <c r="A745" s="1">
        <v>787</v>
      </c>
      <c r="B745" t="s">
        <v>4</v>
      </c>
      <c r="C745">
        <v>0</v>
      </c>
      <c r="D745">
        <v>1</v>
      </c>
      <c r="E745" s="2">
        <v>44215.956944444442</v>
      </c>
      <c r="F745">
        <v>16766</v>
      </c>
      <c r="G745">
        <v>0</v>
      </c>
      <c r="H745">
        <v>0</v>
      </c>
      <c r="I745" t="s">
        <v>753</v>
      </c>
      <c r="J745">
        <v>0</v>
      </c>
      <c r="K745">
        <v>0</v>
      </c>
      <c r="L745">
        <v>0</v>
      </c>
      <c r="M745">
        <v>0</v>
      </c>
      <c r="N745">
        <v>0</v>
      </c>
      <c r="O745">
        <v>0</v>
      </c>
      <c r="P745">
        <v>1</v>
      </c>
      <c r="Q745">
        <f t="shared" si="77"/>
        <v>0</v>
      </c>
      <c r="R745">
        <f t="shared" si="78"/>
        <v>1</v>
      </c>
      <c r="S745">
        <f t="shared" si="79"/>
        <v>0</v>
      </c>
      <c r="T745">
        <f t="shared" si="80"/>
        <v>0</v>
      </c>
      <c r="U745">
        <f t="shared" si="81"/>
        <v>0</v>
      </c>
      <c r="V745">
        <f t="shared" si="82"/>
        <v>0</v>
      </c>
      <c r="W745">
        <f t="shared" si="83"/>
        <v>0</v>
      </c>
      <c r="X745">
        <v>1</v>
      </c>
      <c r="Y745">
        <v>0</v>
      </c>
      <c r="Z745">
        <v>13</v>
      </c>
      <c r="AA745">
        <v>3</v>
      </c>
      <c r="AB745">
        <v>53</v>
      </c>
      <c r="AC745">
        <v>2</v>
      </c>
      <c r="AD745">
        <v>41</v>
      </c>
      <c r="AE745">
        <v>0</v>
      </c>
      <c r="AF745">
        <v>4.0000000000000001E-3</v>
      </c>
      <c r="AG745">
        <v>54</v>
      </c>
      <c r="AH745">
        <v>138</v>
      </c>
      <c r="AI745">
        <v>0</v>
      </c>
      <c r="AJ745">
        <v>1</v>
      </c>
    </row>
    <row r="746" spans="1:36" x14ac:dyDescent="0.25">
      <c r="A746" s="1">
        <v>788</v>
      </c>
      <c r="B746" t="s">
        <v>7</v>
      </c>
      <c r="C746">
        <v>1</v>
      </c>
      <c r="D746">
        <v>0</v>
      </c>
      <c r="E746" s="2">
        <v>44216.076388888891</v>
      </c>
      <c r="F746">
        <v>66112</v>
      </c>
      <c r="G746">
        <v>0</v>
      </c>
      <c r="H746">
        <v>0</v>
      </c>
      <c r="I746" t="s">
        <v>754</v>
      </c>
      <c r="J746">
        <v>0</v>
      </c>
      <c r="K746">
        <v>0</v>
      </c>
      <c r="L746">
        <v>0</v>
      </c>
      <c r="M746">
        <v>0</v>
      </c>
      <c r="N746">
        <v>0</v>
      </c>
      <c r="O746">
        <v>0</v>
      </c>
      <c r="P746">
        <v>2</v>
      </c>
      <c r="Q746">
        <f t="shared" si="77"/>
        <v>0</v>
      </c>
      <c r="R746">
        <f t="shared" si="78"/>
        <v>0</v>
      </c>
      <c r="S746">
        <f t="shared" si="79"/>
        <v>1</v>
      </c>
      <c r="T746">
        <f t="shared" si="80"/>
        <v>0</v>
      </c>
      <c r="U746">
        <f t="shared" si="81"/>
        <v>0</v>
      </c>
      <c r="V746">
        <f t="shared" si="82"/>
        <v>0</v>
      </c>
      <c r="W746">
        <f t="shared" si="83"/>
        <v>0</v>
      </c>
      <c r="X746">
        <v>-1</v>
      </c>
      <c r="Y746">
        <v>0</v>
      </c>
      <c r="Z746">
        <v>347</v>
      </c>
      <c r="AA746">
        <v>205</v>
      </c>
      <c r="AB746">
        <v>3583</v>
      </c>
      <c r="AC746">
        <v>0</v>
      </c>
      <c r="AD746">
        <v>9</v>
      </c>
      <c r="AE746">
        <v>0</v>
      </c>
      <c r="AF746">
        <v>0</v>
      </c>
      <c r="AG746">
        <v>71</v>
      </c>
      <c r="AH746">
        <v>237</v>
      </c>
      <c r="AI746">
        <v>0</v>
      </c>
      <c r="AJ746">
        <v>0</v>
      </c>
    </row>
    <row r="747" spans="1:36" x14ac:dyDescent="0.25">
      <c r="A747" s="1">
        <v>789</v>
      </c>
      <c r="B747" t="s">
        <v>6</v>
      </c>
      <c r="C747">
        <v>1</v>
      </c>
      <c r="D747">
        <v>0</v>
      </c>
      <c r="E747" s="2">
        <v>44216.334722222222</v>
      </c>
      <c r="F747">
        <v>50778</v>
      </c>
      <c r="G747">
        <v>0</v>
      </c>
      <c r="H747">
        <v>0</v>
      </c>
      <c r="I747" t="s">
        <v>755</v>
      </c>
      <c r="J747">
        <v>0</v>
      </c>
      <c r="K747">
        <v>0</v>
      </c>
      <c r="L747">
        <v>0</v>
      </c>
      <c r="M747">
        <v>0</v>
      </c>
      <c r="N747">
        <v>0</v>
      </c>
      <c r="O747">
        <v>0</v>
      </c>
      <c r="P747">
        <v>2</v>
      </c>
      <c r="Q747">
        <f t="shared" si="77"/>
        <v>0</v>
      </c>
      <c r="R747">
        <f t="shared" si="78"/>
        <v>0</v>
      </c>
      <c r="S747">
        <f t="shared" si="79"/>
        <v>1</v>
      </c>
      <c r="T747">
        <f t="shared" si="80"/>
        <v>0</v>
      </c>
      <c r="U747">
        <f t="shared" si="81"/>
        <v>0</v>
      </c>
      <c r="V747">
        <f t="shared" si="82"/>
        <v>0</v>
      </c>
      <c r="W747">
        <f t="shared" si="83"/>
        <v>0</v>
      </c>
      <c r="X747">
        <v>-1</v>
      </c>
      <c r="Y747">
        <v>3</v>
      </c>
      <c r="Z747">
        <v>35</v>
      </c>
      <c r="AA747">
        <v>17</v>
      </c>
      <c r="AB747">
        <v>513</v>
      </c>
      <c r="AC747">
        <v>0</v>
      </c>
      <c r="AD747">
        <v>6</v>
      </c>
      <c r="AE747">
        <v>50</v>
      </c>
      <c r="AF747">
        <v>0.50119999999999998</v>
      </c>
      <c r="AG747">
        <v>80</v>
      </c>
      <c r="AH747">
        <v>181</v>
      </c>
      <c r="AI747">
        <v>0</v>
      </c>
      <c r="AJ747">
        <v>1</v>
      </c>
    </row>
    <row r="748" spans="1:36" x14ac:dyDescent="0.25">
      <c r="A748" s="1">
        <v>790</v>
      </c>
      <c r="B748" t="s">
        <v>4</v>
      </c>
      <c r="C748">
        <v>0</v>
      </c>
      <c r="D748">
        <v>1</v>
      </c>
      <c r="E748" s="2">
        <v>44216.959722222222</v>
      </c>
      <c r="F748">
        <v>11151</v>
      </c>
      <c r="G748">
        <v>0</v>
      </c>
      <c r="H748">
        <v>0</v>
      </c>
      <c r="I748" t="s">
        <v>756</v>
      </c>
      <c r="J748">
        <v>0</v>
      </c>
      <c r="K748">
        <v>0</v>
      </c>
      <c r="L748">
        <v>0</v>
      </c>
      <c r="M748">
        <v>0</v>
      </c>
      <c r="N748">
        <v>0</v>
      </c>
      <c r="O748">
        <v>0</v>
      </c>
      <c r="P748">
        <v>2</v>
      </c>
      <c r="Q748">
        <f t="shared" si="77"/>
        <v>0</v>
      </c>
      <c r="R748">
        <f t="shared" si="78"/>
        <v>0</v>
      </c>
      <c r="S748">
        <f t="shared" si="79"/>
        <v>1</v>
      </c>
      <c r="T748">
        <f t="shared" si="80"/>
        <v>0</v>
      </c>
      <c r="U748">
        <f t="shared" si="81"/>
        <v>0</v>
      </c>
      <c r="V748">
        <f t="shared" si="82"/>
        <v>0</v>
      </c>
      <c r="W748">
        <f t="shared" si="83"/>
        <v>0</v>
      </c>
      <c r="X748">
        <v>1</v>
      </c>
      <c r="Y748">
        <v>0</v>
      </c>
      <c r="Z748">
        <v>10</v>
      </c>
      <c r="AA748">
        <v>8</v>
      </c>
      <c r="AB748">
        <v>62</v>
      </c>
      <c r="AC748">
        <v>4</v>
      </c>
      <c r="AD748">
        <v>67</v>
      </c>
      <c r="AE748">
        <v>0</v>
      </c>
      <c r="AF748">
        <v>0</v>
      </c>
      <c r="AG748">
        <v>77</v>
      </c>
      <c r="AH748">
        <v>222</v>
      </c>
      <c r="AI748">
        <v>0</v>
      </c>
      <c r="AJ748">
        <v>0</v>
      </c>
    </row>
    <row r="749" spans="1:36" x14ac:dyDescent="0.25">
      <c r="A749" s="1">
        <v>791</v>
      </c>
      <c r="B749" t="s">
        <v>4</v>
      </c>
      <c r="C749">
        <v>0</v>
      </c>
      <c r="D749">
        <v>1</v>
      </c>
      <c r="E749" s="2">
        <v>44217.045138888891</v>
      </c>
      <c r="F749">
        <v>27502</v>
      </c>
      <c r="G749">
        <v>0</v>
      </c>
      <c r="H749">
        <v>0</v>
      </c>
      <c r="I749" t="s">
        <v>757</v>
      </c>
      <c r="J749">
        <v>0</v>
      </c>
      <c r="K749">
        <v>0</v>
      </c>
      <c r="L749">
        <v>0</v>
      </c>
      <c r="M749">
        <v>0</v>
      </c>
      <c r="N749">
        <v>0</v>
      </c>
      <c r="O749">
        <v>0</v>
      </c>
      <c r="P749">
        <v>3</v>
      </c>
      <c r="Q749">
        <f t="shared" si="77"/>
        <v>0</v>
      </c>
      <c r="R749">
        <f t="shared" si="78"/>
        <v>0</v>
      </c>
      <c r="S749">
        <f t="shared" si="79"/>
        <v>0</v>
      </c>
      <c r="T749">
        <f t="shared" si="80"/>
        <v>1</v>
      </c>
      <c r="U749">
        <f t="shared" si="81"/>
        <v>0</v>
      </c>
      <c r="V749">
        <f t="shared" si="82"/>
        <v>0</v>
      </c>
      <c r="W749">
        <f t="shared" si="83"/>
        <v>0</v>
      </c>
      <c r="X749">
        <v>1</v>
      </c>
      <c r="Y749">
        <v>3</v>
      </c>
      <c r="Z749">
        <v>164</v>
      </c>
      <c r="AA749">
        <v>77</v>
      </c>
      <c r="AB749">
        <v>658</v>
      </c>
      <c r="AC749">
        <v>11</v>
      </c>
      <c r="AD749">
        <v>0</v>
      </c>
      <c r="AE749">
        <v>0</v>
      </c>
      <c r="AF749">
        <v>0.31761428600000002</v>
      </c>
      <c r="AG749">
        <v>68</v>
      </c>
      <c r="AH749">
        <v>622</v>
      </c>
      <c r="AI749">
        <v>0</v>
      </c>
      <c r="AJ749">
        <v>0</v>
      </c>
    </row>
    <row r="750" spans="1:36" x14ac:dyDescent="0.25">
      <c r="A750" s="1">
        <v>792</v>
      </c>
      <c r="B750" t="s">
        <v>5</v>
      </c>
      <c r="C750">
        <v>0</v>
      </c>
      <c r="D750">
        <v>0</v>
      </c>
      <c r="E750" s="2">
        <v>44217.127083333333</v>
      </c>
      <c r="F750">
        <v>28347</v>
      </c>
      <c r="G750">
        <v>0</v>
      </c>
      <c r="H750">
        <v>0</v>
      </c>
      <c r="I750" t="s">
        <v>758</v>
      </c>
      <c r="J750">
        <v>0</v>
      </c>
      <c r="K750">
        <v>0</v>
      </c>
      <c r="L750">
        <v>0</v>
      </c>
      <c r="M750">
        <v>0</v>
      </c>
      <c r="N750">
        <v>0</v>
      </c>
      <c r="O750">
        <v>0</v>
      </c>
      <c r="P750">
        <v>3</v>
      </c>
      <c r="Q750">
        <f t="shared" si="77"/>
        <v>0</v>
      </c>
      <c r="R750">
        <f t="shared" si="78"/>
        <v>0</v>
      </c>
      <c r="S750">
        <f t="shared" si="79"/>
        <v>0</v>
      </c>
      <c r="T750">
        <f t="shared" si="80"/>
        <v>1</v>
      </c>
      <c r="U750">
        <f t="shared" si="81"/>
        <v>0</v>
      </c>
      <c r="V750">
        <f t="shared" si="82"/>
        <v>0</v>
      </c>
      <c r="W750">
        <f t="shared" si="83"/>
        <v>0</v>
      </c>
      <c r="X750">
        <v>-1</v>
      </c>
      <c r="Y750">
        <v>0</v>
      </c>
      <c r="Z750">
        <v>15</v>
      </c>
      <c r="AA750">
        <v>3</v>
      </c>
      <c r="AB750">
        <v>113</v>
      </c>
      <c r="AC750">
        <v>0</v>
      </c>
      <c r="AD750">
        <v>115</v>
      </c>
      <c r="AE750">
        <v>0</v>
      </c>
      <c r="AF750">
        <v>0</v>
      </c>
      <c r="AG750">
        <v>71</v>
      </c>
      <c r="AH750">
        <v>233</v>
      </c>
      <c r="AI750">
        <v>0</v>
      </c>
      <c r="AJ750">
        <v>0</v>
      </c>
    </row>
    <row r="751" spans="1:36" x14ac:dyDescent="0.25">
      <c r="A751" s="1">
        <v>793</v>
      </c>
      <c r="B751" t="s">
        <v>4</v>
      </c>
      <c r="C751">
        <v>0</v>
      </c>
      <c r="D751">
        <v>1</v>
      </c>
      <c r="E751" s="2">
        <v>44217.352777777778</v>
      </c>
      <c r="F751">
        <v>103423</v>
      </c>
      <c r="G751">
        <v>0</v>
      </c>
      <c r="H751">
        <v>0</v>
      </c>
      <c r="I751" t="s">
        <v>759</v>
      </c>
      <c r="J751">
        <v>0</v>
      </c>
      <c r="K751">
        <v>0</v>
      </c>
      <c r="L751">
        <v>0</v>
      </c>
      <c r="M751">
        <v>0</v>
      </c>
      <c r="N751">
        <v>0</v>
      </c>
      <c r="O751">
        <v>0</v>
      </c>
      <c r="P751">
        <v>3</v>
      </c>
      <c r="Q751">
        <f t="shared" si="77"/>
        <v>0</v>
      </c>
      <c r="R751">
        <f t="shared" si="78"/>
        <v>0</v>
      </c>
      <c r="S751">
        <f t="shared" si="79"/>
        <v>0</v>
      </c>
      <c r="T751">
        <f t="shared" si="80"/>
        <v>1</v>
      </c>
      <c r="U751">
        <f t="shared" si="81"/>
        <v>0</v>
      </c>
      <c r="V751">
        <f t="shared" si="82"/>
        <v>0</v>
      </c>
      <c r="W751">
        <f t="shared" si="83"/>
        <v>0</v>
      </c>
      <c r="X751">
        <v>4</v>
      </c>
      <c r="Y751">
        <v>4</v>
      </c>
      <c r="Z751">
        <v>351</v>
      </c>
      <c r="AA751">
        <v>117</v>
      </c>
      <c r="AB751">
        <v>2408</v>
      </c>
      <c r="AC751">
        <v>149</v>
      </c>
      <c r="AD751">
        <v>0</v>
      </c>
      <c r="AE751">
        <v>0</v>
      </c>
      <c r="AF751">
        <v>0.10929999999999999</v>
      </c>
      <c r="AG751">
        <v>48</v>
      </c>
      <c r="AH751">
        <v>298</v>
      </c>
      <c r="AI751">
        <v>0</v>
      </c>
      <c r="AJ751">
        <v>1</v>
      </c>
    </row>
    <row r="752" spans="1:36" x14ac:dyDescent="0.25">
      <c r="A752" s="1">
        <v>794</v>
      </c>
      <c r="B752" t="s">
        <v>4</v>
      </c>
      <c r="C752">
        <v>0</v>
      </c>
      <c r="D752">
        <v>1</v>
      </c>
      <c r="E752" s="2">
        <v>44217.952777777777</v>
      </c>
      <c r="F752">
        <v>65341</v>
      </c>
      <c r="G752">
        <v>0</v>
      </c>
      <c r="H752">
        <v>0</v>
      </c>
      <c r="I752" t="s">
        <v>760</v>
      </c>
      <c r="J752">
        <v>0</v>
      </c>
      <c r="K752">
        <v>0</v>
      </c>
      <c r="L752">
        <v>0</v>
      </c>
      <c r="M752">
        <v>0</v>
      </c>
      <c r="N752">
        <v>0</v>
      </c>
      <c r="O752">
        <v>0</v>
      </c>
      <c r="P752">
        <v>3</v>
      </c>
      <c r="Q752">
        <f t="shared" si="77"/>
        <v>0</v>
      </c>
      <c r="R752">
        <f t="shared" si="78"/>
        <v>0</v>
      </c>
      <c r="S752">
        <f t="shared" si="79"/>
        <v>0</v>
      </c>
      <c r="T752">
        <f t="shared" si="80"/>
        <v>1</v>
      </c>
      <c r="U752">
        <f t="shared" si="81"/>
        <v>0</v>
      </c>
      <c r="V752">
        <f t="shared" si="82"/>
        <v>0</v>
      </c>
      <c r="W752">
        <f t="shared" si="83"/>
        <v>0</v>
      </c>
      <c r="X752">
        <v>1</v>
      </c>
      <c r="Y752">
        <v>2</v>
      </c>
      <c r="Z752">
        <v>121</v>
      </c>
      <c r="AA752">
        <v>25</v>
      </c>
      <c r="AB752">
        <v>585</v>
      </c>
      <c r="AC752">
        <v>3</v>
      </c>
      <c r="AD752">
        <v>280</v>
      </c>
      <c r="AE752">
        <v>0</v>
      </c>
      <c r="AF752">
        <v>0.191</v>
      </c>
      <c r="AG752">
        <v>68</v>
      </c>
      <c r="AH752">
        <v>197</v>
      </c>
      <c r="AI752">
        <v>0</v>
      </c>
      <c r="AJ752">
        <v>1</v>
      </c>
    </row>
    <row r="753" spans="1:36" x14ac:dyDescent="0.25">
      <c r="A753" s="1">
        <v>795</v>
      </c>
      <c r="B753" t="s">
        <v>7</v>
      </c>
      <c r="C753">
        <v>1</v>
      </c>
      <c r="D753">
        <v>0</v>
      </c>
      <c r="E753" s="2">
        <v>44218.064583333333</v>
      </c>
      <c r="F753">
        <v>32985</v>
      </c>
      <c r="G753">
        <v>0</v>
      </c>
      <c r="H753">
        <v>0</v>
      </c>
      <c r="I753" t="s">
        <v>761</v>
      </c>
      <c r="J753">
        <v>0</v>
      </c>
      <c r="K753">
        <v>0</v>
      </c>
      <c r="L753">
        <v>0</v>
      </c>
      <c r="M753">
        <v>0</v>
      </c>
      <c r="N753">
        <v>0</v>
      </c>
      <c r="O753">
        <v>0</v>
      </c>
      <c r="P753">
        <v>4</v>
      </c>
      <c r="Q753">
        <f t="shared" si="77"/>
        <v>0</v>
      </c>
      <c r="R753">
        <f t="shared" si="78"/>
        <v>0</v>
      </c>
      <c r="S753">
        <f t="shared" si="79"/>
        <v>0</v>
      </c>
      <c r="T753">
        <f t="shared" si="80"/>
        <v>0</v>
      </c>
      <c r="U753">
        <f t="shared" si="81"/>
        <v>1</v>
      </c>
      <c r="V753">
        <f t="shared" si="82"/>
        <v>0</v>
      </c>
      <c r="W753">
        <f t="shared" si="83"/>
        <v>0</v>
      </c>
      <c r="X753">
        <v>-1</v>
      </c>
      <c r="Y753">
        <v>0</v>
      </c>
      <c r="Z753">
        <v>80</v>
      </c>
      <c r="AA753">
        <v>42</v>
      </c>
      <c r="AB753">
        <v>650</v>
      </c>
      <c r="AC753">
        <v>0</v>
      </c>
      <c r="AD753">
        <v>1</v>
      </c>
      <c r="AE753">
        <v>0</v>
      </c>
      <c r="AF753">
        <v>0</v>
      </c>
      <c r="AG753">
        <v>60</v>
      </c>
      <c r="AH753">
        <v>229</v>
      </c>
      <c r="AI753">
        <v>0</v>
      </c>
      <c r="AJ753">
        <v>0</v>
      </c>
    </row>
    <row r="754" spans="1:36" x14ac:dyDescent="0.25">
      <c r="A754" s="1">
        <v>796</v>
      </c>
      <c r="B754" t="s">
        <v>4</v>
      </c>
      <c r="C754">
        <v>0</v>
      </c>
      <c r="D754">
        <v>1</v>
      </c>
      <c r="E754" s="2">
        <v>44218.126388888893</v>
      </c>
      <c r="F754">
        <v>50563</v>
      </c>
      <c r="G754">
        <v>0</v>
      </c>
      <c r="H754">
        <v>0</v>
      </c>
      <c r="I754" t="s">
        <v>762</v>
      </c>
      <c r="J754">
        <v>0</v>
      </c>
      <c r="K754">
        <v>0</v>
      </c>
      <c r="L754">
        <v>0</v>
      </c>
      <c r="M754">
        <v>0</v>
      </c>
      <c r="N754">
        <v>0</v>
      </c>
      <c r="O754">
        <v>0</v>
      </c>
      <c r="P754">
        <v>4</v>
      </c>
      <c r="Q754">
        <f t="shared" si="77"/>
        <v>0</v>
      </c>
      <c r="R754">
        <f t="shared" si="78"/>
        <v>0</v>
      </c>
      <c r="S754">
        <f t="shared" si="79"/>
        <v>0</v>
      </c>
      <c r="T754">
        <f t="shared" si="80"/>
        <v>0</v>
      </c>
      <c r="U754">
        <f t="shared" si="81"/>
        <v>1</v>
      </c>
      <c r="V754">
        <f t="shared" si="82"/>
        <v>0</v>
      </c>
      <c r="W754">
        <f t="shared" si="83"/>
        <v>0</v>
      </c>
      <c r="X754">
        <v>3</v>
      </c>
      <c r="Y754">
        <v>2</v>
      </c>
      <c r="Z754">
        <v>124</v>
      </c>
      <c r="AA754">
        <v>75</v>
      </c>
      <c r="AB754">
        <v>857</v>
      </c>
      <c r="AC754">
        <v>73</v>
      </c>
      <c r="AD754">
        <v>0</v>
      </c>
      <c r="AE754">
        <v>0</v>
      </c>
      <c r="AF754">
        <v>0</v>
      </c>
      <c r="AG754">
        <v>61</v>
      </c>
      <c r="AH754">
        <v>396</v>
      </c>
      <c r="AI754">
        <v>0</v>
      </c>
      <c r="AJ754">
        <v>0</v>
      </c>
    </row>
    <row r="755" spans="1:36" x14ac:dyDescent="0.25">
      <c r="A755" s="1">
        <v>797</v>
      </c>
      <c r="B755" t="s">
        <v>4</v>
      </c>
      <c r="C755">
        <v>0</v>
      </c>
      <c r="D755">
        <v>1</v>
      </c>
      <c r="E755" s="2">
        <v>44218.336111111108</v>
      </c>
      <c r="F755">
        <v>91000</v>
      </c>
      <c r="G755">
        <v>0</v>
      </c>
      <c r="H755">
        <v>0</v>
      </c>
      <c r="I755" t="s">
        <v>763</v>
      </c>
      <c r="J755">
        <v>0</v>
      </c>
      <c r="K755">
        <v>0</v>
      </c>
      <c r="L755">
        <v>0</v>
      </c>
      <c r="M755">
        <v>0</v>
      </c>
      <c r="N755">
        <v>0</v>
      </c>
      <c r="O755">
        <v>0</v>
      </c>
      <c r="P755">
        <v>4</v>
      </c>
      <c r="Q755">
        <f t="shared" si="77"/>
        <v>0</v>
      </c>
      <c r="R755">
        <f t="shared" si="78"/>
        <v>0</v>
      </c>
      <c r="S755">
        <f t="shared" si="79"/>
        <v>0</v>
      </c>
      <c r="T755">
        <f t="shared" si="80"/>
        <v>0</v>
      </c>
      <c r="U755">
        <f t="shared" si="81"/>
        <v>1</v>
      </c>
      <c r="V755">
        <f t="shared" si="82"/>
        <v>0</v>
      </c>
      <c r="W755">
        <f t="shared" si="83"/>
        <v>0</v>
      </c>
      <c r="X755">
        <v>4</v>
      </c>
      <c r="Y755">
        <v>14</v>
      </c>
      <c r="Z755">
        <v>585</v>
      </c>
      <c r="AA755">
        <v>101</v>
      </c>
      <c r="AB755">
        <v>1704</v>
      </c>
      <c r="AC755">
        <v>142</v>
      </c>
      <c r="AD755">
        <v>0</v>
      </c>
      <c r="AE755">
        <v>0</v>
      </c>
      <c r="AF755">
        <v>4.0000000000000001E-3</v>
      </c>
      <c r="AG755">
        <v>75</v>
      </c>
      <c r="AH755">
        <v>293</v>
      </c>
      <c r="AI755">
        <v>0</v>
      </c>
      <c r="AJ755">
        <v>1</v>
      </c>
    </row>
    <row r="756" spans="1:36" x14ac:dyDescent="0.25">
      <c r="A756" s="1">
        <v>798</v>
      </c>
      <c r="B756" t="s">
        <v>4</v>
      </c>
      <c r="C756">
        <v>0</v>
      </c>
      <c r="D756">
        <v>1</v>
      </c>
      <c r="E756" s="2">
        <v>44218.970833333333</v>
      </c>
      <c r="F756">
        <v>34008</v>
      </c>
      <c r="G756">
        <v>0</v>
      </c>
      <c r="H756">
        <v>0</v>
      </c>
      <c r="I756" t="s">
        <v>764</v>
      </c>
      <c r="J756">
        <v>0</v>
      </c>
      <c r="K756">
        <v>0</v>
      </c>
      <c r="L756">
        <v>0</v>
      </c>
      <c r="M756">
        <v>0</v>
      </c>
      <c r="N756">
        <v>0</v>
      </c>
      <c r="O756">
        <v>0</v>
      </c>
      <c r="P756">
        <v>4</v>
      </c>
      <c r="Q756">
        <f t="shared" si="77"/>
        <v>0</v>
      </c>
      <c r="R756">
        <f t="shared" si="78"/>
        <v>0</v>
      </c>
      <c r="S756">
        <f t="shared" si="79"/>
        <v>0</v>
      </c>
      <c r="T756">
        <f t="shared" si="80"/>
        <v>0</v>
      </c>
      <c r="U756">
        <f t="shared" si="81"/>
        <v>1</v>
      </c>
      <c r="V756">
        <f t="shared" si="82"/>
        <v>0</v>
      </c>
      <c r="W756">
        <f t="shared" si="83"/>
        <v>0</v>
      </c>
      <c r="X756">
        <v>1</v>
      </c>
      <c r="Y756">
        <v>0</v>
      </c>
      <c r="Z756">
        <v>17</v>
      </c>
      <c r="AA756">
        <v>6</v>
      </c>
      <c r="AB756">
        <v>139</v>
      </c>
      <c r="AC756">
        <v>18</v>
      </c>
      <c r="AD756">
        <v>286</v>
      </c>
      <c r="AE756">
        <v>0</v>
      </c>
      <c r="AF756">
        <v>4.0000000000000001E-3</v>
      </c>
      <c r="AG756">
        <v>70</v>
      </c>
      <c r="AH756">
        <v>207</v>
      </c>
      <c r="AI756">
        <v>0</v>
      </c>
      <c r="AJ756">
        <v>0</v>
      </c>
    </row>
    <row r="757" spans="1:36" x14ac:dyDescent="0.25">
      <c r="A757" s="1">
        <v>799</v>
      </c>
      <c r="B757" t="s">
        <v>6</v>
      </c>
      <c r="C757">
        <v>1</v>
      </c>
      <c r="D757">
        <v>0</v>
      </c>
      <c r="E757" s="2">
        <v>44219.168055555558</v>
      </c>
      <c r="F757">
        <v>23741</v>
      </c>
      <c r="G757">
        <v>0</v>
      </c>
      <c r="H757">
        <v>0</v>
      </c>
      <c r="I757" t="s">
        <v>765</v>
      </c>
      <c r="J757">
        <v>0</v>
      </c>
      <c r="K757">
        <v>0</v>
      </c>
      <c r="L757">
        <v>0</v>
      </c>
      <c r="M757">
        <v>0</v>
      </c>
      <c r="N757">
        <v>0</v>
      </c>
      <c r="O757">
        <v>0</v>
      </c>
      <c r="P757">
        <v>5</v>
      </c>
      <c r="Q757">
        <f t="shared" si="77"/>
        <v>0</v>
      </c>
      <c r="R757">
        <f t="shared" si="78"/>
        <v>0</v>
      </c>
      <c r="S757">
        <f t="shared" si="79"/>
        <v>0</v>
      </c>
      <c r="T757">
        <f t="shared" si="80"/>
        <v>0</v>
      </c>
      <c r="U757">
        <f t="shared" si="81"/>
        <v>0</v>
      </c>
      <c r="V757">
        <f t="shared" si="82"/>
        <v>1</v>
      </c>
      <c r="W757">
        <f t="shared" si="83"/>
        <v>0</v>
      </c>
      <c r="X757">
        <v>-1</v>
      </c>
      <c r="Y757">
        <v>2</v>
      </c>
      <c r="Z757">
        <v>37</v>
      </c>
      <c r="AA757">
        <v>58</v>
      </c>
      <c r="AB757">
        <v>503</v>
      </c>
      <c r="AC757">
        <v>0</v>
      </c>
      <c r="AD757">
        <v>3</v>
      </c>
      <c r="AE757">
        <v>62</v>
      </c>
      <c r="AF757">
        <v>0.2291</v>
      </c>
      <c r="AG757">
        <v>65</v>
      </c>
      <c r="AH757">
        <v>197</v>
      </c>
      <c r="AI757">
        <v>0</v>
      </c>
      <c r="AJ757">
        <v>0</v>
      </c>
    </row>
    <row r="758" spans="1:36" x14ac:dyDescent="0.25">
      <c r="A758" s="1">
        <v>800</v>
      </c>
      <c r="B758" t="s">
        <v>4</v>
      </c>
      <c r="C758">
        <v>0</v>
      </c>
      <c r="D758">
        <v>1</v>
      </c>
      <c r="E758" s="2">
        <v>44219.338194444441</v>
      </c>
      <c r="F758">
        <v>46234</v>
      </c>
      <c r="G758">
        <v>0</v>
      </c>
      <c r="H758">
        <v>0</v>
      </c>
      <c r="I758" t="s">
        <v>766</v>
      </c>
      <c r="J758">
        <v>0</v>
      </c>
      <c r="K758">
        <v>0</v>
      </c>
      <c r="L758">
        <v>0</v>
      </c>
      <c r="M758">
        <v>0</v>
      </c>
      <c r="N758">
        <v>0</v>
      </c>
      <c r="O758">
        <v>0</v>
      </c>
      <c r="P758">
        <v>5</v>
      </c>
      <c r="Q758">
        <f t="shared" si="77"/>
        <v>0</v>
      </c>
      <c r="R758">
        <f t="shared" si="78"/>
        <v>0</v>
      </c>
      <c r="S758">
        <f t="shared" si="79"/>
        <v>0</v>
      </c>
      <c r="T758">
        <f t="shared" si="80"/>
        <v>0</v>
      </c>
      <c r="U758">
        <f t="shared" si="81"/>
        <v>0</v>
      </c>
      <c r="V758">
        <f t="shared" si="82"/>
        <v>1</v>
      </c>
      <c r="W758">
        <f t="shared" si="83"/>
        <v>0</v>
      </c>
      <c r="X758">
        <v>1</v>
      </c>
      <c r="Y758">
        <v>2</v>
      </c>
      <c r="Z758">
        <v>135</v>
      </c>
      <c r="AA758">
        <v>23</v>
      </c>
      <c r="AB758">
        <v>429</v>
      </c>
      <c r="AC758">
        <v>13</v>
      </c>
      <c r="AD758">
        <v>605</v>
      </c>
      <c r="AE758">
        <v>0</v>
      </c>
      <c r="AF758">
        <v>0</v>
      </c>
      <c r="AG758">
        <v>71</v>
      </c>
      <c r="AH758">
        <v>142</v>
      </c>
      <c r="AI758">
        <v>1</v>
      </c>
      <c r="AJ758">
        <v>0</v>
      </c>
    </row>
    <row r="759" spans="1:36" x14ac:dyDescent="0.25">
      <c r="A759" s="1">
        <v>801</v>
      </c>
      <c r="B759" t="s">
        <v>5</v>
      </c>
      <c r="C759">
        <v>0</v>
      </c>
      <c r="D759">
        <v>0</v>
      </c>
      <c r="E759" s="2">
        <v>44219.976388888892</v>
      </c>
      <c r="F759">
        <v>43716</v>
      </c>
      <c r="G759">
        <v>0</v>
      </c>
      <c r="H759">
        <v>0</v>
      </c>
      <c r="I759" t="s">
        <v>767</v>
      </c>
      <c r="J759">
        <v>0</v>
      </c>
      <c r="K759">
        <v>0</v>
      </c>
      <c r="L759">
        <v>0</v>
      </c>
      <c r="M759">
        <v>0</v>
      </c>
      <c r="N759">
        <v>0</v>
      </c>
      <c r="O759">
        <v>0</v>
      </c>
      <c r="P759">
        <v>5</v>
      </c>
      <c r="Q759">
        <f t="shared" si="77"/>
        <v>0</v>
      </c>
      <c r="R759">
        <f t="shared" si="78"/>
        <v>0</v>
      </c>
      <c r="S759">
        <f t="shared" si="79"/>
        <v>0</v>
      </c>
      <c r="T759">
        <f t="shared" si="80"/>
        <v>0</v>
      </c>
      <c r="U759">
        <f t="shared" si="81"/>
        <v>0</v>
      </c>
      <c r="V759">
        <f t="shared" si="82"/>
        <v>1</v>
      </c>
      <c r="W759">
        <f t="shared" si="83"/>
        <v>0</v>
      </c>
      <c r="X759">
        <v>-1</v>
      </c>
      <c r="Y759">
        <v>0</v>
      </c>
      <c r="Z759">
        <v>16</v>
      </c>
      <c r="AA759">
        <v>78</v>
      </c>
      <c r="AB759">
        <v>1830</v>
      </c>
      <c r="AC759">
        <v>0</v>
      </c>
      <c r="AD759">
        <v>1</v>
      </c>
      <c r="AE759">
        <v>0</v>
      </c>
      <c r="AF759">
        <v>0</v>
      </c>
      <c r="AG759">
        <v>87</v>
      </c>
      <c r="AH759">
        <v>49</v>
      </c>
      <c r="AI759">
        <v>0</v>
      </c>
      <c r="AJ759">
        <v>0</v>
      </c>
    </row>
    <row r="760" spans="1:36" x14ac:dyDescent="0.25">
      <c r="A760" s="1">
        <v>802</v>
      </c>
      <c r="B760" t="s">
        <v>4</v>
      </c>
      <c r="C760">
        <v>0</v>
      </c>
      <c r="D760">
        <v>1</v>
      </c>
      <c r="E760" s="2">
        <v>44220.154861111107</v>
      </c>
      <c r="F760">
        <v>59656</v>
      </c>
      <c r="G760">
        <v>0</v>
      </c>
      <c r="H760">
        <v>0</v>
      </c>
      <c r="I760" t="s">
        <v>768</v>
      </c>
      <c r="J760">
        <v>0</v>
      </c>
      <c r="K760">
        <v>0</v>
      </c>
      <c r="L760">
        <v>0</v>
      </c>
      <c r="M760">
        <v>0</v>
      </c>
      <c r="N760">
        <v>0</v>
      </c>
      <c r="O760">
        <v>0</v>
      </c>
      <c r="P760">
        <v>6</v>
      </c>
      <c r="Q760">
        <f t="shared" si="77"/>
        <v>0</v>
      </c>
      <c r="R760">
        <f t="shared" si="78"/>
        <v>0</v>
      </c>
      <c r="S760">
        <f t="shared" si="79"/>
        <v>0</v>
      </c>
      <c r="T760">
        <f t="shared" si="80"/>
        <v>0</v>
      </c>
      <c r="U760">
        <f t="shared" si="81"/>
        <v>0</v>
      </c>
      <c r="V760">
        <f t="shared" si="82"/>
        <v>0</v>
      </c>
      <c r="W760">
        <f t="shared" si="83"/>
        <v>1</v>
      </c>
      <c r="X760">
        <v>1</v>
      </c>
      <c r="Y760">
        <v>2</v>
      </c>
      <c r="Z760">
        <v>89</v>
      </c>
      <c r="AA760">
        <v>198</v>
      </c>
      <c r="AB760">
        <v>3230</v>
      </c>
      <c r="AC760">
        <v>24</v>
      </c>
      <c r="AD760">
        <v>0</v>
      </c>
      <c r="AE760">
        <v>0</v>
      </c>
      <c r="AF760">
        <v>0</v>
      </c>
      <c r="AG760">
        <v>70</v>
      </c>
      <c r="AH760">
        <v>111</v>
      </c>
      <c r="AI760">
        <v>0</v>
      </c>
      <c r="AJ760">
        <v>0</v>
      </c>
    </row>
    <row r="761" spans="1:36" x14ac:dyDescent="0.25">
      <c r="A761" s="1">
        <v>803</v>
      </c>
      <c r="B761" t="s">
        <v>4</v>
      </c>
      <c r="C761">
        <v>0</v>
      </c>
      <c r="D761">
        <v>1</v>
      </c>
      <c r="E761" s="2">
        <v>44220.362500000003</v>
      </c>
      <c r="F761">
        <v>53933</v>
      </c>
      <c r="G761">
        <v>0</v>
      </c>
      <c r="H761">
        <v>0</v>
      </c>
      <c r="I761" t="s">
        <v>769</v>
      </c>
      <c r="J761">
        <v>0</v>
      </c>
      <c r="K761">
        <v>0</v>
      </c>
      <c r="L761">
        <v>0</v>
      </c>
      <c r="M761">
        <v>0</v>
      </c>
      <c r="N761">
        <v>0</v>
      </c>
      <c r="O761">
        <v>0</v>
      </c>
      <c r="P761">
        <v>6</v>
      </c>
      <c r="Q761">
        <f t="shared" si="77"/>
        <v>0</v>
      </c>
      <c r="R761">
        <f t="shared" si="78"/>
        <v>0</v>
      </c>
      <c r="S761">
        <f t="shared" si="79"/>
        <v>0</v>
      </c>
      <c r="T761">
        <f t="shared" si="80"/>
        <v>0</v>
      </c>
      <c r="U761">
        <f t="shared" si="81"/>
        <v>0</v>
      </c>
      <c r="V761">
        <f t="shared" si="82"/>
        <v>0</v>
      </c>
      <c r="W761">
        <f t="shared" si="83"/>
        <v>1</v>
      </c>
      <c r="X761">
        <v>4</v>
      </c>
      <c r="Y761">
        <v>0</v>
      </c>
      <c r="Z761">
        <v>64</v>
      </c>
      <c r="AA761">
        <v>20</v>
      </c>
      <c r="AB761">
        <v>600</v>
      </c>
      <c r="AC761">
        <v>29</v>
      </c>
      <c r="AD761">
        <v>219</v>
      </c>
      <c r="AE761">
        <v>0</v>
      </c>
      <c r="AF761">
        <v>0.16505</v>
      </c>
      <c r="AG761">
        <v>66</v>
      </c>
      <c r="AH761">
        <v>142</v>
      </c>
      <c r="AI761">
        <v>0</v>
      </c>
      <c r="AJ761">
        <v>0</v>
      </c>
    </row>
    <row r="762" spans="1:36" x14ac:dyDescent="0.25">
      <c r="A762" s="1">
        <v>804</v>
      </c>
      <c r="B762" t="s">
        <v>7</v>
      </c>
      <c r="C762">
        <v>1</v>
      </c>
      <c r="D762">
        <v>0</v>
      </c>
      <c r="E762" s="2">
        <v>44220.950694444437</v>
      </c>
      <c r="F762">
        <v>66695</v>
      </c>
      <c r="G762">
        <v>0</v>
      </c>
      <c r="H762">
        <v>0</v>
      </c>
      <c r="I762" t="s">
        <v>770</v>
      </c>
      <c r="J762">
        <v>0</v>
      </c>
      <c r="K762">
        <v>0</v>
      </c>
      <c r="L762">
        <v>0</v>
      </c>
      <c r="M762">
        <v>0</v>
      </c>
      <c r="N762">
        <v>0</v>
      </c>
      <c r="O762">
        <v>0</v>
      </c>
      <c r="P762">
        <v>6</v>
      </c>
      <c r="Q762">
        <f t="shared" si="77"/>
        <v>0</v>
      </c>
      <c r="R762">
        <f t="shared" si="78"/>
        <v>0</v>
      </c>
      <c r="S762">
        <f t="shared" si="79"/>
        <v>0</v>
      </c>
      <c r="T762">
        <f t="shared" si="80"/>
        <v>0</v>
      </c>
      <c r="U762">
        <f t="shared" si="81"/>
        <v>0</v>
      </c>
      <c r="V762">
        <f t="shared" si="82"/>
        <v>0</v>
      </c>
      <c r="W762">
        <f t="shared" si="83"/>
        <v>1</v>
      </c>
      <c r="X762">
        <v>-1</v>
      </c>
      <c r="Y762">
        <v>0</v>
      </c>
      <c r="Z762">
        <v>454</v>
      </c>
      <c r="AA762">
        <v>173</v>
      </c>
      <c r="AB762">
        <v>3595</v>
      </c>
      <c r="AC762">
        <v>0</v>
      </c>
      <c r="AD762">
        <v>40</v>
      </c>
      <c r="AE762">
        <v>0</v>
      </c>
      <c r="AF762">
        <v>0</v>
      </c>
      <c r="AG762">
        <v>76</v>
      </c>
      <c r="AH762">
        <v>49</v>
      </c>
      <c r="AI762">
        <v>0</v>
      </c>
      <c r="AJ762">
        <v>0</v>
      </c>
    </row>
    <row r="763" spans="1:36" x14ac:dyDescent="0.25">
      <c r="A763" s="1">
        <v>805</v>
      </c>
      <c r="B763" t="s">
        <v>4</v>
      </c>
      <c r="C763">
        <v>0</v>
      </c>
      <c r="D763">
        <v>1</v>
      </c>
      <c r="E763" s="2">
        <v>44221.131944444453</v>
      </c>
      <c r="F763">
        <v>57848</v>
      </c>
      <c r="G763">
        <v>0</v>
      </c>
      <c r="H763">
        <v>0</v>
      </c>
      <c r="I763" t="s">
        <v>771</v>
      </c>
      <c r="J763">
        <v>0</v>
      </c>
      <c r="K763">
        <v>0</v>
      </c>
      <c r="L763">
        <v>0</v>
      </c>
      <c r="M763">
        <v>0</v>
      </c>
      <c r="N763">
        <v>0</v>
      </c>
      <c r="O763">
        <v>0</v>
      </c>
      <c r="P763">
        <v>0</v>
      </c>
      <c r="Q763">
        <f t="shared" si="77"/>
        <v>1</v>
      </c>
      <c r="R763">
        <f t="shared" si="78"/>
        <v>0</v>
      </c>
      <c r="S763">
        <f t="shared" si="79"/>
        <v>0</v>
      </c>
      <c r="T763">
        <f t="shared" si="80"/>
        <v>0</v>
      </c>
      <c r="U763">
        <f t="shared" si="81"/>
        <v>0</v>
      </c>
      <c r="V763">
        <f t="shared" si="82"/>
        <v>0</v>
      </c>
      <c r="W763">
        <f t="shared" si="83"/>
        <v>0</v>
      </c>
      <c r="X763">
        <v>1</v>
      </c>
      <c r="Y763">
        <v>9</v>
      </c>
      <c r="Z763">
        <v>356</v>
      </c>
      <c r="AA763">
        <v>92</v>
      </c>
      <c r="AB763">
        <v>1093</v>
      </c>
      <c r="AC763">
        <v>28</v>
      </c>
      <c r="AD763">
        <v>0</v>
      </c>
      <c r="AE763">
        <v>0</v>
      </c>
      <c r="AF763">
        <v>0.1119</v>
      </c>
      <c r="AG763">
        <v>57</v>
      </c>
      <c r="AH763">
        <v>338</v>
      </c>
      <c r="AI763">
        <v>0</v>
      </c>
      <c r="AJ763">
        <v>0</v>
      </c>
    </row>
    <row r="764" spans="1:36" x14ac:dyDescent="0.25">
      <c r="A764" s="1">
        <v>806</v>
      </c>
      <c r="B764" t="s">
        <v>6</v>
      </c>
      <c r="C764">
        <v>1</v>
      </c>
      <c r="D764">
        <v>0</v>
      </c>
      <c r="E764" s="2">
        <v>44221.333333333343</v>
      </c>
      <c r="F764">
        <v>44080</v>
      </c>
      <c r="G764">
        <v>0</v>
      </c>
      <c r="H764">
        <v>0</v>
      </c>
      <c r="I764" t="s">
        <v>772</v>
      </c>
      <c r="J764">
        <v>0</v>
      </c>
      <c r="K764">
        <v>0</v>
      </c>
      <c r="L764">
        <v>0</v>
      </c>
      <c r="M764">
        <v>0</v>
      </c>
      <c r="N764">
        <v>0</v>
      </c>
      <c r="O764">
        <v>0</v>
      </c>
      <c r="P764">
        <v>0</v>
      </c>
      <c r="Q764">
        <f t="shared" si="77"/>
        <v>1</v>
      </c>
      <c r="R764">
        <f t="shared" si="78"/>
        <v>0</v>
      </c>
      <c r="S764">
        <f t="shared" si="79"/>
        <v>0</v>
      </c>
      <c r="T764">
        <f t="shared" si="80"/>
        <v>0</v>
      </c>
      <c r="U764">
        <f t="shared" si="81"/>
        <v>0</v>
      </c>
      <c r="V764">
        <f t="shared" si="82"/>
        <v>0</v>
      </c>
      <c r="W764">
        <f t="shared" si="83"/>
        <v>0</v>
      </c>
      <c r="X764">
        <v>-1</v>
      </c>
      <c r="Y764">
        <v>10</v>
      </c>
      <c r="Z764">
        <v>85</v>
      </c>
      <c r="AA764">
        <v>22</v>
      </c>
      <c r="AB764">
        <v>650</v>
      </c>
      <c r="AC764">
        <v>0</v>
      </c>
      <c r="AD764">
        <v>3</v>
      </c>
      <c r="AE764">
        <v>76</v>
      </c>
      <c r="AF764">
        <v>-1.67E-2</v>
      </c>
      <c r="AG764">
        <v>79</v>
      </c>
      <c r="AH764">
        <v>153</v>
      </c>
      <c r="AI764">
        <v>0</v>
      </c>
      <c r="AJ764">
        <v>1</v>
      </c>
    </row>
    <row r="765" spans="1:36" x14ac:dyDescent="0.25">
      <c r="A765" s="1">
        <v>807</v>
      </c>
      <c r="B765" t="s">
        <v>4</v>
      </c>
      <c r="C765">
        <v>0</v>
      </c>
      <c r="D765">
        <v>1</v>
      </c>
      <c r="E765" s="2">
        <v>44221.972222222219</v>
      </c>
      <c r="F765">
        <v>79436</v>
      </c>
      <c r="G765">
        <v>0</v>
      </c>
      <c r="H765">
        <v>0</v>
      </c>
      <c r="I765" t="s">
        <v>773</v>
      </c>
      <c r="J765">
        <v>0</v>
      </c>
      <c r="K765">
        <v>0</v>
      </c>
      <c r="L765">
        <v>0</v>
      </c>
      <c r="M765">
        <v>0</v>
      </c>
      <c r="N765">
        <v>0</v>
      </c>
      <c r="O765">
        <v>0</v>
      </c>
      <c r="P765">
        <v>0</v>
      </c>
      <c r="Q765">
        <f t="shared" si="77"/>
        <v>1</v>
      </c>
      <c r="R765">
        <f t="shared" si="78"/>
        <v>0</v>
      </c>
      <c r="S765">
        <f t="shared" si="79"/>
        <v>0</v>
      </c>
      <c r="T765">
        <f t="shared" si="80"/>
        <v>0</v>
      </c>
      <c r="U765">
        <f t="shared" si="81"/>
        <v>0</v>
      </c>
      <c r="V765">
        <f t="shared" si="82"/>
        <v>0</v>
      </c>
      <c r="W765">
        <f t="shared" si="83"/>
        <v>0</v>
      </c>
      <c r="X765">
        <v>1</v>
      </c>
      <c r="Y765">
        <v>21</v>
      </c>
      <c r="Z765">
        <v>347</v>
      </c>
      <c r="AA765">
        <v>374</v>
      </c>
      <c r="AB765">
        <v>3543</v>
      </c>
      <c r="AC765">
        <v>32</v>
      </c>
      <c r="AD765">
        <v>0</v>
      </c>
      <c r="AE765">
        <v>0</v>
      </c>
      <c r="AF765">
        <v>-0.25355</v>
      </c>
      <c r="AG765">
        <v>62</v>
      </c>
      <c r="AH765">
        <v>679</v>
      </c>
      <c r="AI765">
        <v>0</v>
      </c>
      <c r="AJ765">
        <v>0</v>
      </c>
    </row>
    <row r="766" spans="1:36" x14ac:dyDescent="0.25">
      <c r="A766" s="1">
        <v>808</v>
      </c>
      <c r="B766" t="s">
        <v>4</v>
      </c>
      <c r="C766">
        <v>0</v>
      </c>
      <c r="D766">
        <v>1</v>
      </c>
      <c r="E766" s="2">
        <v>44222.173611111109</v>
      </c>
      <c r="F766">
        <v>88351</v>
      </c>
      <c r="G766">
        <v>0</v>
      </c>
      <c r="H766">
        <v>0</v>
      </c>
      <c r="I766" t="s">
        <v>774</v>
      </c>
      <c r="J766">
        <v>0</v>
      </c>
      <c r="K766">
        <v>0</v>
      </c>
      <c r="L766">
        <v>0</v>
      </c>
      <c r="M766">
        <v>0</v>
      </c>
      <c r="N766">
        <v>0</v>
      </c>
      <c r="O766">
        <v>0</v>
      </c>
      <c r="P766">
        <v>1</v>
      </c>
      <c r="Q766">
        <f t="shared" si="77"/>
        <v>0</v>
      </c>
      <c r="R766">
        <f t="shared" si="78"/>
        <v>1</v>
      </c>
      <c r="S766">
        <f t="shared" si="79"/>
        <v>0</v>
      </c>
      <c r="T766">
        <f t="shared" si="80"/>
        <v>0</v>
      </c>
      <c r="U766">
        <f t="shared" si="81"/>
        <v>0</v>
      </c>
      <c r="V766">
        <f t="shared" si="82"/>
        <v>0</v>
      </c>
      <c r="W766">
        <f t="shared" si="83"/>
        <v>0</v>
      </c>
      <c r="X766">
        <v>1</v>
      </c>
      <c r="Y766">
        <v>21</v>
      </c>
      <c r="Z766">
        <v>769</v>
      </c>
      <c r="AA766">
        <v>253</v>
      </c>
      <c r="AB766">
        <v>2085</v>
      </c>
      <c r="AC766">
        <v>35</v>
      </c>
      <c r="AD766">
        <v>0</v>
      </c>
      <c r="AE766">
        <v>0</v>
      </c>
      <c r="AF766">
        <v>0</v>
      </c>
      <c r="AG766">
        <v>73</v>
      </c>
      <c r="AH766">
        <v>336</v>
      </c>
      <c r="AI766">
        <v>0</v>
      </c>
      <c r="AJ766">
        <v>0</v>
      </c>
    </row>
    <row r="767" spans="1:36" x14ac:dyDescent="0.25">
      <c r="A767" s="1">
        <v>809</v>
      </c>
      <c r="B767" t="s">
        <v>4</v>
      </c>
      <c r="C767">
        <v>0</v>
      </c>
      <c r="D767">
        <v>1</v>
      </c>
      <c r="E767" s="2">
        <v>44222.356249999997</v>
      </c>
      <c r="F767">
        <v>35664</v>
      </c>
      <c r="G767">
        <v>0</v>
      </c>
      <c r="H767">
        <v>0</v>
      </c>
      <c r="I767" t="s">
        <v>775</v>
      </c>
      <c r="J767">
        <v>0</v>
      </c>
      <c r="K767">
        <v>0</v>
      </c>
      <c r="L767">
        <v>0</v>
      </c>
      <c r="M767">
        <v>0</v>
      </c>
      <c r="N767">
        <v>0</v>
      </c>
      <c r="O767">
        <v>0</v>
      </c>
      <c r="P767">
        <v>1</v>
      </c>
      <c r="Q767">
        <f t="shared" si="77"/>
        <v>0</v>
      </c>
      <c r="R767">
        <f t="shared" si="78"/>
        <v>1</v>
      </c>
      <c r="S767">
        <f t="shared" si="79"/>
        <v>0</v>
      </c>
      <c r="T767">
        <f t="shared" si="80"/>
        <v>0</v>
      </c>
      <c r="U767">
        <f t="shared" si="81"/>
        <v>0</v>
      </c>
      <c r="V767">
        <f t="shared" si="82"/>
        <v>0</v>
      </c>
      <c r="W767">
        <f t="shared" si="83"/>
        <v>0</v>
      </c>
      <c r="X767">
        <v>4</v>
      </c>
      <c r="Y767">
        <v>3</v>
      </c>
      <c r="Z767">
        <v>153</v>
      </c>
      <c r="AA767">
        <v>66</v>
      </c>
      <c r="AB767">
        <v>284</v>
      </c>
      <c r="AC767">
        <v>82</v>
      </c>
      <c r="AD767">
        <v>0</v>
      </c>
      <c r="AE767">
        <v>0</v>
      </c>
      <c r="AF767">
        <v>0.72340000000000004</v>
      </c>
      <c r="AG767">
        <v>47</v>
      </c>
      <c r="AH767">
        <v>191</v>
      </c>
      <c r="AI767">
        <v>0</v>
      </c>
      <c r="AJ767">
        <v>1</v>
      </c>
    </row>
    <row r="768" spans="1:36" x14ac:dyDescent="0.25">
      <c r="A768" s="1">
        <v>810</v>
      </c>
      <c r="B768" t="s">
        <v>7</v>
      </c>
      <c r="C768">
        <v>1</v>
      </c>
      <c r="D768">
        <v>0</v>
      </c>
      <c r="E768" s="2">
        <v>44222.902083333327</v>
      </c>
      <c r="F768">
        <v>33128</v>
      </c>
      <c r="G768">
        <v>0</v>
      </c>
      <c r="H768">
        <v>0</v>
      </c>
      <c r="I768" t="s">
        <v>776</v>
      </c>
      <c r="J768">
        <v>0</v>
      </c>
      <c r="K768">
        <v>0</v>
      </c>
      <c r="L768">
        <v>0</v>
      </c>
      <c r="M768">
        <v>0</v>
      </c>
      <c r="N768">
        <v>0</v>
      </c>
      <c r="O768">
        <v>0</v>
      </c>
      <c r="P768">
        <v>1</v>
      </c>
      <c r="Q768">
        <f t="shared" si="77"/>
        <v>0</v>
      </c>
      <c r="R768">
        <f t="shared" si="78"/>
        <v>1</v>
      </c>
      <c r="S768">
        <f t="shared" si="79"/>
        <v>0</v>
      </c>
      <c r="T768">
        <f t="shared" si="80"/>
        <v>0</v>
      </c>
      <c r="U768">
        <f t="shared" si="81"/>
        <v>0</v>
      </c>
      <c r="V768">
        <f t="shared" si="82"/>
        <v>0</v>
      </c>
      <c r="W768">
        <f t="shared" si="83"/>
        <v>0</v>
      </c>
      <c r="X768">
        <v>-1</v>
      </c>
      <c r="Y768">
        <v>0</v>
      </c>
      <c r="Z768">
        <v>329</v>
      </c>
      <c r="AA768">
        <v>72</v>
      </c>
      <c r="AB768">
        <v>1150</v>
      </c>
      <c r="AC768">
        <v>0</v>
      </c>
      <c r="AD768">
        <v>38</v>
      </c>
      <c r="AE768">
        <v>0</v>
      </c>
      <c r="AF768">
        <v>0</v>
      </c>
      <c r="AG768">
        <v>86</v>
      </c>
      <c r="AH768">
        <v>50</v>
      </c>
      <c r="AI768">
        <v>0</v>
      </c>
      <c r="AJ768">
        <v>0</v>
      </c>
    </row>
    <row r="769" spans="1:36" x14ac:dyDescent="0.25">
      <c r="A769" s="1">
        <v>811</v>
      </c>
      <c r="B769" t="s">
        <v>4</v>
      </c>
      <c r="C769">
        <v>0</v>
      </c>
      <c r="D769">
        <v>1</v>
      </c>
      <c r="E769" s="2">
        <v>44223.331944444442</v>
      </c>
      <c r="F769">
        <v>129774</v>
      </c>
      <c r="G769">
        <v>0</v>
      </c>
      <c r="H769">
        <v>0</v>
      </c>
      <c r="I769" t="s">
        <v>777</v>
      </c>
      <c r="J769">
        <v>0</v>
      </c>
      <c r="K769">
        <v>0</v>
      </c>
      <c r="L769">
        <v>0</v>
      </c>
      <c r="M769">
        <v>0</v>
      </c>
      <c r="N769">
        <v>0</v>
      </c>
      <c r="O769">
        <v>0</v>
      </c>
      <c r="P769">
        <v>2</v>
      </c>
      <c r="Q769">
        <f t="shared" si="77"/>
        <v>0</v>
      </c>
      <c r="R769">
        <f t="shared" si="78"/>
        <v>0</v>
      </c>
      <c r="S769">
        <f t="shared" si="79"/>
        <v>1</v>
      </c>
      <c r="T769">
        <f t="shared" si="80"/>
        <v>0</v>
      </c>
      <c r="U769">
        <f t="shared" si="81"/>
        <v>0</v>
      </c>
      <c r="V769">
        <f t="shared" si="82"/>
        <v>0</v>
      </c>
      <c r="W769">
        <f t="shared" si="83"/>
        <v>0</v>
      </c>
      <c r="X769">
        <v>4</v>
      </c>
      <c r="Y769">
        <v>37</v>
      </c>
      <c r="Z769">
        <v>730</v>
      </c>
      <c r="AA769">
        <v>270</v>
      </c>
      <c r="AB769">
        <v>1505</v>
      </c>
      <c r="AC769">
        <v>221</v>
      </c>
      <c r="AD769">
        <v>0</v>
      </c>
      <c r="AE769">
        <v>0</v>
      </c>
      <c r="AF769">
        <v>0</v>
      </c>
      <c r="AG769">
        <v>52</v>
      </c>
      <c r="AH769">
        <v>156</v>
      </c>
      <c r="AI769">
        <v>0</v>
      </c>
      <c r="AJ769">
        <v>1</v>
      </c>
    </row>
    <row r="770" spans="1:36" x14ac:dyDescent="0.25">
      <c r="A770" s="1">
        <v>812</v>
      </c>
      <c r="B770" t="s">
        <v>4</v>
      </c>
      <c r="C770">
        <v>0</v>
      </c>
      <c r="D770">
        <v>1</v>
      </c>
      <c r="E770" s="2">
        <v>44223.942361111112</v>
      </c>
      <c r="F770">
        <v>29278</v>
      </c>
      <c r="G770">
        <v>0</v>
      </c>
      <c r="H770">
        <v>0</v>
      </c>
      <c r="I770" t="s">
        <v>778</v>
      </c>
      <c r="J770">
        <v>0</v>
      </c>
      <c r="K770">
        <v>0</v>
      </c>
      <c r="L770">
        <v>0</v>
      </c>
      <c r="M770">
        <v>0</v>
      </c>
      <c r="N770">
        <v>0</v>
      </c>
      <c r="O770">
        <v>0</v>
      </c>
      <c r="P770">
        <v>2</v>
      </c>
      <c r="Q770">
        <f t="shared" si="77"/>
        <v>0</v>
      </c>
      <c r="R770">
        <f t="shared" si="78"/>
        <v>0</v>
      </c>
      <c r="S770">
        <f t="shared" si="79"/>
        <v>1</v>
      </c>
      <c r="T770">
        <f t="shared" si="80"/>
        <v>0</v>
      </c>
      <c r="U770">
        <f t="shared" si="81"/>
        <v>0</v>
      </c>
      <c r="V770">
        <f t="shared" si="82"/>
        <v>0</v>
      </c>
      <c r="W770">
        <f t="shared" si="83"/>
        <v>0</v>
      </c>
      <c r="X770">
        <v>1</v>
      </c>
      <c r="Y770">
        <v>3</v>
      </c>
      <c r="Z770">
        <v>118</v>
      </c>
      <c r="AA770">
        <v>42</v>
      </c>
      <c r="AB770">
        <v>613</v>
      </c>
      <c r="AC770">
        <v>6</v>
      </c>
      <c r="AD770">
        <v>0</v>
      </c>
      <c r="AE770">
        <v>0</v>
      </c>
      <c r="AF770">
        <v>9.9449999999999997E-2</v>
      </c>
      <c r="AG770">
        <v>77</v>
      </c>
      <c r="AH770">
        <v>219</v>
      </c>
      <c r="AI770">
        <v>0</v>
      </c>
      <c r="AJ770">
        <v>0</v>
      </c>
    </row>
    <row r="771" spans="1:36" x14ac:dyDescent="0.25">
      <c r="A771" s="1">
        <v>813</v>
      </c>
      <c r="B771" t="s">
        <v>4</v>
      </c>
      <c r="C771">
        <v>0</v>
      </c>
      <c r="D771">
        <v>1</v>
      </c>
      <c r="E771" s="2">
        <v>44224.054861111108</v>
      </c>
      <c r="F771">
        <v>67529</v>
      </c>
      <c r="G771">
        <v>0</v>
      </c>
      <c r="H771">
        <v>0</v>
      </c>
      <c r="I771" t="s">
        <v>779</v>
      </c>
      <c r="J771">
        <v>0</v>
      </c>
      <c r="K771">
        <v>0</v>
      </c>
      <c r="L771">
        <v>0</v>
      </c>
      <c r="M771">
        <v>0</v>
      </c>
      <c r="N771">
        <v>0</v>
      </c>
      <c r="O771">
        <v>0</v>
      </c>
      <c r="P771">
        <v>3</v>
      </c>
      <c r="Q771">
        <f t="shared" ref="Q771:Q834" si="84">IF(P771=0,1,0)</f>
        <v>0</v>
      </c>
      <c r="R771">
        <f t="shared" ref="R771:R834" si="85">IF(P771=1,1,0)</f>
        <v>0</v>
      </c>
      <c r="S771">
        <f t="shared" ref="S771:S834" si="86">IF($P771=2,1,0)</f>
        <v>0</v>
      </c>
      <c r="T771">
        <f t="shared" ref="T771:T834" si="87">IF($P771=3,1,0)</f>
        <v>1</v>
      </c>
      <c r="U771">
        <f t="shared" ref="U771:U834" si="88">IF($P771=4,1,0)</f>
        <v>0</v>
      </c>
      <c r="V771">
        <f t="shared" ref="V771:V834" si="89">IF($P771=5,1,0)</f>
        <v>0</v>
      </c>
      <c r="W771">
        <f t="shared" ref="W771:W834" si="90">IF($P771=6,1,0)</f>
        <v>0</v>
      </c>
      <c r="X771">
        <v>1</v>
      </c>
      <c r="Y771">
        <v>15</v>
      </c>
      <c r="Z771">
        <v>357</v>
      </c>
      <c r="AA771">
        <v>112</v>
      </c>
      <c r="AB771">
        <v>1284</v>
      </c>
      <c r="AC771">
        <v>35</v>
      </c>
      <c r="AD771">
        <v>0</v>
      </c>
      <c r="AE771">
        <v>0</v>
      </c>
      <c r="AF771">
        <v>-8.1725000000000006E-2</v>
      </c>
      <c r="AG771">
        <v>57</v>
      </c>
      <c r="AH771">
        <v>542</v>
      </c>
      <c r="AI771">
        <v>0</v>
      </c>
      <c r="AJ771">
        <v>0</v>
      </c>
    </row>
    <row r="772" spans="1:36" x14ac:dyDescent="0.25">
      <c r="A772" s="1">
        <v>814</v>
      </c>
      <c r="B772" t="s">
        <v>5</v>
      </c>
      <c r="C772">
        <v>0</v>
      </c>
      <c r="D772">
        <v>0</v>
      </c>
      <c r="E772" s="2">
        <v>44224.15347222222</v>
      </c>
      <c r="F772">
        <v>29719</v>
      </c>
      <c r="G772">
        <v>0</v>
      </c>
      <c r="H772">
        <v>0</v>
      </c>
      <c r="I772" t="s">
        <v>780</v>
      </c>
      <c r="J772">
        <v>0</v>
      </c>
      <c r="K772">
        <v>0</v>
      </c>
      <c r="L772">
        <v>0</v>
      </c>
      <c r="M772">
        <v>0</v>
      </c>
      <c r="N772">
        <v>0</v>
      </c>
      <c r="O772">
        <v>0</v>
      </c>
      <c r="P772">
        <v>3</v>
      </c>
      <c r="Q772">
        <f t="shared" si="84"/>
        <v>0</v>
      </c>
      <c r="R772">
        <f t="shared" si="85"/>
        <v>0</v>
      </c>
      <c r="S772">
        <f t="shared" si="86"/>
        <v>0</v>
      </c>
      <c r="T772">
        <f t="shared" si="87"/>
        <v>1</v>
      </c>
      <c r="U772">
        <f t="shared" si="88"/>
        <v>0</v>
      </c>
      <c r="V772">
        <f t="shared" si="89"/>
        <v>0</v>
      </c>
      <c r="W772">
        <f t="shared" si="90"/>
        <v>0</v>
      </c>
      <c r="X772">
        <v>-1</v>
      </c>
      <c r="Y772">
        <v>0</v>
      </c>
      <c r="Z772">
        <v>21</v>
      </c>
      <c r="AA772">
        <v>0</v>
      </c>
      <c r="AB772">
        <v>33</v>
      </c>
      <c r="AC772">
        <v>0</v>
      </c>
      <c r="AD772">
        <v>37</v>
      </c>
      <c r="AE772">
        <v>0</v>
      </c>
      <c r="AF772">
        <v>4.0000000000000001E-3</v>
      </c>
      <c r="AG772">
        <v>90</v>
      </c>
      <c r="AH772">
        <v>198</v>
      </c>
      <c r="AI772">
        <v>0</v>
      </c>
      <c r="AJ772">
        <v>0</v>
      </c>
    </row>
    <row r="773" spans="1:36" x14ac:dyDescent="0.25">
      <c r="A773" s="1">
        <v>815</v>
      </c>
      <c r="B773" t="s">
        <v>4</v>
      </c>
      <c r="C773">
        <v>0</v>
      </c>
      <c r="D773">
        <v>1</v>
      </c>
      <c r="E773" s="2">
        <v>44224.222222222219</v>
      </c>
      <c r="F773">
        <v>74824</v>
      </c>
      <c r="G773">
        <v>0</v>
      </c>
      <c r="H773">
        <v>0</v>
      </c>
      <c r="I773" t="s">
        <v>781</v>
      </c>
      <c r="J773">
        <v>0</v>
      </c>
      <c r="K773">
        <v>0</v>
      </c>
      <c r="L773">
        <v>0</v>
      </c>
      <c r="M773">
        <v>0</v>
      </c>
      <c r="N773">
        <v>0</v>
      </c>
      <c r="O773">
        <v>0</v>
      </c>
      <c r="P773">
        <v>3</v>
      </c>
      <c r="Q773">
        <f t="shared" si="84"/>
        <v>0</v>
      </c>
      <c r="R773">
        <f t="shared" si="85"/>
        <v>0</v>
      </c>
      <c r="S773">
        <f t="shared" si="86"/>
        <v>0</v>
      </c>
      <c r="T773">
        <f t="shared" si="87"/>
        <v>1</v>
      </c>
      <c r="U773">
        <f t="shared" si="88"/>
        <v>0</v>
      </c>
      <c r="V773">
        <f t="shared" si="89"/>
        <v>0</v>
      </c>
      <c r="W773">
        <f t="shared" si="90"/>
        <v>0</v>
      </c>
      <c r="X773">
        <v>1</v>
      </c>
      <c r="Y773">
        <v>0</v>
      </c>
      <c r="Z773">
        <v>222</v>
      </c>
      <c r="AA773">
        <v>27</v>
      </c>
      <c r="AB773">
        <v>1288</v>
      </c>
      <c r="AC773">
        <v>38</v>
      </c>
      <c r="AD773">
        <v>820</v>
      </c>
      <c r="AE773">
        <v>0</v>
      </c>
      <c r="AF773">
        <v>0.1119</v>
      </c>
      <c r="AG773">
        <v>46</v>
      </c>
      <c r="AH773">
        <v>321</v>
      </c>
      <c r="AI773">
        <v>0</v>
      </c>
      <c r="AJ773">
        <v>1</v>
      </c>
    </row>
    <row r="774" spans="1:36" x14ac:dyDescent="0.25">
      <c r="A774" s="1">
        <v>816</v>
      </c>
      <c r="B774" t="s">
        <v>6</v>
      </c>
      <c r="C774">
        <v>1</v>
      </c>
      <c r="D774">
        <v>0</v>
      </c>
      <c r="E774" s="2">
        <v>44224.400694444441</v>
      </c>
      <c r="F774">
        <v>17816</v>
      </c>
      <c r="G774">
        <v>0</v>
      </c>
      <c r="H774">
        <v>0</v>
      </c>
      <c r="I774" t="s">
        <v>782</v>
      </c>
      <c r="J774">
        <v>0</v>
      </c>
      <c r="K774">
        <v>0</v>
      </c>
      <c r="L774">
        <v>0</v>
      </c>
      <c r="M774">
        <v>0</v>
      </c>
      <c r="N774">
        <v>0</v>
      </c>
      <c r="O774">
        <v>0</v>
      </c>
      <c r="P774">
        <v>3</v>
      </c>
      <c r="Q774">
        <f t="shared" si="84"/>
        <v>0</v>
      </c>
      <c r="R774">
        <f t="shared" si="85"/>
        <v>0</v>
      </c>
      <c r="S774">
        <f t="shared" si="86"/>
        <v>0</v>
      </c>
      <c r="T774">
        <f t="shared" si="87"/>
        <v>1</v>
      </c>
      <c r="U774">
        <f t="shared" si="88"/>
        <v>0</v>
      </c>
      <c r="V774">
        <f t="shared" si="89"/>
        <v>0</v>
      </c>
      <c r="W774">
        <f t="shared" si="90"/>
        <v>0</v>
      </c>
      <c r="X774">
        <v>-1</v>
      </c>
      <c r="Y774">
        <v>4</v>
      </c>
      <c r="Z774">
        <v>49</v>
      </c>
      <c r="AA774">
        <v>27</v>
      </c>
      <c r="AB774">
        <v>212</v>
      </c>
      <c r="AC774">
        <v>0</v>
      </c>
      <c r="AD774">
        <v>3</v>
      </c>
      <c r="AE774">
        <v>42</v>
      </c>
      <c r="AF774">
        <v>0</v>
      </c>
      <c r="AG774">
        <v>86</v>
      </c>
      <c r="AH774">
        <v>166</v>
      </c>
      <c r="AI774">
        <v>0</v>
      </c>
      <c r="AJ774">
        <v>1</v>
      </c>
    </row>
    <row r="775" spans="1:36" x14ac:dyDescent="0.25">
      <c r="A775" s="1">
        <v>817</v>
      </c>
      <c r="B775" t="s">
        <v>4</v>
      </c>
      <c r="C775">
        <v>0</v>
      </c>
      <c r="D775">
        <v>1</v>
      </c>
      <c r="E775" s="2">
        <v>44225.09375</v>
      </c>
      <c r="F775">
        <v>74055</v>
      </c>
      <c r="G775">
        <v>0</v>
      </c>
      <c r="H775">
        <v>0</v>
      </c>
      <c r="I775" t="s">
        <v>783</v>
      </c>
      <c r="J775">
        <v>0</v>
      </c>
      <c r="K775">
        <v>0</v>
      </c>
      <c r="L775">
        <v>0</v>
      </c>
      <c r="M775">
        <v>0</v>
      </c>
      <c r="N775">
        <v>0</v>
      </c>
      <c r="O775">
        <v>0</v>
      </c>
      <c r="P775">
        <v>4</v>
      </c>
      <c r="Q775">
        <f t="shared" si="84"/>
        <v>0</v>
      </c>
      <c r="R775">
        <f t="shared" si="85"/>
        <v>0</v>
      </c>
      <c r="S775">
        <f t="shared" si="86"/>
        <v>0</v>
      </c>
      <c r="T775">
        <f t="shared" si="87"/>
        <v>0</v>
      </c>
      <c r="U775">
        <f t="shared" si="88"/>
        <v>1</v>
      </c>
      <c r="V775">
        <f t="shared" si="89"/>
        <v>0</v>
      </c>
      <c r="W775">
        <f t="shared" si="90"/>
        <v>0</v>
      </c>
      <c r="X775">
        <v>1</v>
      </c>
      <c r="Y775">
        <v>9</v>
      </c>
      <c r="Z775">
        <v>285</v>
      </c>
      <c r="AA775">
        <v>87</v>
      </c>
      <c r="AB775">
        <v>2044</v>
      </c>
      <c r="AC775">
        <v>36</v>
      </c>
      <c r="AD775">
        <v>0</v>
      </c>
      <c r="AE775">
        <v>0</v>
      </c>
      <c r="AF775">
        <v>4.1185713999999998E-2</v>
      </c>
      <c r="AG775">
        <v>66</v>
      </c>
      <c r="AH775">
        <v>551</v>
      </c>
      <c r="AI775">
        <v>0</v>
      </c>
      <c r="AJ775">
        <v>0</v>
      </c>
    </row>
    <row r="776" spans="1:36" x14ac:dyDescent="0.25">
      <c r="A776" s="1">
        <v>818</v>
      </c>
      <c r="B776" t="s">
        <v>4</v>
      </c>
      <c r="C776">
        <v>0</v>
      </c>
      <c r="D776">
        <v>1</v>
      </c>
      <c r="E776" s="2">
        <v>44225.334722222222</v>
      </c>
      <c r="F776">
        <v>93449</v>
      </c>
      <c r="G776">
        <v>0</v>
      </c>
      <c r="H776">
        <v>0</v>
      </c>
      <c r="I776" t="s">
        <v>784</v>
      </c>
      <c r="J776">
        <v>0</v>
      </c>
      <c r="K776">
        <v>0</v>
      </c>
      <c r="L776">
        <v>0</v>
      </c>
      <c r="M776">
        <v>0</v>
      </c>
      <c r="N776">
        <v>0</v>
      </c>
      <c r="O776">
        <v>0</v>
      </c>
      <c r="P776">
        <v>4</v>
      </c>
      <c r="Q776">
        <f t="shared" si="84"/>
        <v>0</v>
      </c>
      <c r="R776">
        <f t="shared" si="85"/>
        <v>0</v>
      </c>
      <c r="S776">
        <f t="shared" si="86"/>
        <v>0</v>
      </c>
      <c r="T776">
        <f t="shared" si="87"/>
        <v>0</v>
      </c>
      <c r="U776">
        <f t="shared" si="88"/>
        <v>1</v>
      </c>
      <c r="V776">
        <f t="shared" si="89"/>
        <v>0</v>
      </c>
      <c r="W776">
        <f t="shared" si="90"/>
        <v>0</v>
      </c>
      <c r="X776">
        <v>4</v>
      </c>
      <c r="Y776">
        <v>3</v>
      </c>
      <c r="Z776">
        <v>215</v>
      </c>
      <c r="AA776">
        <v>45</v>
      </c>
      <c r="AB776">
        <v>1460</v>
      </c>
      <c r="AC776">
        <v>140</v>
      </c>
      <c r="AD776">
        <v>0</v>
      </c>
      <c r="AE776">
        <v>0</v>
      </c>
      <c r="AF776">
        <v>0.3372</v>
      </c>
      <c r="AG776">
        <v>62</v>
      </c>
      <c r="AH776">
        <v>173</v>
      </c>
      <c r="AI776">
        <v>0</v>
      </c>
      <c r="AJ776">
        <v>1</v>
      </c>
    </row>
    <row r="777" spans="1:36" x14ac:dyDescent="0.25">
      <c r="A777" s="1">
        <v>819</v>
      </c>
      <c r="B777" t="s">
        <v>4</v>
      </c>
      <c r="C777">
        <v>0</v>
      </c>
      <c r="D777">
        <v>1</v>
      </c>
      <c r="E777" s="2">
        <v>44226.052083333343</v>
      </c>
      <c r="F777">
        <v>52419</v>
      </c>
      <c r="G777">
        <v>0</v>
      </c>
      <c r="H777">
        <v>0</v>
      </c>
      <c r="I777" t="s">
        <v>785</v>
      </c>
      <c r="J777">
        <v>0</v>
      </c>
      <c r="K777">
        <v>0</v>
      </c>
      <c r="L777">
        <v>0</v>
      </c>
      <c r="M777">
        <v>0</v>
      </c>
      <c r="N777">
        <v>0</v>
      </c>
      <c r="O777">
        <v>0</v>
      </c>
      <c r="P777">
        <v>5</v>
      </c>
      <c r="Q777">
        <f t="shared" si="84"/>
        <v>0</v>
      </c>
      <c r="R777">
        <f t="shared" si="85"/>
        <v>0</v>
      </c>
      <c r="S777">
        <f t="shared" si="86"/>
        <v>0</v>
      </c>
      <c r="T777">
        <f t="shared" si="87"/>
        <v>0</v>
      </c>
      <c r="U777">
        <f t="shared" si="88"/>
        <v>0</v>
      </c>
      <c r="V777">
        <f t="shared" si="89"/>
        <v>1</v>
      </c>
      <c r="W777">
        <f t="shared" si="90"/>
        <v>0</v>
      </c>
      <c r="X777">
        <v>1</v>
      </c>
      <c r="Y777">
        <v>1</v>
      </c>
      <c r="Z777">
        <v>50</v>
      </c>
      <c r="AA777">
        <v>8</v>
      </c>
      <c r="AB777">
        <v>302</v>
      </c>
      <c r="AC777">
        <v>21</v>
      </c>
      <c r="AD777">
        <v>583</v>
      </c>
      <c r="AE777">
        <v>0</v>
      </c>
      <c r="AF777">
        <v>-1.2E-2</v>
      </c>
      <c r="AG777">
        <v>89</v>
      </c>
      <c r="AH777">
        <v>233</v>
      </c>
      <c r="AI777">
        <v>0</v>
      </c>
      <c r="AJ777">
        <v>0</v>
      </c>
    </row>
    <row r="778" spans="1:36" x14ac:dyDescent="0.25">
      <c r="A778" s="1">
        <v>820</v>
      </c>
      <c r="B778" t="s">
        <v>4</v>
      </c>
      <c r="C778">
        <v>0</v>
      </c>
      <c r="D778">
        <v>1</v>
      </c>
      <c r="E778" s="2">
        <v>44226.209027777782</v>
      </c>
      <c r="F778">
        <v>75598</v>
      </c>
      <c r="G778">
        <v>0</v>
      </c>
      <c r="H778">
        <v>0</v>
      </c>
      <c r="I778" t="s">
        <v>786</v>
      </c>
      <c r="J778">
        <v>0</v>
      </c>
      <c r="K778">
        <v>0</v>
      </c>
      <c r="L778">
        <v>0</v>
      </c>
      <c r="M778">
        <v>0</v>
      </c>
      <c r="N778">
        <v>0</v>
      </c>
      <c r="O778">
        <v>0</v>
      </c>
      <c r="P778">
        <v>5</v>
      </c>
      <c r="Q778">
        <f t="shared" si="84"/>
        <v>0</v>
      </c>
      <c r="R778">
        <f t="shared" si="85"/>
        <v>0</v>
      </c>
      <c r="S778">
        <f t="shared" si="86"/>
        <v>0</v>
      </c>
      <c r="T778">
        <f t="shared" si="87"/>
        <v>0</v>
      </c>
      <c r="U778">
        <f t="shared" si="88"/>
        <v>0</v>
      </c>
      <c r="V778">
        <f t="shared" si="89"/>
        <v>1</v>
      </c>
      <c r="W778">
        <f t="shared" si="90"/>
        <v>0</v>
      </c>
      <c r="X778">
        <v>1</v>
      </c>
      <c r="Y778">
        <v>1</v>
      </c>
      <c r="Z778">
        <v>154</v>
      </c>
      <c r="AA778">
        <v>353</v>
      </c>
      <c r="AB778">
        <v>2937</v>
      </c>
      <c r="AC778">
        <v>54</v>
      </c>
      <c r="AD778">
        <v>0</v>
      </c>
      <c r="AE778">
        <v>0</v>
      </c>
      <c r="AF778">
        <v>-4.7999999999999996E-3</v>
      </c>
      <c r="AG778">
        <v>73</v>
      </c>
      <c r="AH778">
        <v>111</v>
      </c>
      <c r="AI778">
        <v>0</v>
      </c>
      <c r="AJ778">
        <v>0</v>
      </c>
    </row>
    <row r="779" spans="1:36" x14ac:dyDescent="0.25">
      <c r="A779" s="1">
        <v>821</v>
      </c>
      <c r="B779" t="s">
        <v>6</v>
      </c>
      <c r="C779">
        <v>1</v>
      </c>
      <c r="D779">
        <v>0</v>
      </c>
      <c r="E779" s="2">
        <v>44226.349305555559</v>
      </c>
      <c r="F779">
        <v>38413</v>
      </c>
      <c r="G779">
        <v>0</v>
      </c>
      <c r="H779">
        <v>0</v>
      </c>
      <c r="I779" t="s">
        <v>787</v>
      </c>
      <c r="J779">
        <v>0</v>
      </c>
      <c r="K779">
        <v>0</v>
      </c>
      <c r="L779">
        <v>0</v>
      </c>
      <c r="M779">
        <v>0</v>
      </c>
      <c r="N779">
        <v>0</v>
      </c>
      <c r="O779">
        <v>0</v>
      </c>
      <c r="P779">
        <v>5</v>
      </c>
      <c r="Q779">
        <f t="shared" si="84"/>
        <v>0</v>
      </c>
      <c r="R779">
        <f t="shared" si="85"/>
        <v>0</v>
      </c>
      <c r="S779">
        <f t="shared" si="86"/>
        <v>0</v>
      </c>
      <c r="T779">
        <f t="shared" si="87"/>
        <v>0</v>
      </c>
      <c r="U779">
        <f t="shared" si="88"/>
        <v>0</v>
      </c>
      <c r="V779">
        <f t="shared" si="89"/>
        <v>1</v>
      </c>
      <c r="W779">
        <f t="shared" si="90"/>
        <v>0</v>
      </c>
      <c r="X779">
        <v>-1</v>
      </c>
      <c r="Y779">
        <v>0</v>
      </c>
      <c r="Z779">
        <v>26</v>
      </c>
      <c r="AA779">
        <v>17</v>
      </c>
      <c r="AB779">
        <v>340</v>
      </c>
      <c r="AC779">
        <v>0</v>
      </c>
      <c r="AD779">
        <v>9</v>
      </c>
      <c r="AE779">
        <v>54</v>
      </c>
      <c r="AF779">
        <v>4.0000000000000001E-3</v>
      </c>
      <c r="AG779">
        <v>70</v>
      </c>
      <c r="AH779">
        <v>218</v>
      </c>
      <c r="AI779">
        <v>0</v>
      </c>
      <c r="AJ779">
        <v>1</v>
      </c>
    </row>
    <row r="780" spans="1:36" x14ac:dyDescent="0.25">
      <c r="A780" s="1">
        <v>822</v>
      </c>
      <c r="B780" t="s">
        <v>5</v>
      </c>
      <c r="C780">
        <v>0</v>
      </c>
      <c r="D780">
        <v>0</v>
      </c>
      <c r="E780" s="2">
        <v>44226.96875</v>
      </c>
      <c r="F780">
        <v>89739</v>
      </c>
      <c r="G780">
        <v>0</v>
      </c>
      <c r="H780">
        <v>0</v>
      </c>
      <c r="I780" t="s">
        <v>788</v>
      </c>
      <c r="J780">
        <v>0</v>
      </c>
      <c r="K780">
        <v>0</v>
      </c>
      <c r="L780">
        <v>0</v>
      </c>
      <c r="M780">
        <v>0</v>
      </c>
      <c r="N780">
        <v>0</v>
      </c>
      <c r="O780">
        <v>0</v>
      </c>
      <c r="P780">
        <v>5</v>
      </c>
      <c r="Q780">
        <f t="shared" si="84"/>
        <v>0</v>
      </c>
      <c r="R780">
        <f t="shared" si="85"/>
        <v>0</v>
      </c>
      <c r="S780">
        <f t="shared" si="86"/>
        <v>0</v>
      </c>
      <c r="T780">
        <f t="shared" si="87"/>
        <v>0</v>
      </c>
      <c r="U780">
        <f t="shared" si="88"/>
        <v>0</v>
      </c>
      <c r="V780">
        <f t="shared" si="89"/>
        <v>1</v>
      </c>
      <c r="W780">
        <f t="shared" si="90"/>
        <v>0</v>
      </c>
      <c r="X780">
        <v>-1</v>
      </c>
      <c r="Y780">
        <v>14</v>
      </c>
      <c r="Z780">
        <v>671</v>
      </c>
      <c r="AA780">
        <v>100</v>
      </c>
      <c r="AB780">
        <v>6952</v>
      </c>
      <c r="AC780">
        <v>0</v>
      </c>
      <c r="AD780">
        <v>0</v>
      </c>
      <c r="AE780">
        <v>0</v>
      </c>
      <c r="AF780">
        <v>0</v>
      </c>
      <c r="AG780">
        <v>68</v>
      </c>
      <c r="AH780">
        <v>172</v>
      </c>
      <c r="AI780">
        <v>0</v>
      </c>
      <c r="AJ780">
        <v>0</v>
      </c>
    </row>
    <row r="781" spans="1:36" x14ac:dyDescent="0.25">
      <c r="A781" s="1">
        <v>823</v>
      </c>
      <c r="B781" t="s">
        <v>4</v>
      </c>
      <c r="C781">
        <v>0</v>
      </c>
      <c r="D781">
        <v>1</v>
      </c>
      <c r="E781" s="2">
        <v>44227.345138888893</v>
      </c>
      <c r="F781">
        <v>107355</v>
      </c>
      <c r="G781">
        <v>0</v>
      </c>
      <c r="H781">
        <v>0</v>
      </c>
      <c r="I781" t="s">
        <v>789</v>
      </c>
      <c r="J781">
        <v>0</v>
      </c>
      <c r="K781">
        <v>0</v>
      </c>
      <c r="L781">
        <v>0</v>
      </c>
      <c r="M781">
        <v>0</v>
      </c>
      <c r="N781">
        <v>0</v>
      </c>
      <c r="O781">
        <v>0</v>
      </c>
      <c r="P781">
        <v>6</v>
      </c>
      <c r="Q781">
        <f t="shared" si="84"/>
        <v>0</v>
      </c>
      <c r="R781">
        <f t="shared" si="85"/>
        <v>0</v>
      </c>
      <c r="S781">
        <f t="shared" si="86"/>
        <v>0</v>
      </c>
      <c r="T781">
        <f t="shared" si="87"/>
        <v>0</v>
      </c>
      <c r="U781">
        <f t="shared" si="88"/>
        <v>0</v>
      </c>
      <c r="V781">
        <f t="shared" si="89"/>
        <v>0</v>
      </c>
      <c r="W781">
        <f t="shared" si="90"/>
        <v>1</v>
      </c>
      <c r="X781">
        <v>4</v>
      </c>
      <c r="Y781">
        <v>9</v>
      </c>
      <c r="Z781">
        <v>223</v>
      </c>
      <c r="AA781">
        <v>224</v>
      </c>
      <c r="AB781">
        <v>1225</v>
      </c>
      <c r="AC781">
        <v>60</v>
      </c>
      <c r="AD781">
        <v>0</v>
      </c>
      <c r="AE781">
        <v>0</v>
      </c>
      <c r="AF781">
        <v>-0.36304999999999998</v>
      </c>
      <c r="AG781">
        <v>72</v>
      </c>
      <c r="AH781">
        <v>350</v>
      </c>
      <c r="AI781">
        <v>0</v>
      </c>
      <c r="AJ781">
        <v>1</v>
      </c>
    </row>
    <row r="782" spans="1:36" x14ac:dyDescent="0.25">
      <c r="A782" s="1">
        <v>824</v>
      </c>
      <c r="B782" t="s">
        <v>9</v>
      </c>
      <c r="C782">
        <v>0</v>
      </c>
      <c r="D782">
        <v>0</v>
      </c>
      <c r="E782" s="2">
        <v>44228.057638888888</v>
      </c>
      <c r="F782">
        <v>48618</v>
      </c>
      <c r="G782">
        <v>0</v>
      </c>
      <c r="H782">
        <v>0</v>
      </c>
      <c r="I782" t="s">
        <v>790</v>
      </c>
      <c r="J782">
        <v>0</v>
      </c>
      <c r="K782">
        <v>0</v>
      </c>
      <c r="L782">
        <v>0</v>
      </c>
      <c r="M782">
        <v>0</v>
      </c>
      <c r="N782">
        <v>0</v>
      </c>
      <c r="O782">
        <v>0</v>
      </c>
      <c r="P782">
        <v>0</v>
      </c>
      <c r="Q782">
        <f t="shared" si="84"/>
        <v>1</v>
      </c>
      <c r="R782">
        <f t="shared" si="85"/>
        <v>0</v>
      </c>
      <c r="S782">
        <f t="shared" si="86"/>
        <v>0</v>
      </c>
      <c r="T782">
        <f t="shared" si="87"/>
        <v>0</v>
      </c>
      <c r="U782">
        <f t="shared" si="88"/>
        <v>0</v>
      </c>
      <c r="V782">
        <f t="shared" si="89"/>
        <v>0</v>
      </c>
      <c r="W782">
        <f t="shared" si="90"/>
        <v>0</v>
      </c>
      <c r="X782">
        <v>1</v>
      </c>
      <c r="Y782">
        <v>2</v>
      </c>
      <c r="Z782">
        <v>69</v>
      </c>
      <c r="AA782">
        <v>8</v>
      </c>
      <c r="AB782">
        <v>347</v>
      </c>
      <c r="AC782">
        <v>0</v>
      </c>
      <c r="AD782">
        <v>727</v>
      </c>
      <c r="AE782">
        <v>0</v>
      </c>
      <c r="AF782">
        <v>0</v>
      </c>
      <c r="AG782">
        <v>62</v>
      </c>
      <c r="AH782">
        <v>180</v>
      </c>
      <c r="AI782">
        <v>0</v>
      </c>
      <c r="AJ782">
        <v>0</v>
      </c>
    </row>
    <row r="783" spans="1:36" x14ac:dyDescent="0.25">
      <c r="A783" s="1">
        <v>825</v>
      </c>
      <c r="B783" t="s">
        <v>4</v>
      </c>
      <c r="C783">
        <v>0</v>
      </c>
      <c r="D783">
        <v>1</v>
      </c>
      <c r="E783" s="2">
        <v>44228.334722222222</v>
      </c>
      <c r="F783">
        <v>88820</v>
      </c>
      <c r="G783">
        <v>0</v>
      </c>
      <c r="H783">
        <v>0</v>
      </c>
      <c r="I783" t="s">
        <v>791</v>
      </c>
      <c r="J783">
        <v>0</v>
      </c>
      <c r="K783">
        <v>0</v>
      </c>
      <c r="L783">
        <v>0</v>
      </c>
      <c r="M783">
        <v>0</v>
      </c>
      <c r="N783">
        <v>0</v>
      </c>
      <c r="O783">
        <v>0</v>
      </c>
      <c r="P783">
        <v>0</v>
      </c>
      <c r="Q783">
        <f t="shared" si="84"/>
        <v>1</v>
      </c>
      <c r="R783">
        <f t="shared" si="85"/>
        <v>0</v>
      </c>
      <c r="S783">
        <f t="shared" si="86"/>
        <v>0</v>
      </c>
      <c r="T783">
        <f t="shared" si="87"/>
        <v>0</v>
      </c>
      <c r="U783">
        <f t="shared" si="88"/>
        <v>0</v>
      </c>
      <c r="V783">
        <f t="shared" si="89"/>
        <v>0</v>
      </c>
      <c r="W783">
        <f t="shared" si="90"/>
        <v>0</v>
      </c>
      <c r="X783">
        <v>1</v>
      </c>
      <c r="Y783">
        <v>2</v>
      </c>
      <c r="Z783">
        <v>169</v>
      </c>
      <c r="AA783">
        <v>32</v>
      </c>
      <c r="AB783">
        <v>526</v>
      </c>
      <c r="AC783">
        <v>20</v>
      </c>
      <c r="AD783">
        <v>0</v>
      </c>
      <c r="AE783">
        <v>0</v>
      </c>
      <c r="AF783">
        <v>0.17153333300000001</v>
      </c>
      <c r="AG783">
        <v>71</v>
      </c>
      <c r="AH783">
        <v>315</v>
      </c>
      <c r="AI783">
        <v>0</v>
      </c>
      <c r="AJ783">
        <v>1</v>
      </c>
    </row>
    <row r="784" spans="1:36" x14ac:dyDescent="0.25">
      <c r="A784" s="1">
        <v>826</v>
      </c>
      <c r="B784" t="s">
        <v>4</v>
      </c>
      <c r="C784">
        <v>0</v>
      </c>
      <c r="D784">
        <v>1</v>
      </c>
      <c r="E784" s="2">
        <v>44229.193055555559</v>
      </c>
      <c r="F784">
        <v>44955</v>
      </c>
      <c r="G784">
        <v>0</v>
      </c>
      <c r="H784">
        <v>0</v>
      </c>
      <c r="I784" t="s">
        <v>792</v>
      </c>
      <c r="J784">
        <v>0</v>
      </c>
      <c r="K784">
        <v>0</v>
      </c>
      <c r="L784">
        <v>0</v>
      </c>
      <c r="M784">
        <v>0</v>
      </c>
      <c r="N784">
        <v>0</v>
      </c>
      <c r="O784">
        <v>0</v>
      </c>
      <c r="P784">
        <v>1</v>
      </c>
      <c r="Q784">
        <f t="shared" si="84"/>
        <v>0</v>
      </c>
      <c r="R784">
        <f t="shared" si="85"/>
        <v>1</v>
      </c>
      <c r="S784">
        <f t="shared" si="86"/>
        <v>0</v>
      </c>
      <c r="T784">
        <f t="shared" si="87"/>
        <v>0</v>
      </c>
      <c r="U784">
        <f t="shared" si="88"/>
        <v>0</v>
      </c>
      <c r="V784">
        <f t="shared" si="89"/>
        <v>0</v>
      </c>
      <c r="W784">
        <f t="shared" si="90"/>
        <v>0</v>
      </c>
      <c r="X784">
        <v>1</v>
      </c>
      <c r="Y784">
        <v>4</v>
      </c>
      <c r="Z784">
        <v>240</v>
      </c>
      <c r="AA784">
        <v>45</v>
      </c>
      <c r="AB784">
        <v>525</v>
      </c>
      <c r="AC784">
        <v>14</v>
      </c>
      <c r="AD784">
        <v>0</v>
      </c>
      <c r="AE784">
        <v>0</v>
      </c>
      <c r="AF784">
        <v>0</v>
      </c>
      <c r="AG784">
        <v>72</v>
      </c>
      <c r="AH784">
        <v>219</v>
      </c>
      <c r="AI784">
        <v>0</v>
      </c>
      <c r="AJ784">
        <v>0</v>
      </c>
    </row>
    <row r="785" spans="1:36" x14ac:dyDescent="0.25">
      <c r="A785" s="1">
        <v>827</v>
      </c>
      <c r="B785" t="s">
        <v>6</v>
      </c>
      <c r="C785">
        <v>1</v>
      </c>
      <c r="D785">
        <v>0</v>
      </c>
      <c r="E785" s="2">
        <v>44229.34097222222</v>
      </c>
      <c r="F785">
        <v>71921</v>
      </c>
      <c r="G785">
        <v>0</v>
      </c>
      <c r="H785">
        <v>0</v>
      </c>
      <c r="I785" t="s">
        <v>793</v>
      </c>
      <c r="J785">
        <v>0</v>
      </c>
      <c r="K785">
        <v>0</v>
      </c>
      <c r="L785">
        <v>0</v>
      </c>
      <c r="M785">
        <v>0</v>
      </c>
      <c r="N785">
        <v>0</v>
      </c>
      <c r="O785">
        <v>0</v>
      </c>
      <c r="P785">
        <v>1</v>
      </c>
      <c r="Q785">
        <f t="shared" si="84"/>
        <v>0</v>
      </c>
      <c r="R785">
        <f t="shared" si="85"/>
        <v>1</v>
      </c>
      <c r="S785">
        <f t="shared" si="86"/>
        <v>0</v>
      </c>
      <c r="T785">
        <f t="shared" si="87"/>
        <v>0</v>
      </c>
      <c r="U785">
        <f t="shared" si="88"/>
        <v>0</v>
      </c>
      <c r="V785">
        <f t="shared" si="89"/>
        <v>0</v>
      </c>
      <c r="W785">
        <f t="shared" si="90"/>
        <v>0</v>
      </c>
      <c r="X785">
        <v>-1</v>
      </c>
      <c r="Y785">
        <v>12</v>
      </c>
      <c r="Z785">
        <v>278</v>
      </c>
      <c r="AA785">
        <v>206</v>
      </c>
      <c r="AB785">
        <v>1503</v>
      </c>
      <c r="AC785">
        <v>0</v>
      </c>
      <c r="AD785">
        <v>20</v>
      </c>
      <c r="AE785">
        <v>130</v>
      </c>
      <c r="AF785">
        <v>0</v>
      </c>
      <c r="AG785">
        <v>67</v>
      </c>
      <c r="AH785">
        <v>204</v>
      </c>
      <c r="AI785">
        <v>0</v>
      </c>
      <c r="AJ785">
        <v>1</v>
      </c>
    </row>
    <row r="786" spans="1:36" x14ac:dyDescent="0.25">
      <c r="A786" s="1">
        <v>828</v>
      </c>
      <c r="B786" t="s">
        <v>4</v>
      </c>
      <c r="C786">
        <v>0</v>
      </c>
      <c r="D786">
        <v>1</v>
      </c>
      <c r="E786" s="2">
        <v>44229.988194444442</v>
      </c>
      <c r="F786">
        <v>86088</v>
      </c>
      <c r="G786">
        <v>0</v>
      </c>
      <c r="H786">
        <v>0</v>
      </c>
      <c r="I786" t="s">
        <v>794</v>
      </c>
      <c r="J786">
        <v>0</v>
      </c>
      <c r="K786">
        <v>0</v>
      </c>
      <c r="L786">
        <v>0</v>
      </c>
      <c r="M786">
        <v>0</v>
      </c>
      <c r="N786">
        <v>0</v>
      </c>
      <c r="O786">
        <v>0</v>
      </c>
      <c r="P786">
        <v>1</v>
      </c>
      <c r="Q786">
        <f t="shared" si="84"/>
        <v>0</v>
      </c>
      <c r="R786">
        <f t="shared" si="85"/>
        <v>1</v>
      </c>
      <c r="S786">
        <f t="shared" si="86"/>
        <v>0</v>
      </c>
      <c r="T786">
        <f t="shared" si="87"/>
        <v>0</v>
      </c>
      <c r="U786">
        <f t="shared" si="88"/>
        <v>0</v>
      </c>
      <c r="V786">
        <f t="shared" si="89"/>
        <v>0</v>
      </c>
      <c r="W786">
        <f t="shared" si="90"/>
        <v>0</v>
      </c>
      <c r="X786">
        <v>1</v>
      </c>
      <c r="Y786">
        <v>2</v>
      </c>
      <c r="Z786">
        <v>148</v>
      </c>
      <c r="AA786">
        <v>25</v>
      </c>
      <c r="AB786">
        <v>699</v>
      </c>
      <c r="AC786">
        <v>32</v>
      </c>
      <c r="AD786">
        <v>1</v>
      </c>
      <c r="AE786">
        <v>0</v>
      </c>
      <c r="AF786">
        <v>-0.61919999999999997</v>
      </c>
      <c r="AG786">
        <v>69</v>
      </c>
      <c r="AH786">
        <v>265</v>
      </c>
      <c r="AI786">
        <v>0</v>
      </c>
      <c r="AJ786">
        <v>1</v>
      </c>
    </row>
    <row r="787" spans="1:36" x14ac:dyDescent="0.25">
      <c r="A787" s="1">
        <v>829</v>
      </c>
      <c r="B787" t="s">
        <v>4</v>
      </c>
      <c r="C787">
        <v>0</v>
      </c>
      <c r="D787">
        <v>1</v>
      </c>
      <c r="E787" s="2">
        <v>44230.268750000003</v>
      </c>
      <c r="F787">
        <v>45647</v>
      </c>
      <c r="G787">
        <v>0</v>
      </c>
      <c r="H787">
        <v>0</v>
      </c>
      <c r="I787" t="s">
        <v>795</v>
      </c>
      <c r="J787">
        <v>0</v>
      </c>
      <c r="K787">
        <v>0</v>
      </c>
      <c r="L787">
        <v>0</v>
      </c>
      <c r="M787">
        <v>0</v>
      </c>
      <c r="N787">
        <v>0</v>
      </c>
      <c r="O787">
        <v>0</v>
      </c>
      <c r="P787">
        <v>2</v>
      </c>
      <c r="Q787">
        <f t="shared" si="84"/>
        <v>0</v>
      </c>
      <c r="R787">
        <f t="shared" si="85"/>
        <v>0</v>
      </c>
      <c r="S787">
        <f t="shared" si="86"/>
        <v>1</v>
      </c>
      <c r="T787">
        <f t="shared" si="87"/>
        <v>0</v>
      </c>
      <c r="U787">
        <f t="shared" si="88"/>
        <v>0</v>
      </c>
      <c r="V787">
        <f t="shared" si="89"/>
        <v>0</v>
      </c>
      <c r="W787">
        <f t="shared" si="90"/>
        <v>0</v>
      </c>
      <c r="X787">
        <v>1</v>
      </c>
      <c r="Y787">
        <v>2</v>
      </c>
      <c r="Z787">
        <v>60</v>
      </c>
      <c r="AA787">
        <v>2</v>
      </c>
      <c r="AB787">
        <v>164</v>
      </c>
      <c r="AC787">
        <v>22</v>
      </c>
      <c r="AD787">
        <v>0</v>
      </c>
      <c r="AE787">
        <v>0</v>
      </c>
      <c r="AF787">
        <v>4.0000000000000001E-3</v>
      </c>
      <c r="AG787">
        <v>86</v>
      </c>
      <c r="AH787">
        <v>218</v>
      </c>
      <c r="AI787">
        <v>0</v>
      </c>
      <c r="AJ787">
        <v>0</v>
      </c>
    </row>
    <row r="788" spans="1:36" x14ac:dyDescent="0.25">
      <c r="A788" s="1">
        <v>830</v>
      </c>
      <c r="B788" t="s">
        <v>6</v>
      </c>
      <c r="C788">
        <v>1</v>
      </c>
      <c r="D788">
        <v>0</v>
      </c>
      <c r="E788" s="2">
        <v>44230.375</v>
      </c>
      <c r="F788">
        <v>29064</v>
      </c>
      <c r="G788">
        <v>0</v>
      </c>
      <c r="H788">
        <v>0</v>
      </c>
      <c r="I788" t="s">
        <v>796</v>
      </c>
      <c r="J788">
        <v>0</v>
      </c>
      <c r="K788">
        <v>0</v>
      </c>
      <c r="L788">
        <v>0</v>
      </c>
      <c r="M788">
        <v>0</v>
      </c>
      <c r="N788">
        <v>0</v>
      </c>
      <c r="O788">
        <v>0</v>
      </c>
      <c r="P788">
        <v>2</v>
      </c>
      <c r="Q788">
        <f t="shared" si="84"/>
        <v>0</v>
      </c>
      <c r="R788">
        <f t="shared" si="85"/>
        <v>0</v>
      </c>
      <c r="S788">
        <f t="shared" si="86"/>
        <v>1</v>
      </c>
      <c r="T788">
        <f t="shared" si="87"/>
        <v>0</v>
      </c>
      <c r="U788">
        <f t="shared" si="88"/>
        <v>0</v>
      </c>
      <c r="V788">
        <f t="shared" si="89"/>
        <v>0</v>
      </c>
      <c r="W788">
        <f t="shared" si="90"/>
        <v>0</v>
      </c>
      <c r="X788">
        <v>-1</v>
      </c>
      <c r="Y788">
        <v>12</v>
      </c>
      <c r="Z788">
        <v>91</v>
      </c>
      <c r="AA788">
        <v>36</v>
      </c>
      <c r="AB788">
        <v>415</v>
      </c>
      <c r="AC788">
        <v>0</v>
      </c>
      <c r="AD788">
        <v>6</v>
      </c>
      <c r="AE788">
        <v>50</v>
      </c>
      <c r="AF788">
        <v>0</v>
      </c>
      <c r="AG788">
        <v>68</v>
      </c>
      <c r="AH788">
        <v>74</v>
      </c>
      <c r="AI788">
        <v>0</v>
      </c>
      <c r="AJ788">
        <v>1</v>
      </c>
    </row>
    <row r="789" spans="1:36" x14ac:dyDescent="0.25">
      <c r="A789" s="1">
        <v>831</v>
      </c>
      <c r="B789" t="s">
        <v>4</v>
      </c>
      <c r="C789">
        <v>0</v>
      </c>
      <c r="D789">
        <v>1</v>
      </c>
      <c r="E789" s="2">
        <v>44230.959722222222</v>
      </c>
      <c r="F789">
        <v>81419</v>
      </c>
      <c r="G789">
        <v>0</v>
      </c>
      <c r="H789">
        <v>0</v>
      </c>
      <c r="I789" t="s">
        <v>797</v>
      </c>
      <c r="J789">
        <v>0</v>
      </c>
      <c r="K789">
        <v>0</v>
      </c>
      <c r="L789">
        <v>0</v>
      </c>
      <c r="M789">
        <v>0</v>
      </c>
      <c r="N789">
        <v>0</v>
      </c>
      <c r="O789">
        <v>0</v>
      </c>
      <c r="P789">
        <v>2</v>
      </c>
      <c r="Q789">
        <f t="shared" si="84"/>
        <v>0</v>
      </c>
      <c r="R789">
        <f t="shared" si="85"/>
        <v>0</v>
      </c>
      <c r="S789">
        <f t="shared" si="86"/>
        <v>1</v>
      </c>
      <c r="T789">
        <f t="shared" si="87"/>
        <v>0</v>
      </c>
      <c r="U789">
        <f t="shared" si="88"/>
        <v>0</v>
      </c>
      <c r="V789">
        <f t="shared" si="89"/>
        <v>0</v>
      </c>
      <c r="W789">
        <f t="shared" si="90"/>
        <v>0</v>
      </c>
      <c r="X789">
        <v>1</v>
      </c>
      <c r="Y789">
        <v>17</v>
      </c>
      <c r="Z789">
        <v>792</v>
      </c>
      <c r="AA789">
        <v>309</v>
      </c>
      <c r="AB789">
        <v>3391</v>
      </c>
      <c r="AC789">
        <v>78</v>
      </c>
      <c r="AD789">
        <v>0</v>
      </c>
      <c r="AE789">
        <v>0</v>
      </c>
      <c r="AF789">
        <v>0.23765</v>
      </c>
      <c r="AG789">
        <v>75</v>
      </c>
      <c r="AH789">
        <v>330</v>
      </c>
      <c r="AI789">
        <v>0</v>
      </c>
      <c r="AJ789">
        <v>0</v>
      </c>
    </row>
    <row r="790" spans="1:36" x14ac:dyDescent="0.25">
      <c r="A790" s="1">
        <v>832</v>
      </c>
      <c r="B790" t="s">
        <v>4</v>
      </c>
      <c r="C790">
        <v>0</v>
      </c>
      <c r="D790">
        <v>1</v>
      </c>
      <c r="E790" s="2">
        <v>44231.140972222223</v>
      </c>
      <c r="F790">
        <v>112351</v>
      </c>
      <c r="G790">
        <v>0</v>
      </c>
      <c r="H790">
        <v>0</v>
      </c>
      <c r="I790" t="s">
        <v>798</v>
      </c>
      <c r="J790">
        <v>0</v>
      </c>
      <c r="K790">
        <v>0</v>
      </c>
      <c r="L790">
        <v>0</v>
      </c>
      <c r="M790">
        <v>0</v>
      </c>
      <c r="N790">
        <v>0</v>
      </c>
      <c r="O790">
        <v>0</v>
      </c>
      <c r="P790">
        <v>3</v>
      </c>
      <c r="Q790">
        <f t="shared" si="84"/>
        <v>0</v>
      </c>
      <c r="R790">
        <f t="shared" si="85"/>
        <v>0</v>
      </c>
      <c r="S790">
        <f t="shared" si="86"/>
        <v>0</v>
      </c>
      <c r="T790">
        <f t="shared" si="87"/>
        <v>1</v>
      </c>
      <c r="U790">
        <f t="shared" si="88"/>
        <v>0</v>
      </c>
      <c r="V790">
        <f t="shared" si="89"/>
        <v>0</v>
      </c>
      <c r="W790">
        <f t="shared" si="90"/>
        <v>0</v>
      </c>
      <c r="X790">
        <v>1</v>
      </c>
      <c r="Y790">
        <v>9</v>
      </c>
      <c r="Z790">
        <v>707</v>
      </c>
      <c r="AA790">
        <v>72</v>
      </c>
      <c r="AB790">
        <v>3477</v>
      </c>
      <c r="AC790">
        <v>354</v>
      </c>
      <c r="AD790">
        <v>0</v>
      </c>
      <c r="AE790">
        <v>0</v>
      </c>
      <c r="AF790">
        <v>7.7600000000000002E-2</v>
      </c>
      <c r="AG790">
        <v>65</v>
      </c>
      <c r="AH790">
        <v>602</v>
      </c>
      <c r="AI790">
        <v>0</v>
      </c>
      <c r="AJ790">
        <v>0</v>
      </c>
    </row>
    <row r="791" spans="1:36" x14ac:dyDescent="0.25">
      <c r="A791" s="1">
        <v>833</v>
      </c>
      <c r="B791" t="s">
        <v>4</v>
      </c>
      <c r="C791">
        <v>0</v>
      </c>
      <c r="D791">
        <v>1</v>
      </c>
      <c r="E791" s="2">
        <v>44231.351388888892</v>
      </c>
      <c r="F791">
        <v>96882</v>
      </c>
      <c r="G791">
        <v>0</v>
      </c>
      <c r="H791">
        <v>0</v>
      </c>
      <c r="I791" t="s">
        <v>799</v>
      </c>
      <c r="J791">
        <v>0</v>
      </c>
      <c r="K791">
        <v>0</v>
      </c>
      <c r="L791">
        <v>0</v>
      </c>
      <c r="M791">
        <v>0</v>
      </c>
      <c r="N791">
        <v>0</v>
      </c>
      <c r="O791">
        <v>0</v>
      </c>
      <c r="P791">
        <v>3</v>
      </c>
      <c r="Q791">
        <f t="shared" si="84"/>
        <v>0</v>
      </c>
      <c r="R791">
        <f t="shared" si="85"/>
        <v>0</v>
      </c>
      <c r="S791">
        <f t="shared" si="86"/>
        <v>0</v>
      </c>
      <c r="T791">
        <f t="shared" si="87"/>
        <v>1</v>
      </c>
      <c r="U791">
        <f t="shared" si="88"/>
        <v>0</v>
      </c>
      <c r="V791">
        <f t="shared" si="89"/>
        <v>0</v>
      </c>
      <c r="W791">
        <f t="shared" si="90"/>
        <v>0</v>
      </c>
      <c r="X791">
        <v>2</v>
      </c>
      <c r="Y791">
        <v>0</v>
      </c>
      <c r="Z791">
        <v>170</v>
      </c>
      <c r="AA791">
        <v>49</v>
      </c>
      <c r="AB791">
        <v>990</v>
      </c>
      <c r="AC791">
        <v>43</v>
      </c>
      <c r="AD791">
        <v>0</v>
      </c>
      <c r="AE791">
        <v>0</v>
      </c>
      <c r="AF791">
        <v>0</v>
      </c>
      <c r="AG791">
        <v>78</v>
      </c>
      <c r="AH791">
        <v>140</v>
      </c>
      <c r="AI791">
        <v>0</v>
      </c>
      <c r="AJ791">
        <v>1</v>
      </c>
    </row>
    <row r="792" spans="1:36" x14ac:dyDescent="0.25">
      <c r="A792" s="1">
        <v>834</v>
      </c>
      <c r="B792" t="s">
        <v>7</v>
      </c>
      <c r="C792">
        <v>1</v>
      </c>
      <c r="D792">
        <v>0</v>
      </c>
      <c r="E792" s="2">
        <v>44231.927777777782</v>
      </c>
      <c r="F792">
        <v>43934</v>
      </c>
      <c r="G792">
        <v>0</v>
      </c>
      <c r="H792">
        <v>0</v>
      </c>
      <c r="I792" t="s">
        <v>800</v>
      </c>
      <c r="J792">
        <v>0</v>
      </c>
      <c r="K792">
        <v>0</v>
      </c>
      <c r="L792">
        <v>0</v>
      </c>
      <c r="M792">
        <v>0</v>
      </c>
      <c r="N792">
        <v>0</v>
      </c>
      <c r="O792">
        <v>0</v>
      </c>
      <c r="P792">
        <v>3</v>
      </c>
      <c r="Q792">
        <f t="shared" si="84"/>
        <v>0</v>
      </c>
      <c r="R792">
        <f t="shared" si="85"/>
        <v>0</v>
      </c>
      <c r="S792">
        <f t="shared" si="86"/>
        <v>0</v>
      </c>
      <c r="T792">
        <f t="shared" si="87"/>
        <v>1</v>
      </c>
      <c r="U792">
        <f t="shared" si="88"/>
        <v>0</v>
      </c>
      <c r="V792">
        <f t="shared" si="89"/>
        <v>0</v>
      </c>
      <c r="W792">
        <f t="shared" si="90"/>
        <v>0</v>
      </c>
      <c r="X792">
        <v>-1</v>
      </c>
      <c r="Y792">
        <v>0</v>
      </c>
      <c r="Z792">
        <v>95</v>
      </c>
      <c r="AA792">
        <v>41</v>
      </c>
      <c r="AB792">
        <v>961</v>
      </c>
      <c r="AC792">
        <v>0</v>
      </c>
      <c r="AD792">
        <v>14</v>
      </c>
      <c r="AE792">
        <v>0</v>
      </c>
      <c r="AF792">
        <v>0</v>
      </c>
      <c r="AG792">
        <v>85</v>
      </c>
      <c r="AH792">
        <v>96</v>
      </c>
      <c r="AI792">
        <v>0</v>
      </c>
      <c r="AJ792">
        <v>0</v>
      </c>
    </row>
    <row r="793" spans="1:36" x14ac:dyDescent="0.25">
      <c r="A793" s="1">
        <v>835</v>
      </c>
      <c r="B793" t="s">
        <v>4</v>
      </c>
      <c r="C793">
        <v>0</v>
      </c>
      <c r="D793">
        <v>1</v>
      </c>
      <c r="E793" s="2">
        <v>44232.131944444453</v>
      </c>
      <c r="F793">
        <v>43656</v>
      </c>
      <c r="G793">
        <v>0</v>
      </c>
      <c r="H793">
        <v>0</v>
      </c>
      <c r="I793" t="s">
        <v>801</v>
      </c>
      <c r="J793">
        <v>0</v>
      </c>
      <c r="K793">
        <v>0</v>
      </c>
      <c r="L793">
        <v>0</v>
      </c>
      <c r="M793">
        <v>0</v>
      </c>
      <c r="N793">
        <v>0</v>
      </c>
      <c r="O793">
        <v>0</v>
      </c>
      <c r="P793">
        <v>4</v>
      </c>
      <c r="Q793">
        <f t="shared" si="84"/>
        <v>0</v>
      </c>
      <c r="R793">
        <f t="shared" si="85"/>
        <v>0</v>
      </c>
      <c r="S793">
        <f t="shared" si="86"/>
        <v>0</v>
      </c>
      <c r="T793">
        <f t="shared" si="87"/>
        <v>0</v>
      </c>
      <c r="U793">
        <f t="shared" si="88"/>
        <v>1</v>
      </c>
      <c r="V793">
        <f t="shared" si="89"/>
        <v>0</v>
      </c>
      <c r="W793">
        <f t="shared" si="90"/>
        <v>0</v>
      </c>
      <c r="X793">
        <v>1</v>
      </c>
      <c r="Y793">
        <v>3</v>
      </c>
      <c r="Z793">
        <v>131</v>
      </c>
      <c r="AA793">
        <v>45</v>
      </c>
      <c r="AB793">
        <v>1301</v>
      </c>
      <c r="AC793">
        <v>24</v>
      </c>
      <c r="AD793">
        <v>0</v>
      </c>
      <c r="AE793">
        <v>0</v>
      </c>
      <c r="AF793">
        <v>0</v>
      </c>
      <c r="AG793">
        <v>68</v>
      </c>
      <c r="AH793">
        <v>396</v>
      </c>
      <c r="AI793">
        <v>0</v>
      </c>
      <c r="AJ793">
        <v>0</v>
      </c>
    </row>
    <row r="794" spans="1:36" x14ac:dyDescent="0.25">
      <c r="A794" s="1">
        <v>836</v>
      </c>
      <c r="B794" t="s">
        <v>4</v>
      </c>
      <c r="C794">
        <v>0</v>
      </c>
      <c r="D794">
        <v>1</v>
      </c>
      <c r="E794" s="2">
        <v>44232.375</v>
      </c>
      <c r="F794">
        <v>89431</v>
      </c>
      <c r="G794">
        <v>0</v>
      </c>
      <c r="H794">
        <v>0</v>
      </c>
      <c r="I794" t="s">
        <v>802</v>
      </c>
      <c r="J794">
        <v>0</v>
      </c>
      <c r="K794">
        <v>0</v>
      </c>
      <c r="L794">
        <v>0</v>
      </c>
      <c r="M794">
        <v>0</v>
      </c>
      <c r="N794">
        <v>0</v>
      </c>
      <c r="O794">
        <v>0</v>
      </c>
      <c r="P794">
        <v>4</v>
      </c>
      <c r="Q794">
        <f t="shared" si="84"/>
        <v>0</v>
      </c>
      <c r="R794">
        <f t="shared" si="85"/>
        <v>0</v>
      </c>
      <c r="S794">
        <f t="shared" si="86"/>
        <v>0</v>
      </c>
      <c r="T794">
        <f t="shared" si="87"/>
        <v>0</v>
      </c>
      <c r="U794">
        <f t="shared" si="88"/>
        <v>1</v>
      </c>
      <c r="V794">
        <f t="shared" si="89"/>
        <v>0</v>
      </c>
      <c r="W794">
        <f t="shared" si="90"/>
        <v>0</v>
      </c>
      <c r="X794">
        <v>3</v>
      </c>
      <c r="Y794">
        <v>2</v>
      </c>
      <c r="Z794">
        <v>174</v>
      </c>
      <c r="AA794">
        <v>19</v>
      </c>
      <c r="AB794">
        <v>775</v>
      </c>
      <c r="AC794">
        <v>44</v>
      </c>
      <c r="AD794">
        <v>0</v>
      </c>
      <c r="AE794">
        <v>0</v>
      </c>
      <c r="AF794">
        <v>0</v>
      </c>
      <c r="AG794">
        <v>81</v>
      </c>
      <c r="AH794">
        <v>22</v>
      </c>
      <c r="AI794">
        <v>0</v>
      </c>
      <c r="AJ794">
        <v>1</v>
      </c>
    </row>
    <row r="795" spans="1:36" x14ac:dyDescent="0.25">
      <c r="A795" s="1">
        <v>837</v>
      </c>
      <c r="B795" t="s">
        <v>4</v>
      </c>
      <c r="C795">
        <v>0</v>
      </c>
      <c r="D795">
        <v>1</v>
      </c>
      <c r="E795" s="2">
        <v>44233.125</v>
      </c>
      <c r="F795">
        <v>67159</v>
      </c>
      <c r="G795">
        <v>0</v>
      </c>
      <c r="H795">
        <v>0</v>
      </c>
      <c r="I795" t="s">
        <v>803</v>
      </c>
      <c r="J795">
        <v>0</v>
      </c>
      <c r="K795">
        <v>0</v>
      </c>
      <c r="L795">
        <v>0</v>
      </c>
      <c r="M795">
        <v>0</v>
      </c>
      <c r="N795">
        <v>0</v>
      </c>
      <c r="O795">
        <v>0</v>
      </c>
      <c r="P795">
        <v>5</v>
      </c>
      <c r="Q795">
        <f t="shared" si="84"/>
        <v>0</v>
      </c>
      <c r="R795">
        <f t="shared" si="85"/>
        <v>0</v>
      </c>
      <c r="S795">
        <f t="shared" si="86"/>
        <v>0</v>
      </c>
      <c r="T795">
        <f t="shared" si="87"/>
        <v>0</v>
      </c>
      <c r="U795">
        <f t="shared" si="88"/>
        <v>0</v>
      </c>
      <c r="V795">
        <f t="shared" si="89"/>
        <v>1</v>
      </c>
      <c r="W795">
        <f t="shared" si="90"/>
        <v>0</v>
      </c>
      <c r="X795">
        <v>1</v>
      </c>
      <c r="Y795">
        <v>3</v>
      </c>
      <c r="Z795">
        <v>120</v>
      </c>
      <c r="AA795">
        <v>161</v>
      </c>
      <c r="AB795">
        <v>2276</v>
      </c>
      <c r="AC795">
        <v>27</v>
      </c>
      <c r="AD795">
        <v>0</v>
      </c>
      <c r="AE795">
        <v>0</v>
      </c>
      <c r="AF795">
        <v>0</v>
      </c>
      <c r="AG795">
        <v>78</v>
      </c>
      <c r="AH795">
        <v>133</v>
      </c>
      <c r="AI795">
        <v>0</v>
      </c>
      <c r="AJ795">
        <v>0</v>
      </c>
    </row>
    <row r="796" spans="1:36" x14ac:dyDescent="0.25">
      <c r="A796" s="1">
        <v>838</v>
      </c>
      <c r="B796" t="s">
        <v>4</v>
      </c>
      <c r="C796">
        <v>0</v>
      </c>
      <c r="D796">
        <v>1</v>
      </c>
      <c r="E796" s="2">
        <v>44233.347222222219</v>
      </c>
      <c r="F796">
        <v>37843</v>
      </c>
      <c r="G796">
        <v>0</v>
      </c>
      <c r="H796">
        <v>0</v>
      </c>
      <c r="I796" t="s">
        <v>804</v>
      </c>
      <c r="J796">
        <v>0</v>
      </c>
      <c r="K796">
        <v>0</v>
      </c>
      <c r="L796">
        <v>0</v>
      </c>
      <c r="M796">
        <v>0</v>
      </c>
      <c r="N796">
        <v>0</v>
      </c>
      <c r="O796">
        <v>0</v>
      </c>
      <c r="P796">
        <v>5</v>
      </c>
      <c r="Q796">
        <f t="shared" si="84"/>
        <v>0</v>
      </c>
      <c r="R796">
        <f t="shared" si="85"/>
        <v>0</v>
      </c>
      <c r="S796">
        <f t="shared" si="86"/>
        <v>0</v>
      </c>
      <c r="T796">
        <f t="shared" si="87"/>
        <v>0</v>
      </c>
      <c r="U796">
        <f t="shared" si="88"/>
        <v>0</v>
      </c>
      <c r="V796">
        <f t="shared" si="89"/>
        <v>1</v>
      </c>
      <c r="W796">
        <f t="shared" si="90"/>
        <v>0</v>
      </c>
      <c r="X796">
        <v>4</v>
      </c>
      <c r="Y796">
        <v>13</v>
      </c>
      <c r="Z796">
        <v>250</v>
      </c>
      <c r="AA796">
        <v>14</v>
      </c>
      <c r="AB796">
        <v>240</v>
      </c>
      <c r="AC796">
        <v>341</v>
      </c>
      <c r="AD796">
        <v>23</v>
      </c>
      <c r="AE796">
        <v>0</v>
      </c>
      <c r="AF796">
        <v>0.37159999999999999</v>
      </c>
      <c r="AG796">
        <v>75</v>
      </c>
      <c r="AH796">
        <v>163</v>
      </c>
      <c r="AI796">
        <v>0</v>
      </c>
      <c r="AJ796">
        <v>0</v>
      </c>
    </row>
    <row r="797" spans="1:36" x14ac:dyDescent="0.25">
      <c r="A797" s="1">
        <v>839</v>
      </c>
      <c r="B797" t="s">
        <v>5</v>
      </c>
      <c r="C797">
        <v>0</v>
      </c>
      <c r="D797">
        <v>0</v>
      </c>
      <c r="E797" s="2">
        <v>44233.981249999997</v>
      </c>
      <c r="F797">
        <v>71608</v>
      </c>
      <c r="G797">
        <v>0</v>
      </c>
      <c r="H797">
        <v>0</v>
      </c>
      <c r="I797" t="s">
        <v>805</v>
      </c>
      <c r="J797">
        <v>0</v>
      </c>
      <c r="K797">
        <v>0</v>
      </c>
      <c r="L797">
        <v>0</v>
      </c>
      <c r="M797">
        <v>0</v>
      </c>
      <c r="N797">
        <v>0</v>
      </c>
      <c r="O797">
        <v>0</v>
      </c>
      <c r="P797">
        <v>5</v>
      </c>
      <c r="Q797">
        <f t="shared" si="84"/>
        <v>0</v>
      </c>
      <c r="R797">
        <f t="shared" si="85"/>
        <v>0</v>
      </c>
      <c r="S797">
        <f t="shared" si="86"/>
        <v>0</v>
      </c>
      <c r="T797">
        <f t="shared" si="87"/>
        <v>0</v>
      </c>
      <c r="U797">
        <f t="shared" si="88"/>
        <v>0</v>
      </c>
      <c r="V797">
        <f t="shared" si="89"/>
        <v>1</v>
      </c>
      <c r="W797">
        <f t="shared" si="90"/>
        <v>0</v>
      </c>
      <c r="X797">
        <v>-1</v>
      </c>
      <c r="Y797">
        <v>1</v>
      </c>
      <c r="Z797">
        <v>35</v>
      </c>
      <c r="AA797">
        <v>366</v>
      </c>
      <c r="AB797">
        <v>4391</v>
      </c>
      <c r="AC797">
        <v>0</v>
      </c>
      <c r="AD797">
        <v>0</v>
      </c>
      <c r="AE797">
        <v>0</v>
      </c>
      <c r="AF797">
        <v>4.0000000000000001E-3</v>
      </c>
      <c r="AG797">
        <v>42</v>
      </c>
      <c r="AH797">
        <v>131</v>
      </c>
      <c r="AI797">
        <v>0</v>
      </c>
      <c r="AJ797">
        <v>0</v>
      </c>
    </row>
    <row r="798" spans="1:36" x14ac:dyDescent="0.25">
      <c r="A798" s="1">
        <v>840</v>
      </c>
      <c r="B798" t="s">
        <v>4</v>
      </c>
      <c r="C798">
        <v>0</v>
      </c>
      <c r="D798">
        <v>1</v>
      </c>
      <c r="E798" s="2">
        <v>44234.146527777782</v>
      </c>
      <c r="F798">
        <v>69051</v>
      </c>
      <c r="G798">
        <v>0</v>
      </c>
      <c r="H798">
        <v>0</v>
      </c>
      <c r="I798" t="s">
        <v>806</v>
      </c>
      <c r="J798">
        <v>0</v>
      </c>
      <c r="K798">
        <v>0</v>
      </c>
      <c r="L798">
        <v>0</v>
      </c>
      <c r="M798">
        <v>0</v>
      </c>
      <c r="N798">
        <v>0</v>
      </c>
      <c r="O798">
        <v>0</v>
      </c>
      <c r="P798">
        <v>6</v>
      </c>
      <c r="Q798">
        <f t="shared" si="84"/>
        <v>0</v>
      </c>
      <c r="R798">
        <f t="shared" si="85"/>
        <v>0</v>
      </c>
      <c r="S798">
        <f t="shared" si="86"/>
        <v>0</v>
      </c>
      <c r="T798">
        <f t="shared" si="87"/>
        <v>0</v>
      </c>
      <c r="U798">
        <f t="shared" si="88"/>
        <v>0</v>
      </c>
      <c r="V798">
        <f t="shared" si="89"/>
        <v>0</v>
      </c>
      <c r="W798">
        <f t="shared" si="90"/>
        <v>1</v>
      </c>
      <c r="X798">
        <v>1</v>
      </c>
      <c r="Y798">
        <v>3</v>
      </c>
      <c r="Z798">
        <v>199</v>
      </c>
      <c r="AA798">
        <v>34</v>
      </c>
      <c r="AB798">
        <v>760</v>
      </c>
      <c r="AC798">
        <v>11</v>
      </c>
      <c r="AD798">
        <v>0</v>
      </c>
      <c r="AE798">
        <v>0</v>
      </c>
      <c r="AF798">
        <v>0.31459999999999999</v>
      </c>
      <c r="AG798">
        <v>68</v>
      </c>
      <c r="AH798">
        <v>453</v>
      </c>
      <c r="AI798">
        <v>0</v>
      </c>
      <c r="AJ798">
        <v>0</v>
      </c>
    </row>
    <row r="799" spans="1:36" x14ac:dyDescent="0.25">
      <c r="A799" s="1">
        <v>841</v>
      </c>
      <c r="B799" t="s">
        <v>6</v>
      </c>
      <c r="C799">
        <v>1</v>
      </c>
      <c r="D799">
        <v>0</v>
      </c>
      <c r="E799" s="2">
        <v>44234.295138888891</v>
      </c>
      <c r="F799">
        <v>58741</v>
      </c>
      <c r="G799">
        <v>0</v>
      </c>
      <c r="H799">
        <v>0</v>
      </c>
      <c r="I799" t="s">
        <v>807</v>
      </c>
      <c r="J799">
        <v>0</v>
      </c>
      <c r="K799">
        <v>0</v>
      </c>
      <c r="L799">
        <v>0</v>
      </c>
      <c r="M799">
        <v>0</v>
      </c>
      <c r="N799">
        <v>0</v>
      </c>
      <c r="O799">
        <v>0</v>
      </c>
      <c r="P799">
        <v>6</v>
      </c>
      <c r="Q799">
        <f t="shared" si="84"/>
        <v>0</v>
      </c>
      <c r="R799">
        <f t="shared" si="85"/>
        <v>0</v>
      </c>
      <c r="S799">
        <f t="shared" si="86"/>
        <v>0</v>
      </c>
      <c r="T799">
        <f t="shared" si="87"/>
        <v>0</v>
      </c>
      <c r="U799">
        <f t="shared" si="88"/>
        <v>0</v>
      </c>
      <c r="V799">
        <f t="shared" si="89"/>
        <v>0</v>
      </c>
      <c r="W799">
        <f t="shared" si="90"/>
        <v>1</v>
      </c>
      <c r="X799">
        <v>-1</v>
      </c>
      <c r="Y799">
        <v>4</v>
      </c>
      <c r="Z799">
        <v>95</v>
      </c>
      <c r="AA799">
        <v>27</v>
      </c>
      <c r="AB799">
        <v>1157</v>
      </c>
      <c r="AC799">
        <v>0</v>
      </c>
      <c r="AD799">
        <v>2</v>
      </c>
      <c r="AE799">
        <v>196</v>
      </c>
      <c r="AF799">
        <v>0.126533333</v>
      </c>
      <c r="AG799">
        <v>48</v>
      </c>
      <c r="AH799">
        <v>115</v>
      </c>
      <c r="AI799">
        <v>0</v>
      </c>
      <c r="AJ799">
        <v>1</v>
      </c>
    </row>
    <row r="800" spans="1:36" x14ac:dyDescent="0.25">
      <c r="A800" s="1">
        <v>842</v>
      </c>
      <c r="B800" t="s">
        <v>4</v>
      </c>
      <c r="C800">
        <v>0</v>
      </c>
      <c r="D800">
        <v>1</v>
      </c>
      <c r="E800" s="2">
        <v>44234.947916666657</v>
      </c>
      <c r="F800">
        <v>91372</v>
      </c>
      <c r="G800">
        <v>0</v>
      </c>
      <c r="H800">
        <v>0</v>
      </c>
      <c r="I800" t="s">
        <v>808</v>
      </c>
      <c r="J800">
        <v>0</v>
      </c>
      <c r="K800">
        <v>0</v>
      </c>
      <c r="L800">
        <v>0</v>
      </c>
      <c r="M800">
        <v>0</v>
      </c>
      <c r="N800">
        <v>0</v>
      </c>
      <c r="O800">
        <v>0</v>
      </c>
      <c r="P800">
        <v>6</v>
      </c>
      <c r="Q800">
        <f t="shared" si="84"/>
        <v>0</v>
      </c>
      <c r="R800">
        <f t="shared" si="85"/>
        <v>0</v>
      </c>
      <c r="S800">
        <f t="shared" si="86"/>
        <v>0</v>
      </c>
      <c r="T800">
        <f t="shared" si="87"/>
        <v>0</v>
      </c>
      <c r="U800">
        <f t="shared" si="88"/>
        <v>0</v>
      </c>
      <c r="V800">
        <f t="shared" si="89"/>
        <v>0</v>
      </c>
      <c r="W800">
        <f t="shared" si="90"/>
        <v>1</v>
      </c>
      <c r="X800">
        <v>1</v>
      </c>
      <c r="Y800">
        <v>5</v>
      </c>
      <c r="Z800">
        <v>390</v>
      </c>
      <c r="AA800">
        <v>89</v>
      </c>
      <c r="AB800">
        <v>3154</v>
      </c>
      <c r="AC800">
        <v>39</v>
      </c>
      <c r="AD800">
        <v>0</v>
      </c>
      <c r="AE800">
        <v>0</v>
      </c>
      <c r="AF800">
        <v>0.11165</v>
      </c>
      <c r="AG800">
        <v>56</v>
      </c>
      <c r="AH800">
        <v>483</v>
      </c>
      <c r="AI800">
        <v>0</v>
      </c>
      <c r="AJ800">
        <v>0</v>
      </c>
    </row>
    <row r="801" spans="1:36" x14ac:dyDescent="0.25">
      <c r="A801" s="1">
        <v>843</v>
      </c>
      <c r="B801" t="s">
        <v>4</v>
      </c>
      <c r="C801">
        <v>0</v>
      </c>
      <c r="D801">
        <v>1</v>
      </c>
      <c r="E801" s="2">
        <v>44235.09375</v>
      </c>
      <c r="F801">
        <v>82317</v>
      </c>
      <c r="G801">
        <v>0</v>
      </c>
      <c r="H801">
        <v>0</v>
      </c>
      <c r="I801" t="s">
        <v>809</v>
      </c>
      <c r="J801">
        <v>0</v>
      </c>
      <c r="K801">
        <v>0</v>
      </c>
      <c r="L801">
        <v>0</v>
      </c>
      <c r="M801">
        <v>0</v>
      </c>
      <c r="N801">
        <v>0</v>
      </c>
      <c r="O801">
        <v>0</v>
      </c>
      <c r="P801">
        <v>0</v>
      </c>
      <c r="Q801">
        <f t="shared" si="84"/>
        <v>1</v>
      </c>
      <c r="R801">
        <f t="shared" si="85"/>
        <v>0</v>
      </c>
      <c r="S801">
        <f t="shared" si="86"/>
        <v>0</v>
      </c>
      <c r="T801">
        <f t="shared" si="87"/>
        <v>0</v>
      </c>
      <c r="U801">
        <f t="shared" si="88"/>
        <v>0</v>
      </c>
      <c r="V801">
        <f t="shared" si="89"/>
        <v>0</v>
      </c>
      <c r="W801">
        <f t="shared" si="90"/>
        <v>0</v>
      </c>
      <c r="X801">
        <v>1</v>
      </c>
      <c r="Y801">
        <v>5</v>
      </c>
      <c r="Z801">
        <v>207</v>
      </c>
      <c r="AA801">
        <v>45</v>
      </c>
      <c r="AB801">
        <v>929</v>
      </c>
      <c r="AC801">
        <v>31</v>
      </c>
      <c r="AD801">
        <v>0</v>
      </c>
      <c r="AE801">
        <v>0</v>
      </c>
      <c r="AF801">
        <v>0.31459999999999999</v>
      </c>
      <c r="AG801">
        <v>71</v>
      </c>
      <c r="AH801">
        <v>545</v>
      </c>
      <c r="AI801">
        <v>0</v>
      </c>
      <c r="AJ801">
        <v>0</v>
      </c>
    </row>
    <row r="802" spans="1:36" x14ac:dyDescent="0.25">
      <c r="A802" s="1">
        <v>844</v>
      </c>
      <c r="B802" t="s">
        <v>4</v>
      </c>
      <c r="C802">
        <v>0</v>
      </c>
      <c r="D802">
        <v>1</v>
      </c>
      <c r="E802" s="2">
        <v>44235.355555555558</v>
      </c>
      <c r="F802">
        <v>133483</v>
      </c>
      <c r="G802">
        <v>0</v>
      </c>
      <c r="H802">
        <v>0</v>
      </c>
      <c r="I802" t="s">
        <v>810</v>
      </c>
      <c r="J802">
        <v>0</v>
      </c>
      <c r="K802">
        <v>0</v>
      </c>
      <c r="L802">
        <v>0</v>
      </c>
      <c r="M802">
        <v>0</v>
      </c>
      <c r="N802">
        <v>0</v>
      </c>
      <c r="O802">
        <v>0</v>
      </c>
      <c r="P802">
        <v>0</v>
      </c>
      <c r="Q802">
        <f t="shared" si="84"/>
        <v>1</v>
      </c>
      <c r="R802">
        <f t="shared" si="85"/>
        <v>0</v>
      </c>
      <c r="S802">
        <f t="shared" si="86"/>
        <v>0</v>
      </c>
      <c r="T802">
        <f t="shared" si="87"/>
        <v>0</v>
      </c>
      <c r="U802">
        <f t="shared" si="88"/>
        <v>0</v>
      </c>
      <c r="V802">
        <f t="shared" si="89"/>
        <v>0</v>
      </c>
      <c r="W802">
        <f t="shared" si="90"/>
        <v>0</v>
      </c>
      <c r="X802">
        <v>4</v>
      </c>
      <c r="Y802">
        <v>17</v>
      </c>
      <c r="Z802">
        <v>292</v>
      </c>
      <c r="AA802">
        <v>446</v>
      </c>
      <c r="AB802">
        <v>2041</v>
      </c>
      <c r="AC802">
        <v>66</v>
      </c>
      <c r="AD802">
        <v>0</v>
      </c>
      <c r="AE802">
        <v>0</v>
      </c>
      <c r="AF802">
        <v>0.1169</v>
      </c>
      <c r="AG802">
        <v>70</v>
      </c>
      <c r="AH802">
        <v>492</v>
      </c>
      <c r="AI802">
        <v>0</v>
      </c>
      <c r="AJ802">
        <v>1</v>
      </c>
    </row>
    <row r="803" spans="1:36" x14ac:dyDescent="0.25">
      <c r="A803" s="1">
        <v>845</v>
      </c>
      <c r="B803" t="s">
        <v>4</v>
      </c>
      <c r="C803">
        <v>0</v>
      </c>
      <c r="D803">
        <v>1</v>
      </c>
      <c r="E803" s="2">
        <v>44236.043749999997</v>
      </c>
      <c r="F803">
        <v>50625</v>
      </c>
      <c r="G803">
        <v>0</v>
      </c>
      <c r="H803">
        <v>0</v>
      </c>
      <c r="I803" t="s">
        <v>811</v>
      </c>
      <c r="J803">
        <v>0</v>
      </c>
      <c r="K803">
        <v>0</v>
      </c>
      <c r="L803">
        <v>0</v>
      </c>
      <c r="M803">
        <v>0</v>
      </c>
      <c r="N803">
        <v>0</v>
      </c>
      <c r="O803">
        <v>0</v>
      </c>
      <c r="P803">
        <v>1</v>
      </c>
      <c r="Q803">
        <f t="shared" si="84"/>
        <v>0</v>
      </c>
      <c r="R803">
        <f t="shared" si="85"/>
        <v>1</v>
      </c>
      <c r="S803">
        <f t="shared" si="86"/>
        <v>0</v>
      </c>
      <c r="T803">
        <f t="shared" si="87"/>
        <v>0</v>
      </c>
      <c r="U803">
        <f t="shared" si="88"/>
        <v>0</v>
      </c>
      <c r="V803">
        <f t="shared" si="89"/>
        <v>0</v>
      </c>
      <c r="W803">
        <f t="shared" si="90"/>
        <v>0</v>
      </c>
      <c r="X803">
        <v>1</v>
      </c>
      <c r="Y803">
        <v>1</v>
      </c>
      <c r="Z803">
        <v>87</v>
      </c>
      <c r="AA803">
        <v>60</v>
      </c>
      <c r="AB803">
        <v>1632</v>
      </c>
      <c r="AC803">
        <v>7</v>
      </c>
      <c r="AD803">
        <v>0</v>
      </c>
      <c r="AE803">
        <v>0</v>
      </c>
      <c r="AF803">
        <v>4.0000000000000001E-3</v>
      </c>
      <c r="AG803">
        <v>70</v>
      </c>
      <c r="AH803">
        <v>390</v>
      </c>
      <c r="AI803">
        <v>0</v>
      </c>
      <c r="AJ803">
        <v>0</v>
      </c>
    </row>
    <row r="804" spans="1:36" x14ac:dyDescent="0.25">
      <c r="A804" s="1">
        <v>846</v>
      </c>
      <c r="B804" t="s">
        <v>4</v>
      </c>
      <c r="C804">
        <v>0</v>
      </c>
      <c r="D804">
        <v>1</v>
      </c>
      <c r="E804" s="2">
        <v>44236.125</v>
      </c>
      <c r="F804">
        <v>72806</v>
      </c>
      <c r="G804">
        <v>0</v>
      </c>
      <c r="H804">
        <v>0</v>
      </c>
      <c r="I804" t="s">
        <v>812</v>
      </c>
      <c r="J804">
        <v>0</v>
      </c>
      <c r="K804">
        <v>0</v>
      </c>
      <c r="L804">
        <v>0</v>
      </c>
      <c r="M804">
        <v>0</v>
      </c>
      <c r="N804">
        <v>0</v>
      </c>
      <c r="O804">
        <v>0</v>
      </c>
      <c r="P804">
        <v>1</v>
      </c>
      <c r="Q804">
        <f t="shared" si="84"/>
        <v>0</v>
      </c>
      <c r="R804">
        <f t="shared" si="85"/>
        <v>1</v>
      </c>
      <c r="S804">
        <f t="shared" si="86"/>
        <v>0</v>
      </c>
      <c r="T804">
        <f t="shared" si="87"/>
        <v>0</v>
      </c>
      <c r="U804">
        <f t="shared" si="88"/>
        <v>0</v>
      </c>
      <c r="V804">
        <f t="shared" si="89"/>
        <v>0</v>
      </c>
      <c r="W804">
        <f t="shared" si="90"/>
        <v>0</v>
      </c>
      <c r="X804">
        <v>1</v>
      </c>
      <c r="Y804">
        <v>9</v>
      </c>
      <c r="Z804">
        <v>282</v>
      </c>
      <c r="AA804">
        <v>127</v>
      </c>
      <c r="AB804">
        <v>3216</v>
      </c>
      <c r="AC804">
        <v>82</v>
      </c>
      <c r="AD804">
        <v>0</v>
      </c>
      <c r="AE804">
        <v>0</v>
      </c>
      <c r="AF804">
        <v>4.0000000000000001E-3</v>
      </c>
      <c r="AG804">
        <v>69</v>
      </c>
      <c r="AH804">
        <v>328</v>
      </c>
      <c r="AI804">
        <v>0</v>
      </c>
      <c r="AJ804">
        <v>0</v>
      </c>
    </row>
    <row r="805" spans="1:36" x14ac:dyDescent="0.25">
      <c r="A805" s="1">
        <v>847</v>
      </c>
      <c r="B805" t="s">
        <v>4</v>
      </c>
      <c r="C805">
        <v>0</v>
      </c>
      <c r="D805">
        <v>1</v>
      </c>
      <c r="E805" s="2">
        <v>44236.335416666669</v>
      </c>
      <c r="F805">
        <v>129210</v>
      </c>
      <c r="G805">
        <v>0</v>
      </c>
      <c r="H805">
        <v>0</v>
      </c>
      <c r="I805" t="s">
        <v>813</v>
      </c>
      <c r="J805">
        <v>0</v>
      </c>
      <c r="K805">
        <v>0</v>
      </c>
      <c r="L805">
        <v>0</v>
      </c>
      <c r="M805">
        <v>0</v>
      </c>
      <c r="N805">
        <v>0</v>
      </c>
      <c r="O805">
        <v>0</v>
      </c>
      <c r="P805">
        <v>1</v>
      </c>
      <c r="Q805">
        <f t="shared" si="84"/>
        <v>0</v>
      </c>
      <c r="R805">
        <f t="shared" si="85"/>
        <v>1</v>
      </c>
      <c r="S805">
        <f t="shared" si="86"/>
        <v>0</v>
      </c>
      <c r="T805">
        <f t="shared" si="87"/>
        <v>0</v>
      </c>
      <c r="U805">
        <f t="shared" si="88"/>
        <v>0</v>
      </c>
      <c r="V805">
        <f t="shared" si="89"/>
        <v>0</v>
      </c>
      <c r="W805">
        <f t="shared" si="90"/>
        <v>0</v>
      </c>
      <c r="X805">
        <v>2</v>
      </c>
      <c r="Y805">
        <v>28</v>
      </c>
      <c r="Z805">
        <v>454</v>
      </c>
      <c r="AA805">
        <v>248</v>
      </c>
      <c r="AB805">
        <v>2243</v>
      </c>
      <c r="AC805">
        <v>173</v>
      </c>
      <c r="AD805">
        <v>0</v>
      </c>
      <c r="AE805">
        <v>0</v>
      </c>
      <c r="AF805">
        <v>0</v>
      </c>
      <c r="AG805">
        <v>90</v>
      </c>
      <c r="AH805">
        <v>139</v>
      </c>
      <c r="AI805">
        <v>0</v>
      </c>
      <c r="AJ805">
        <v>1</v>
      </c>
    </row>
    <row r="806" spans="1:36" x14ac:dyDescent="0.25">
      <c r="A806" s="1">
        <v>848</v>
      </c>
      <c r="B806" t="s">
        <v>4</v>
      </c>
      <c r="C806">
        <v>0</v>
      </c>
      <c r="D806">
        <v>1</v>
      </c>
      <c r="E806" s="2">
        <v>44236.974999999999</v>
      </c>
      <c r="F806">
        <v>109358</v>
      </c>
      <c r="G806">
        <v>0</v>
      </c>
      <c r="H806">
        <v>0</v>
      </c>
      <c r="I806" t="s">
        <v>814</v>
      </c>
      <c r="J806">
        <v>0</v>
      </c>
      <c r="K806">
        <v>0</v>
      </c>
      <c r="L806">
        <v>0</v>
      </c>
      <c r="M806">
        <v>0</v>
      </c>
      <c r="N806">
        <v>0</v>
      </c>
      <c r="O806">
        <v>0</v>
      </c>
      <c r="P806">
        <v>1</v>
      </c>
      <c r="Q806">
        <f t="shared" si="84"/>
        <v>0</v>
      </c>
      <c r="R806">
        <f t="shared" si="85"/>
        <v>1</v>
      </c>
      <c r="S806">
        <f t="shared" si="86"/>
        <v>0</v>
      </c>
      <c r="T806">
        <f t="shared" si="87"/>
        <v>0</v>
      </c>
      <c r="U806">
        <f t="shared" si="88"/>
        <v>0</v>
      </c>
      <c r="V806">
        <f t="shared" si="89"/>
        <v>0</v>
      </c>
      <c r="W806">
        <f t="shared" si="90"/>
        <v>0</v>
      </c>
      <c r="X806">
        <v>1</v>
      </c>
      <c r="Y806">
        <v>25</v>
      </c>
      <c r="Z806">
        <v>466</v>
      </c>
      <c r="AA806">
        <v>91</v>
      </c>
      <c r="AB806">
        <v>3090</v>
      </c>
      <c r="AC806">
        <v>119</v>
      </c>
      <c r="AD806">
        <v>0</v>
      </c>
      <c r="AE806">
        <v>0</v>
      </c>
      <c r="AF806">
        <v>4.8800000000000003E-2</v>
      </c>
      <c r="AG806">
        <v>63</v>
      </c>
      <c r="AH806">
        <v>460</v>
      </c>
      <c r="AI806">
        <v>0</v>
      </c>
      <c r="AJ806">
        <v>0</v>
      </c>
    </row>
    <row r="807" spans="1:36" x14ac:dyDescent="0.25">
      <c r="A807" s="1">
        <v>849</v>
      </c>
      <c r="B807" t="s">
        <v>4</v>
      </c>
      <c r="C807">
        <v>0</v>
      </c>
      <c r="D807">
        <v>1</v>
      </c>
      <c r="E807" s="2">
        <v>44237.09375</v>
      </c>
      <c r="F807">
        <v>138616</v>
      </c>
      <c r="G807">
        <v>0</v>
      </c>
      <c r="H807">
        <v>0</v>
      </c>
      <c r="I807" t="s">
        <v>815</v>
      </c>
      <c r="J807">
        <v>0</v>
      </c>
      <c r="K807">
        <v>0</v>
      </c>
      <c r="L807">
        <v>0</v>
      </c>
      <c r="M807">
        <v>0</v>
      </c>
      <c r="N807">
        <v>0</v>
      </c>
      <c r="O807">
        <v>0</v>
      </c>
      <c r="P807">
        <v>2</v>
      </c>
      <c r="Q807">
        <f t="shared" si="84"/>
        <v>0</v>
      </c>
      <c r="R807">
        <f t="shared" si="85"/>
        <v>0</v>
      </c>
      <c r="S807">
        <f t="shared" si="86"/>
        <v>1</v>
      </c>
      <c r="T807">
        <f t="shared" si="87"/>
        <v>0</v>
      </c>
      <c r="U807">
        <f t="shared" si="88"/>
        <v>0</v>
      </c>
      <c r="V807">
        <f t="shared" si="89"/>
        <v>0</v>
      </c>
      <c r="W807">
        <f t="shared" si="90"/>
        <v>0</v>
      </c>
      <c r="X807">
        <v>2</v>
      </c>
      <c r="Y807">
        <v>44</v>
      </c>
      <c r="Z807">
        <v>1185</v>
      </c>
      <c r="AA807">
        <v>260</v>
      </c>
      <c r="AB807">
        <v>3961</v>
      </c>
      <c r="AC807">
        <v>631</v>
      </c>
      <c r="AD807">
        <v>892</v>
      </c>
      <c r="AE807">
        <v>0</v>
      </c>
      <c r="AF807">
        <v>0.16605</v>
      </c>
      <c r="AG807">
        <v>74</v>
      </c>
      <c r="AH807">
        <v>570</v>
      </c>
      <c r="AI807">
        <v>0</v>
      </c>
      <c r="AJ807">
        <v>0</v>
      </c>
    </row>
    <row r="808" spans="1:36" x14ac:dyDescent="0.25">
      <c r="A808" s="1">
        <v>850</v>
      </c>
      <c r="B808" t="s">
        <v>4</v>
      </c>
      <c r="C808">
        <v>0</v>
      </c>
      <c r="D808">
        <v>1</v>
      </c>
      <c r="E808" s="2">
        <v>44237.349305555559</v>
      </c>
      <c r="F808">
        <v>125445</v>
      </c>
      <c r="G808">
        <v>0</v>
      </c>
      <c r="H808">
        <v>0</v>
      </c>
      <c r="I808" t="s">
        <v>816</v>
      </c>
      <c r="J808">
        <v>0</v>
      </c>
      <c r="K808">
        <v>0</v>
      </c>
      <c r="L808">
        <v>0</v>
      </c>
      <c r="M808">
        <v>0</v>
      </c>
      <c r="N808">
        <v>0</v>
      </c>
      <c r="O808">
        <v>0</v>
      </c>
      <c r="P808">
        <v>2</v>
      </c>
      <c r="Q808">
        <f t="shared" si="84"/>
        <v>0</v>
      </c>
      <c r="R808">
        <f t="shared" si="85"/>
        <v>0</v>
      </c>
      <c r="S808">
        <f t="shared" si="86"/>
        <v>1</v>
      </c>
      <c r="T808">
        <f t="shared" si="87"/>
        <v>0</v>
      </c>
      <c r="U808">
        <f t="shared" si="88"/>
        <v>0</v>
      </c>
      <c r="V808">
        <f t="shared" si="89"/>
        <v>0</v>
      </c>
      <c r="W808">
        <f t="shared" si="90"/>
        <v>0</v>
      </c>
      <c r="X808">
        <v>4</v>
      </c>
      <c r="Y808">
        <v>12</v>
      </c>
      <c r="Z808">
        <v>884</v>
      </c>
      <c r="AA808">
        <v>94</v>
      </c>
      <c r="AB808">
        <v>1245</v>
      </c>
      <c r="AC808">
        <v>234</v>
      </c>
      <c r="AD808">
        <v>0</v>
      </c>
      <c r="AE808">
        <v>0</v>
      </c>
      <c r="AF808">
        <v>0.37159999999999999</v>
      </c>
      <c r="AG808">
        <v>82</v>
      </c>
      <c r="AH808">
        <v>77</v>
      </c>
      <c r="AI808">
        <v>0</v>
      </c>
      <c r="AJ808">
        <v>1</v>
      </c>
    </row>
    <row r="809" spans="1:36" x14ac:dyDescent="0.25">
      <c r="A809" s="1">
        <v>851</v>
      </c>
      <c r="B809" t="s">
        <v>4</v>
      </c>
      <c r="C809">
        <v>0</v>
      </c>
      <c r="D809">
        <v>1</v>
      </c>
      <c r="E809" s="2">
        <v>44237.986111111109</v>
      </c>
      <c r="F809">
        <v>194775</v>
      </c>
      <c r="G809">
        <v>0</v>
      </c>
      <c r="H809">
        <v>0</v>
      </c>
      <c r="I809" t="s">
        <v>817</v>
      </c>
      <c r="J809">
        <v>0</v>
      </c>
      <c r="K809">
        <v>0</v>
      </c>
      <c r="L809">
        <v>0</v>
      </c>
      <c r="M809">
        <v>0</v>
      </c>
      <c r="N809">
        <v>0</v>
      </c>
      <c r="O809">
        <v>0</v>
      </c>
      <c r="P809">
        <v>2</v>
      </c>
      <c r="Q809">
        <f t="shared" si="84"/>
        <v>0</v>
      </c>
      <c r="R809">
        <f t="shared" si="85"/>
        <v>0</v>
      </c>
      <c r="S809">
        <f t="shared" si="86"/>
        <v>1</v>
      </c>
      <c r="T809">
        <f t="shared" si="87"/>
        <v>0</v>
      </c>
      <c r="U809">
        <f t="shared" si="88"/>
        <v>0</v>
      </c>
      <c r="V809">
        <f t="shared" si="89"/>
        <v>0</v>
      </c>
      <c r="W809">
        <f t="shared" si="90"/>
        <v>0</v>
      </c>
      <c r="X809">
        <v>1</v>
      </c>
      <c r="Y809">
        <v>66</v>
      </c>
      <c r="Z809">
        <v>1524</v>
      </c>
      <c r="AA809">
        <v>993</v>
      </c>
      <c r="AB809">
        <v>19133</v>
      </c>
      <c r="AC809">
        <v>342</v>
      </c>
      <c r="AD809">
        <v>1</v>
      </c>
      <c r="AE809">
        <v>0</v>
      </c>
      <c r="AF809">
        <v>-0.17860000000000001</v>
      </c>
      <c r="AG809">
        <v>39</v>
      </c>
      <c r="AH809">
        <v>546</v>
      </c>
      <c r="AI809">
        <v>0</v>
      </c>
      <c r="AJ809">
        <v>0</v>
      </c>
    </row>
    <row r="810" spans="1:36" x14ac:dyDescent="0.25">
      <c r="A810" s="1">
        <v>852</v>
      </c>
      <c r="B810" t="s">
        <v>4</v>
      </c>
      <c r="C810">
        <v>0</v>
      </c>
      <c r="D810">
        <v>1</v>
      </c>
      <c r="E810" s="2">
        <v>44238.070138888892</v>
      </c>
      <c r="F810">
        <v>136917</v>
      </c>
      <c r="G810">
        <v>0</v>
      </c>
      <c r="H810">
        <v>0</v>
      </c>
      <c r="I810" t="s">
        <v>818</v>
      </c>
      <c r="J810">
        <v>0</v>
      </c>
      <c r="K810">
        <v>0</v>
      </c>
      <c r="L810">
        <v>0</v>
      </c>
      <c r="M810">
        <v>0</v>
      </c>
      <c r="N810">
        <v>0</v>
      </c>
      <c r="O810">
        <v>0</v>
      </c>
      <c r="P810">
        <v>3</v>
      </c>
      <c r="Q810">
        <f t="shared" si="84"/>
        <v>0</v>
      </c>
      <c r="R810">
        <f t="shared" si="85"/>
        <v>0</v>
      </c>
      <c r="S810">
        <f t="shared" si="86"/>
        <v>0</v>
      </c>
      <c r="T810">
        <f t="shared" si="87"/>
        <v>1</v>
      </c>
      <c r="U810">
        <f t="shared" si="88"/>
        <v>0</v>
      </c>
      <c r="V810">
        <f t="shared" si="89"/>
        <v>0</v>
      </c>
      <c r="W810">
        <f t="shared" si="90"/>
        <v>0</v>
      </c>
      <c r="X810">
        <v>1</v>
      </c>
      <c r="Y810">
        <v>45</v>
      </c>
      <c r="Z810">
        <v>870</v>
      </c>
      <c r="AA810">
        <v>396</v>
      </c>
      <c r="AB810">
        <v>5747</v>
      </c>
      <c r="AC810">
        <v>59</v>
      </c>
      <c r="AD810">
        <v>0</v>
      </c>
      <c r="AE810">
        <v>0</v>
      </c>
      <c r="AF810">
        <v>0.2016</v>
      </c>
      <c r="AG810">
        <v>63</v>
      </c>
      <c r="AH810">
        <v>404</v>
      </c>
      <c r="AI810">
        <v>0</v>
      </c>
      <c r="AJ810">
        <v>0</v>
      </c>
    </row>
    <row r="811" spans="1:36" x14ac:dyDescent="0.25">
      <c r="A811" s="1">
        <v>853</v>
      </c>
      <c r="B811" t="s">
        <v>4</v>
      </c>
      <c r="C811">
        <v>0</v>
      </c>
      <c r="D811">
        <v>1</v>
      </c>
      <c r="E811" s="2">
        <v>44238.231249999997</v>
      </c>
      <c r="F811">
        <v>71163</v>
      </c>
      <c r="G811">
        <v>0</v>
      </c>
      <c r="H811">
        <v>0</v>
      </c>
      <c r="I811" t="s">
        <v>819</v>
      </c>
      <c r="J811">
        <v>0</v>
      </c>
      <c r="K811">
        <v>0</v>
      </c>
      <c r="L811">
        <v>0</v>
      </c>
      <c r="M811">
        <v>0</v>
      </c>
      <c r="N811">
        <v>0</v>
      </c>
      <c r="O811">
        <v>0</v>
      </c>
      <c r="P811">
        <v>3</v>
      </c>
      <c r="Q811">
        <f t="shared" si="84"/>
        <v>0</v>
      </c>
      <c r="R811">
        <f t="shared" si="85"/>
        <v>0</v>
      </c>
      <c r="S811">
        <f t="shared" si="86"/>
        <v>0</v>
      </c>
      <c r="T811">
        <f t="shared" si="87"/>
        <v>1</v>
      </c>
      <c r="U811">
        <f t="shared" si="88"/>
        <v>0</v>
      </c>
      <c r="V811">
        <f t="shared" si="89"/>
        <v>0</v>
      </c>
      <c r="W811">
        <f t="shared" si="90"/>
        <v>0</v>
      </c>
      <c r="X811">
        <v>1</v>
      </c>
      <c r="Y811">
        <v>0</v>
      </c>
      <c r="Z811">
        <v>50</v>
      </c>
      <c r="AA811">
        <v>8</v>
      </c>
      <c r="AB811">
        <v>401</v>
      </c>
      <c r="AC811">
        <v>31</v>
      </c>
      <c r="AD811">
        <v>985</v>
      </c>
      <c r="AE811">
        <v>0</v>
      </c>
      <c r="AF811">
        <v>9.4100000000000003E-2</v>
      </c>
      <c r="AG811">
        <v>78</v>
      </c>
      <c r="AH811">
        <v>167</v>
      </c>
      <c r="AI811">
        <v>0</v>
      </c>
      <c r="AJ811">
        <v>1</v>
      </c>
    </row>
    <row r="812" spans="1:36" x14ac:dyDescent="0.25">
      <c r="A812" s="1">
        <v>854</v>
      </c>
      <c r="B812" t="s">
        <v>4</v>
      </c>
      <c r="C812">
        <v>0</v>
      </c>
      <c r="D812">
        <v>1</v>
      </c>
      <c r="E812" s="2">
        <v>44238.384027777778</v>
      </c>
      <c r="F812">
        <v>134860</v>
      </c>
      <c r="G812">
        <v>0</v>
      </c>
      <c r="H812">
        <v>0</v>
      </c>
      <c r="I812" t="s">
        <v>820</v>
      </c>
      <c r="J812">
        <v>0</v>
      </c>
      <c r="K812">
        <v>0</v>
      </c>
      <c r="L812">
        <v>0</v>
      </c>
      <c r="M812">
        <v>0</v>
      </c>
      <c r="N812">
        <v>0</v>
      </c>
      <c r="O812">
        <v>0</v>
      </c>
      <c r="P812">
        <v>3</v>
      </c>
      <c r="Q812">
        <f t="shared" si="84"/>
        <v>0</v>
      </c>
      <c r="R812">
        <f t="shared" si="85"/>
        <v>0</v>
      </c>
      <c r="S812">
        <f t="shared" si="86"/>
        <v>0</v>
      </c>
      <c r="T812">
        <f t="shared" si="87"/>
        <v>1</v>
      </c>
      <c r="U812">
        <f t="shared" si="88"/>
        <v>0</v>
      </c>
      <c r="V812">
        <f t="shared" si="89"/>
        <v>0</v>
      </c>
      <c r="W812">
        <f t="shared" si="90"/>
        <v>0</v>
      </c>
      <c r="X812">
        <v>4</v>
      </c>
      <c r="Y812">
        <v>43</v>
      </c>
      <c r="Z812">
        <v>1000</v>
      </c>
      <c r="AA812">
        <v>138</v>
      </c>
      <c r="AB812">
        <v>2057</v>
      </c>
      <c r="AC812">
        <v>76</v>
      </c>
      <c r="AD812">
        <v>0</v>
      </c>
      <c r="AE812">
        <v>0</v>
      </c>
      <c r="AF812">
        <v>0</v>
      </c>
      <c r="AG812">
        <v>80</v>
      </c>
      <c r="AH812">
        <v>97</v>
      </c>
      <c r="AI812">
        <v>0</v>
      </c>
      <c r="AJ812">
        <v>1</v>
      </c>
    </row>
    <row r="813" spans="1:36" x14ac:dyDescent="0.25">
      <c r="A813" s="1">
        <v>855</v>
      </c>
      <c r="B813" t="s">
        <v>4</v>
      </c>
      <c r="C813">
        <v>0</v>
      </c>
      <c r="D813">
        <v>1</v>
      </c>
      <c r="E813" s="2">
        <v>44239.036111111112</v>
      </c>
      <c r="F813">
        <v>111314</v>
      </c>
      <c r="G813">
        <v>0</v>
      </c>
      <c r="H813">
        <v>0</v>
      </c>
      <c r="I813" t="s">
        <v>821</v>
      </c>
      <c r="J813">
        <v>0</v>
      </c>
      <c r="K813">
        <v>0</v>
      </c>
      <c r="L813">
        <v>0</v>
      </c>
      <c r="M813">
        <v>0</v>
      </c>
      <c r="N813">
        <v>0</v>
      </c>
      <c r="O813">
        <v>0</v>
      </c>
      <c r="P813">
        <v>4</v>
      </c>
      <c r="Q813">
        <f t="shared" si="84"/>
        <v>0</v>
      </c>
      <c r="R813">
        <f t="shared" si="85"/>
        <v>0</v>
      </c>
      <c r="S813">
        <f t="shared" si="86"/>
        <v>0</v>
      </c>
      <c r="T813">
        <f t="shared" si="87"/>
        <v>0</v>
      </c>
      <c r="U813">
        <f t="shared" si="88"/>
        <v>1</v>
      </c>
      <c r="V813">
        <f t="shared" si="89"/>
        <v>0</v>
      </c>
      <c r="W813">
        <f t="shared" si="90"/>
        <v>0</v>
      </c>
      <c r="X813">
        <v>1</v>
      </c>
      <c r="Y813">
        <v>9</v>
      </c>
      <c r="Z813">
        <v>493</v>
      </c>
      <c r="AA813">
        <v>221</v>
      </c>
      <c r="AB813">
        <v>2843</v>
      </c>
      <c r="AC813">
        <v>95</v>
      </c>
      <c r="AD813">
        <v>0</v>
      </c>
      <c r="AE813">
        <v>0</v>
      </c>
      <c r="AF813">
        <v>-3.9230000000000001E-2</v>
      </c>
      <c r="AG813">
        <v>59</v>
      </c>
      <c r="AH813">
        <v>994</v>
      </c>
      <c r="AI813">
        <v>0</v>
      </c>
      <c r="AJ813">
        <v>0</v>
      </c>
    </row>
    <row r="814" spans="1:36" x14ac:dyDescent="0.25">
      <c r="A814" s="1">
        <v>856</v>
      </c>
      <c r="B814" t="s">
        <v>4</v>
      </c>
      <c r="C814">
        <v>0</v>
      </c>
      <c r="D814">
        <v>1</v>
      </c>
      <c r="E814" s="2">
        <v>44239.084722222222</v>
      </c>
      <c r="F814">
        <v>164847</v>
      </c>
      <c r="G814">
        <v>0</v>
      </c>
      <c r="H814">
        <v>0</v>
      </c>
      <c r="I814" t="s">
        <v>822</v>
      </c>
      <c r="J814">
        <v>0</v>
      </c>
      <c r="K814">
        <v>0</v>
      </c>
      <c r="L814">
        <v>0</v>
      </c>
      <c r="M814">
        <v>0</v>
      </c>
      <c r="N814">
        <v>0</v>
      </c>
      <c r="O814">
        <v>0</v>
      </c>
      <c r="P814">
        <v>4</v>
      </c>
      <c r="Q814">
        <f t="shared" si="84"/>
        <v>0</v>
      </c>
      <c r="R814">
        <f t="shared" si="85"/>
        <v>0</v>
      </c>
      <c r="S814">
        <f t="shared" si="86"/>
        <v>0</v>
      </c>
      <c r="T814">
        <f t="shared" si="87"/>
        <v>0</v>
      </c>
      <c r="U814">
        <f t="shared" si="88"/>
        <v>1</v>
      </c>
      <c r="V814">
        <f t="shared" si="89"/>
        <v>0</v>
      </c>
      <c r="W814">
        <f t="shared" si="90"/>
        <v>0</v>
      </c>
      <c r="X814">
        <v>1</v>
      </c>
      <c r="Y814">
        <v>35</v>
      </c>
      <c r="Z814">
        <v>1977</v>
      </c>
      <c r="AA814">
        <v>233</v>
      </c>
      <c r="AB814">
        <v>5399</v>
      </c>
      <c r="AC814">
        <v>192</v>
      </c>
      <c r="AD814">
        <v>0</v>
      </c>
      <c r="AE814">
        <v>0</v>
      </c>
      <c r="AF814">
        <v>4.1050000000000003E-2</v>
      </c>
      <c r="AG814">
        <v>50</v>
      </c>
      <c r="AH814">
        <v>628</v>
      </c>
      <c r="AI814">
        <v>0</v>
      </c>
      <c r="AJ814">
        <v>0</v>
      </c>
    </row>
    <row r="815" spans="1:36" x14ac:dyDescent="0.25">
      <c r="A815" s="1">
        <v>857</v>
      </c>
      <c r="B815" t="s">
        <v>6</v>
      </c>
      <c r="C815">
        <v>1</v>
      </c>
      <c r="D815">
        <v>0</v>
      </c>
      <c r="E815" s="2">
        <v>44239.335416666669</v>
      </c>
      <c r="F815">
        <v>21774</v>
      </c>
      <c r="G815">
        <v>0</v>
      </c>
      <c r="H815">
        <v>0</v>
      </c>
      <c r="I815" t="s">
        <v>823</v>
      </c>
      <c r="J815">
        <v>0</v>
      </c>
      <c r="K815">
        <v>0</v>
      </c>
      <c r="L815">
        <v>0</v>
      </c>
      <c r="M815">
        <v>0</v>
      </c>
      <c r="N815">
        <v>0</v>
      </c>
      <c r="O815">
        <v>0</v>
      </c>
      <c r="P815">
        <v>4</v>
      </c>
      <c r="Q815">
        <f t="shared" si="84"/>
        <v>0</v>
      </c>
      <c r="R815">
        <f t="shared" si="85"/>
        <v>0</v>
      </c>
      <c r="S815">
        <f t="shared" si="86"/>
        <v>0</v>
      </c>
      <c r="T815">
        <f t="shared" si="87"/>
        <v>0</v>
      </c>
      <c r="U815">
        <f t="shared" si="88"/>
        <v>1</v>
      </c>
      <c r="V815">
        <f t="shared" si="89"/>
        <v>0</v>
      </c>
      <c r="W815">
        <f t="shared" si="90"/>
        <v>0</v>
      </c>
      <c r="X815">
        <v>-1</v>
      </c>
      <c r="Y815">
        <v>0</v>
      </c>
      <c r="Z815">
        <v>57</v>
      </c>
      <c r="AA815">
        <v>26</v>
      </c>
      <c r="AB815">
        <v>400</v>
      </c>
      <c r="AC815">
        <v>0</v>
      </c>
      <c r="AD815">
        <v>3</v>
      </c>
      <c r="AE815">
        <v>49</v>
      </c>
      <c r="AF815">
        <v>0</v>
      </c>
      <c r="AG815">
        <v>63</v>
      </c>
      <c r="AH815">
        <v>190</v>
      </c>
      <c r="AI815">
        <v>0</v>
      </c>
      <c r="AJ815">
        <v>1</v>
      </c>
    </row>
    <row r="816" spans="1:36" x14ac:dyDescent="0.25">
      <c r="A816" s="1">
        <v>858</v>
      </c>
      <c r="B816" t="s">
        <v>6</v>
      </c>
      <c r="C816">
        <v>1</v>
      </c>
      <c r="D816">
        <v>0</v>
      </c>
      <c r="E816" s="2">
        <v>44239.469444444447</v>
      </c>
      <c r="F816">
        <v>85428</v>
      </c>
      <c r="G816">
        <v>0</v>
      </c>
      <c r="H816">
        <v>0</v>
      </c>
      <c r="I816" t="s">
        <v>824</v>
      </c>
      <c r="J816">
        <v>0</v>
      </c>
      <c r="K816">
        <v>0</v>
      </c>
      <c r="L816">
        <v>0</v>
      </c>
      <c r="M816">
        <v>0</v>
      </c>
      <c r="N816">
        <v>0</v>
      </c>
      <c r="O816">
        <v>0</v>
      </c>
      <c r="P816">
        <v>4</v>
      </c>
      <c r="Q816">
        <f t="shared" si="84"/>
        <v>0</v>
      </c>
      <c r="R816">
        <f t="shared" si="85"/>
        <v>0</v>
      </c>
      <c r="S816">
        <f t="shared" si="86"/>
        <v>0</v>
      </c>
      <c r="T816">
        <f t="shared" si="87"/>
        <v>0</v>
      </c>
      <c r="U816">
        <f t="shared" si="88"/>
        <v>1</v>
      </c>
      <c r="V816">
        <f t="shared" si="89"/>
        <v>0</v>
      </c>
      <c r="W816">
        <f t="shared" si="90"/>
        <v>0</v>
      </c>
      <c r="X816">
        <v>-1</v>
      </c>
      <c r="Y816">
        <v>6</v>
      </c>
      <c r="Z816">
        <v>217</v>
      </c>
      <c r="AA816">
        <v>31</v>
      </c>
      <c r="AB816">
        <v>2017</v>
      </c>
      <c r="AC816">
        <v>0</v>
      </c>
      <c r="AD816">
        <v>1</v>
      </c>
      <c r="AE816">
        <v>230</v>
      </c>
      <c r="AF816">
        <v>-0.17715</v>
      </c>
      <c r="AG816">
        <v>42</v>
      </c>
      <c r="AH816">
        <v>380</v>
      </c>
      <c r="AI816">
        <v>0</v>
      </c>
      <c r="AJ816">
        <v>1</v>
      </c>
    </row>
    <row r="817" spans="1:36" x14ac:dyDescent="0.25">
      <c r="A817" s="1">
        <v>859</v>
      </c>
      <c r="B817" t="s">
        <v>4</v>
      </c>
      <c r="C817">
        <v>0</v>
      </c>
      <c r="D817">
        <v>1</v>
      </c>
      <c r="E817" s="2">
        <v>44240.001388888893</v>
      </c>
      <c r="F817">
        <v>101938</v>
      </c>
      <c r="G817">
        <v>0</v>
      </c>
      <c r="H817">
        <v>0</v>
      </c>
      <c r="I817" t="s">
        <v>825</v>
      </c>
      <c r="J817">
        <v>0</v>
      </c>
      <c r="K817">
        <v>0</v>
      </c>
      <c r="L817">
        <v>0</v>
      </c>
      <c r="M817">
        <v>0</v>
      </c>
      <c r="N817">
        <v>0</v>
      </c>
      <c r="O817">
        <v>0</v>
      </c>
      <c r="P817">
        <v>5</v>
      </c>
      <c r="Q817">
        <f t="shared" si="84"/>
        <v>0</v>
      </c>
      <c r="R817">
        <f t="shared" si="85"/>
        <v>0</v>
      </c>
      <c r="S817">
        <f t="shared" si="86"/>
        <v>0</v>
      </c>
      <c r="T817">
        <f t="shared" si="87"/>
        <v>0</v>
      </c>
      <c r="U817">
        <f t="shared" si="88"/>
        <v>0</v>
      </c>
      <c r="V817">
        <f t="shared" si="89"/>
        <v>1</v>
      </c>
      <c r="W817">
        <f t="shared" si="90"/>
        <v>0</v>
      </c>
      <c r="X817">
        <v>1</v>
      </c>
      <c r="Y817">
        <v>6</v>
      </c>
      <c r="Z817">
        <v>424</v>
      </c>
      <c r="AA817">
        <v>53</v>
      </c>
      <c r="AB817">
        <v>2231</v>
      </c>
      <c r="AC817">
        <v>46</v>
      </c>
      <c r="AD817">
        <v>0</v>
      </c>
      <c r="AE817">
        <v>0</v>
      </c>
      <c r="AF817">
        <v>7.9033332999999997E-2</v>
      </c>
      <c r="AG817">
        <v>69</v>
      </c>
      <c r="AH817">
        <v>229</v>
      </c>
      <c r="AI817">
        <v>0</v>
      </c>
      <c r="AJ817">
        <v>0</v>
      </c>
    </row>
    <row r="818" spans="1:36" x14ac:dyDescent="0.25">
      <c r="A818" s="1">
        <v>860</v>
      </c>
      <c r="B818" t="s">
        <v>4</v>
      </c>
      <c r="C818">
        <v>0</v>
      </c>
      <c r="D818">
        <v>1</v>
      </c>
      <c r="E818" s="2">
        <v>44240.168749999997</v>
      </c>
      <c r="F818">
        <v>78530</v>
      </c>
      <c r="G818">
        <v>0</v>
      </c>
      <c r="H818">
        <v>0</v>
      </c>
      <c r="I818" t="s">
        <v>826</v>
      </c>
      <c r="J818">
        <v>0</v>
      </c>
      <c r="K818">
        <v>0</v>
      </c>
      <c r="L818">
        <v>0</v>
      </c>
      <c r="M818">
        <v>0</v>
      </c>
      <c r="N818">
        <v>0</v>
      </c>
      <c r="O818">
        <v>0</v>
      </c>
      <c r="P818">
        <v>5</v>
      </c>
      <c r="Q818">
        <f t="shared" si="84"/>
        <v>0</v>
      </c>
      <c r="R818">
        <f t="shared" si="85"/>
        <v>0</v>
      </c>
      <c r="S818">
        <f t="shared" si="86"/>
        <v>0</v>
      </c>
      <c r="T818">
        <f t="shared" si="87"/>
        <v>0</v>
      </c>
      <c r="U818">
        <f t="shared" si="88"/>
        <v>0</v>
      </c>
      <c r="V818">
        <f t="shared" si="89"/>
        <v>1</v>
      </c>
      <c r="W818">
        <f t="shared" si="90"/>
        <v>0</v>
      </c>
      <c r="X818">
        <v>1</v>
      </c>
      <c r="Y818">
        <v>0</v>
      </c>
      <c r="Z818">
        <v>125</v>
      </c>
      <c r="AA818">
        <v>145</v>
      </c>
      <c r="AB818">
        <v>3504</v>
      </c>
      <c r="AC818">
        <v>50</v>
      </c>
      <c r="AD818">
        <v>0</v>
      </c>
      <c r="AE818">
        <v>0</v>
      </c>
      <c r="AF818">
        <v>0</v>
      </c>
      <c r="AG818">
        <v>71</v>
      </c>
      <c r="AH818">
        <v>83</v>
      </c>
      <c r="AI818">
        <v>0</v>
      </c>
      <c r="AJ818">
        <v>0</v>
      </c>
    </row>
    <row r="819" spans="1:36" x14ac:dyDescent="0.25">
      <c r="A819" s="1">
        <v>862</v>
      </c>
      <c r="B819" t="s">
        <v>4</v>
      </c>
      <c r="C819">
        <v>0</v>
      </c>
      <c r="D819">
        <v>1</v>
      </c>
      <c r="E819" s="2">
        <v>44240.961805555547</v>
      </c>
      <c r="F819">
        <v>130957</v>
      </c>
      <c r="G819">
        <v>0</v>
      </c>
      <c r="H819">
        <v>0</v>
      </c>
      <c r="I819" t="s">
        <v>827</v>
      </c>
      <c r="J819">
        <v>0</v>
      </c>
      <c r="K819">
        <v>0</v>
      </c>
      <c r="L819">
        <v>0</v>
      </c>
      <c r="M819">
        <v>0</v>
      </c>
      <c r="N819">
        <v>0</v>
      </c>
      <c r="O819">
        <v>0</v>
      </c>
      <c r="P819">
        <v>5</v>
      </c>
      <c r="Q819">
        <f t="shared" si="84"/>
        <v>0</v>
      </c>
      <c r="R819">
        <f t="shared" si="85"/>
        <v>0</v>
      </c>
      <c r="S819">
        <f t="shared" si="86"/>
        <v>0</v>
      </c>
      <c r="T819">
        <f t="shared" si="87"/>
        <v>0</v>
      </c>
      <c r="U819">
        <f t="shared" si="88"/>
        <v>0</v>
      </c>
      <c r="V819">
        <f t="shared" si="89"/>
        <v>1</v>
      </c>
      <c r="W819">
        <f t="shared" si="90"/>
        <v>0</v>
      </c>
      <c r="X819">
        <v>1</v>
      </c>
      <c r="Y819">
        <v>24</v>
      </c>
      <c r="Z819">
        <v>990</v>
      </c>
      <c r="AA819">
        <v>185</v>
      </c>
      <c r="AB819">
        <v>4251</v>
      </c>
      <c r="AC819">
        <v>198</v>
      </c>
      <c r="AD819">
        <v>0</v>
      </c>
      <c r="AE819">
        <v>0</v>
      </c>
      <c r="AF819">
        <v>0.33789999999999998</v>
      </c>
      <c r="AG819">
        <v>50</v>
      </c>
      <c r="AH819">
        <v>389</v>
      </c>
      <c r="AI819">
        <v>0</v>
      </c>
      <c r="AJ819">
        <v>0</v>
      </c>
    </row>
    <row r="820" spans="1:36" x14ac:dyDescent="0.25">
      <c r="A820" s="1">
        <v>863</v>
      </c>
      <c r="B820" t="s">
        <v>5</v>
      </c>
      <c r="C820">
        <v>0</v>
      </c>
      <c r="D820">
        <v>0</v>
      </c>
      <c r="E820" s="2">
        <v>44241.152777777781</v>
      </c>
      <c r="F820">
        <v>56648</v>
      </c>
      <c r="G820">
        <v>0</v>
      </c>
      <c r="H820">
        <v>0</v>
      </c>
      <c r="I820" t="s">
        <v>828</v>
      </c>
      <c r="J820">
        <v>0</v>
      </c>
      <c r="K820">
        <v>0</v>
      </c>
      <c r="L820">
        <v>0</v>
      </c>
      <c r="M820">
        <v>0</v>
      </c>
      <c r="N820">
        <v>0</v>
      </c>
      <c r="O820">
        <v>0</v>
      </c>
      <c r="P820">
        <v>6</v>
      </c>
      <c r="Q820">
        <f t="shared" si="84"/>
        <v>0</v>
      </c>
      <c r="R820">
        <f t="shared" si="85"/>
        <v>0</v>
      </c>
      <c r="S820">
        <f t="shared" si="86"/>
        <v>0</v>
      </c>
      <c r="T820">
        <f t="shared" si="87"/>
        <v>0</v>
      </c>
      <c r="U820">
        <f t="shared" si="88"/>
        <v>0</v>
      </c>
      <c r="V820">
        <f t="shared" si="89"/>
        <v>0</v>
      </c>
      <c r="W820">
        <f t="shared" si="90"/>
        <v>1</v>
      </c>
      <c r="X820">
        <v>-1</v>
      </c>
      <c r="Y820">
        <v>0</v>
      </c>
      <c r="Z820">
        <v>32</v>
      </c>
      <c r="AA820">
        <v>323</v>
      </c>
      <c r="AB820">
        <v>3595</v>
      </c>
      <c r="AC820">
        <v>0</v>
      </c>
      <c r="AD820">
        <v>0</v>
      </c>
      <c r="AE820">
        <v>0</v>
      </c>
      <c r="AF820">
        <v>0</v>
      </c>
      <c r="AG820">
        <v>73</v>
      </c>
      <c r="AH820">
        <v>40</v>
      </c>
      <c r="AI820">
        <v>0</v>
      </c>
      <c r="AJ820">
        <v>0</v>
      </c>
    </row>
    <row r="821" spans="1:36" x14ac:dyDescent="0.25">
      <c r="A821" s="1">
        <v>864</v>
      </c>
      <c r="B821" t="s">
        <v>4</v>
      </c>
      <c r="C821">
        <v>0</v>
      </c>
      <c r="D821">
        <v>1</v>
      </c>
      <c r="E821" s="2">
        <v>44241.336111111108</v>
      </c>
      <c r="F821">
        <v>130366</v>
      </c>
      <c r="G821">
        <v>0</v>
      </c>
      <c r="H821">
        <v>0</v>
      </c>
      <c r="I821" t="s">
        <v>829</v>
      </c>
      <c r="J821">
        <v>0</v>
      </c>
      <c r="K821">
        <v>0</v>
      </c>
      <c r="L821">
        <v>0</v>
      </c>
      <c r="M821">
        <v>0</v>
      </c>
      <c r="N821">
        <v>0</v>
      </c>
      <c r="O821">
        <v>0</v>
      </c>
      <c r="P821">
        <v>6</v>
      </c>
      <c r="Q821">
        <f t="shared" si="84"/>
        <v>0</v>
      </c>
      <c r="R821">
        <f t="shared" si="85"/>
        <v>0</v>
      </c>
      <c r="S821">
        <f t="shared" si="86"/>
        <v>0</v>
      </c>
      <c r="T821">
        <f t="shared" si="87"/>
        <v>0</v>
      </c>
      <c r="U821">
        <f t="shared" si="88"/>
        <v>0</v>
      </c>
      <c r="V821">
        <f t="shared" si="89"/>
        <v>0</v>
      </c>
      <c r="W821">
        <f t="shared" si="90"/>
        <v>1</v>
      </c>
      <c r="X821">
        <v>4</v>
      </c>
      <c r="Y821">
        <v>7</v>
      </c>
      <c r="Z821">
        <v>856</v>
      </c>
      <c r="AA821">
        <v>41</v>
      </c>
      <c r="AB821">
        <v>1688</v>
      </c>
      <c r="AC821">
        <v>239</v>
      </c>
      <c r="AD821">
        <v>0</v>
      </c>
      <c r="AE821">
        <v>0</v>
      </c>
      <c r="AF821">
        <v>0</v>
      </c>
      <c r="AG821">
        <v>62</v>
      </c>
      <c r="AH821">
        <v>7</v>
      </c>
      <c r="AI821">
        <v>0</v>
      </c>
      <c r="AJ821">
        <v>1</v>
      </c>
    </row>
    <row r="822" spans="1:36" x14ac:dyDescent="0.25">
      <c r="A822" s="1">
        <v>865</v>
      </c>
      <c r="B822" t="s">
        <v>7</v>
      </c>
      <c r="C822">
        <v>1</v>
      </c>
      <c r="D822">
        <v>0</v>
      </c>
      <c r="E822" s="2">
        <v>44241.897916666669</v>
      </c>
      <c r="F822">
        <v>90082</v>
      </c>
      <c r="G822">
        <v>0</v>
      </c>
      <c r="H822">
        <v>0</v>
      </c>
      <c r="I822" t="s">
        <v>830</v>
      </c>
      <c r="J822">
        <v>0</v>
      </c>
      <c r="K822">
        <v>0</v>
      </c>
      <c r="L822">
        <v>0</v>
      </c>
      <c r="M822">
        <v>0</v>
      </c>
      <c r="N822">
        <v>0</v>
      </c>
      <c r="O822">
        <v>0</v>
      </c>
      <c r="P822">
        <v>6</v>
      </c>
      <c r="Q822">
        <f t="shared" si="84"/>
        <v>0</v>
      </c>
      <c r="R822">
        <f t="shared" si="85"/>
        <v>0</v>
      </c>
      <c r="S822">
        <f t="shared" si="86"/>
        <v>0</v>
      </c>
      <c r="T822">
        <f t="shared" si="87"/>
        <v>0</v>
      </c>
      <c r="U822">
        <f t="shared" si="88"/>
        <v>0</v>
      </c>
      <c r="V822">
        <f t="shared" si="89"/>
        <v>0</v>
      </c>
      <c r="W822">
        <f t="shared" si="90"/>
        <v>1</v>
      </c>
      <c r="X822">
        <v>-1</v>
      </c>
      <c r="Y822">
        <v>0</v>
      </c>
      <c r="Z822">
        <v>385</v>
      </c>
      <c r="AA822">
        <v>78</v>
      </c>
      <c r="AB822">
        <v>3795</v>
      </c>
      <c r="AC822">
        <v>0</v>
      </c>
      <c r="AD822">
        <v>17</v>
      </c>
      <c r="AE822">
        <v>0</v>
      </c>
      <c r="AF822">
        <v>0</v>
      </c>
      <c r="AG822">
        <v>81</v>
      </c>
      <c r="AH822">
        <v>53</v>
      </c>
      <c r="AI822">
        <v>0</v>
      </c>
      <c r="AJ822">
        <v>0</v>
      </c>
    </row>
    <row r="823" spans="1:36" x14ac:dyDescent="0.25">
      <c r="A823" s="1">
        <v>866</v>
      </c>
      <c r="B823" t="s">
        <v>4</v>
      </c>
      <c r="C823">
        <v>0</v>
      </c>
      <c r="D823">
        <v>1</v>
      </c>
      <c r="E823" s="2">
        <v>44242.322916666657</v>
      </c>
      <c r="F823">
        <v>49482</v>
      </c>
      <c r="G823">
        <v>0</v>
      </c>
      <c r="H823">
        <v>0</v>
      </c>
      <c r="I823" t="s">
        <v>831</v>
      </c>
      <c r="J823">
        <v>0</v>
      </c>
      <c r="K823">
        <v>0</v>
      </c>
      <c r="L823">
        <v>0</v>
      </c>
      <c r="M823">
        <v>0</v>
      </c>
      <c r="N823">
        <v>0</v>
      </c>
      <c r="O823">
        <v>0</v>
      </c>
      <c r="P823">
        <v>0</v>
      </c>
      <c r="Q823">
        <f t="shared" si="84"/>
        <v>1</v>
      </c>
      <c r="R823">
        <f t="shared" si="85"/>
        <v>0</v>
      </c>
      <c r="S823">
        <f t="shared" si="86"/>
        <v>0</v>
      </c>
      <c r="T823">
        <f t="shared" si="87"/>
        <v>0</v>
      </c>
      <c r="U823">
        <f t="shared" si="88"/>
        <v>0</v>
      </c>
      <c r="V823">
        <f t="shared" si="89"/>
        <v>0</v>
      </c>
      <c r="W823">
        <f t="shared" si="90"/>
        <v>0</v>
      </c>
      <c r="X823">
        <v>4</v>
      </c>
      <c r="Y823">
        <v>1</v>
      </c>
      <c r="Z823">
        <v>114</v>
      </c>
      <c r="AA823">
        <v>37</v>
      </c>
      <c r="AB823">
        <v>426</v>
      </c>
      <c r="AC823">
        <v>13</v>
      </c>
      <c r="AD823">
        <v>0</v>
      </c>
      <c r="AE823">
        <v>0</v>
      </c>
      <c r="AF823">
        <v>4.0000000000000001E-3</v>
      </c>
      <c r="AG823">
        <v>75</v>
      </c>
      <c r="AH823">
        <v>49</v>
      </c>
      <c r="AI823">
        <v>0</v>
      </c>
      <c r="AJ823">
        <v>1</v>
      </c>
    </row>
    <row r="824" spans="1:36" x14ac:dyDescent="0.25">
      <c r="A824" s="1">
        <v>867</v>
      </c>
      <c r="B824" t="s">
        <v>6</v>
      </c>
      <c r="C824">
        <v>1</v>
      </c>
      <c r="D824">
        <v>0</v>
      </c>
      <c r="E824" s="2">
        <v>44242.447916666657</v>
      </c>
      <c r="F824">
        <v>26417</v>
      </c>
      <c r="G824">
        <v>0</v>
      </c>
      <c r="H824">
        <v>0</v>
      </c>
      <c r="I824" t="s">
        <v>832</v>
      </c>
      <c r="J824">
        <v>0</v>
      </c>
      <c r="K824">
        <v>0</v>
      </c>
      <c r="L824">
        <v>0</v>
      </c>
      <c r="M824">
        <v>0</v>
      </c>
      <c r="N824">
        <v>0</v>
      </c>
      <c r="O824">
        <v>0</v>
      </c>
      <c r="P824">
        <v>0</v>
      </c>
      <c r="Q824">
        <f t="shared" si="84"/>
        <v>1</v>
      </c>
      <c r="R824">
        <f t="shared" si="85"/>
        <v>0</v>
      </c>
      <c r="S824">
        <f t="shared" si="86"/>
        <v>0</v>
      </c>
      <c r="T824">
        <f t="shared" si="87"/>
        <v>0</v>
      </c>
      <c r="U824">
        <f t="shared" si="88"/>
        <v>0</v>
      </c>
      <c r="V824">
        <f t="shared" si="89"/>
        <v>0</v>
      </c>
      <c r="W824">
        <f t="shared" si="90"/>
        <v>0</v>
      </c>
      <c r="X824">
        <v>-1</v>
      </c>
      <c r="Y824">
        <v>0</v>
      </c>
      <c r="Z824">
        <v>28</v>
      </c>
      <c r="AA824">
        <v>3</v>
      </c>
      <c r="AB824">
        <v>233</v>
      </c>
      <c r="AC824">
        <v>0</v>
      </c>
      <c r="AD824">
        <v>2</v>
      </c>
      <c r="AE824">
        <v>59</v>
      </c>
      <c r="AF824">
        <v>0</v>
      </c>
      <c r="AG824">
        <v>36</v>
      </c>
      <c r="AH824">
        <v>201</v>
      </c>
      <c r="AI824">
        <v>0</v>
      </c>
      <c r="AJ824">
        <v>1</v>
      </c>
    </row>
    <row r="825" spans="1:36" x14ac:dyDescent="0.25">
      <c r="A825" s="1">
        <v>868</v>
      </c>
      <c r="B825" t="s">
        <v>4</v>
      </c>
      <c r="C825">
        <v>0</v>
      </c>
      <c r="D825">
        <v>1</v>
      </c>
      <c r="E825" s="2">
        <v>44242.945138888892</v>
      </c>
      <c r="F825">
        <v>47936</v>
      </c>
      <c r="G825">
        <v>0</v>
      </c>
      <c r="H825">
        <v>0</v>
      </c>
      <c r="I825" t="s">
        <v>833</v>
      </c>
      <c r="J825">
        <v>0</v>
      </c>
      <c r="K825">
        <v>0</v>
      </c>
      <c r="L825">
        <v>0</v>
      </c>
      <c r="M825">
        <v>0</v>
      </c>
      <c r="N825">
        <v>0</v>
      </c>
      <c r="O825">
        <v>0</v>
      </c>
      <c r="P825">
        <v>0</v>
      </c>
      <c r="Q825">
        <f t="shared" si="84"/>
        <v>1</v>
      </c>
      <c r="R825">
        <f t="shared" si="85"/>
        <v>0</v>
      </c>
      <c r="S825">
        <f t="shared" si="86"/>
        <v>0</v>
      </c>
      <c r="T825">
        <f t="shared" si="87"/>
        <v>0</v>
      </c>
      <c r="U825">
        <f t="shared" si="88"/>
        <v>0</v>
      </c>
      <c r="V825">
        <f t="shared" si="89"/>
        <v>0</v>
      </c>
      <c r="W825">
        <f t="shared" si="90"/>
        <v>0</v>
      </c>
      <c r="X825">
        <v>1</v>
      </c>
      <c r="Y825">
        <v>6</v>
      </c>
      <c r="Z825">
        <v>223</v>
      </c>
      <c r="AA825">
        <v>57</v>
      </c>
      <c r="AB825">
        <v>512</v>
      </c>
      <c r="AC825">
        <v>22</v>
      </c>
      <c r="AD825">
        <v>0</v>
      </c>
      <c r="AE825">
        <v>0</v>
      </c>
      <c r="AF825">
        <v>0</v>
      </c>
      <c r="AG825">
        <v>62</v>
      </c>
      <c r="AH825">
        <v>202</v>
      </c>
      <c r="AI825">
        <v>0</v>
      </c>
      <c r="AJ825">
        <v>0</v>
      </c>
    </row>
    <row r="826" spans="1:36" x14ac:dyDescent="0.25">
      <c r="A826" s="1">
        <v>869</v>
      </c>
      <c r="B826" t="s">
        <v>4</v>
      </c>
      <c r="C826">
        <v>0</v>
      </c>
      <c r="D826">
        <v>1</v>
      </c>
      <c r="E826" s="2">
        <v>44243.302083333343</v>
      </c>
      <c r="F826">
        <v>97342</v>
      </c>
      <c r="G826">
        <v>0</v>
      </c>
      <c r="H826">
        <v>0</v>
      </c>
      <c r="I826" t="s">
        <v>834</v>
      </c>
      <c r="J826">
        <v>0</v>
      </c>
      <c r="K826">
        <v>0</v>
      </c>
      <c r="L826">
        <v>0</v>
      </c>
      <c r="M826">
        <v>0</v>
      </c>
      <c r="N826">
        <v>0</v>
      </c>
      <c r="O826">
        <v>0</v>
      </c>
      <c r="P826">
        <v>1</v>
      </c>
      <c r="Q826">
        <f t="shared" si="84"/>
        <v>0</v>
      </c>
      <c r="R826">
        <f t="shared" si="85"/>
        <v>1</v>
      </c>
      <c r="S826">
        <f t="shared" si="86"/>
        <v>0</v>
      </c>
      <c r="T826">
        <f t="shared" si="87"/>
        <v>0</v>
      </c>
      <c r="U826">
        <f t="shared" si="88"/>
        <v>0</v>
      </c>
      <c r="V826">
        <f t="shared" si="89"/>
        <v>0</v>
      </c>
      <c r="W826">
        <f t="shared" si="90"/>
        <v>0</v>
      </c>
      <c r="X826">
        <v>1</v>
      </c>
      <c r="Y826">
        <v>3</v>
      </c>
      <c r="Z826">
        <v>155</v>
      </c>
      <c r="AA826">
        <v>21</v>
      </c>
      <c r="AB826">
        <v>2584</v>
      </c>
      <c r="AC826">
        <v>38</v>
      </c>
      <c r="AD826">
        <v>0</v>
      </c>
      <c r="AE826">
        <v>0</v>
      </c>
      <c r="AF826">
        <v>0</v>
      </c>
      <c r="AG826">
        <v>79</v>
      </c>
      <c r="AH826">
        <v>246</v>
      </c>
      <c r="AI826">
        <v>0</v>
      </c>
      <c r="AJ826">
        <v>0</v>
      </c>
    </row>
    <row r="827" spans="1:36" x14ac:dyDescent="0.25">
      <c r="A827" s="1">
        <v>870</v>
      </c>
      <c r="B827" t="s">
        <v>4</v>
      </c>
      <c r="C827">
        <v>0</v>
      </c>
      <c r="D827">
        <v>1</v>
      </c>
      <c r="E827" s="2">
        <v>44243.411111111112</v>
      </c>
      <c r="F827">
        <v>132072</v>
      </c>
      <c r="G827">
        <v>0</v>
      </c>
      <c r="H827">
        <v>0</v>
      </c>
      <c r="I827" t="s">
        <v>835</v>
      </c>
      <c r="J827">
        <v>0</v>
      </c>
      <c r="K827">
        <v>0</v>
      </c>
      <c r="L827">
        <v>0</v>
      </c>
      <c r="M827">
        <v>0</v>
      </c>
      <c r="N827">
        <v>0</v>
      </c>
      <c r="O827">
        <v>0</v>
      </c>
      <c r="P827">
        <v>1</v>
      </c>
      <c r="Q827">
        <f t="shared" si="84"/>
        <v>0</v>
      </c>
      <c r="R827">
        <f t="shared" si="85"/>
        <v>1</v>
      </c>
      <c r="S827">
        <f t="shared" si="86"/>
        <v>0</v>
      </c>
      <c r="T827">
        <f t="shared" si="87"/>
        <v>0</v>
      </c>
      <c r="U827">
        <f t="shared" si="88"/>
        <v>0</v>
      </c>
      <c r="V827">
        <f t="shared" si="89"/>
        <v>0</v>
      </c>
      <c r="W827">
        <f t="shared" si="90"/>
        <v>0</v>
      </c>
      <c r="X827">
        <v>4</v>
      </c>
      <c r="Y827">
        <v>5</v>
      </c>
      <c r="Z827">
        <v>415</v>
      </c>
      <c r="AA827">
        <v>90</v>
      </c>
      <c r="AB827">
        <v>3072</v>
      </c>
      <c r="AC827">
        <v>117</v>
      </c>
      <c r="AD827">
        <v>0</v>
      </c>
      <c r="AE827">
        <v>0</v>
      </c>
      <c r="AF827">
        <v>5.0999999999999997E-2</v>
      </c>
      <c r="AG827">
        <v>75</v>
      </c>
      <c r="AH827">
        <v>228</v>
      </c>
      <c r="AI827">
        <v>0</v>
      </c>
      <c r="AJ827">
        <v>1</v>
      </c>
    </row>
    <row r="828" spans="1:36" x14ac:dyDescent="0.25">
      <c r="A828" s="1">
        <v>871</v>
      </c>
      <c r="B828" t="s">
        <v>7</v>
      </c>
      <c r="C828">
        <v>1</v>
      </c>
      <c r="D828">
        <v>0</v>
      </c>
      <c r="E828" s="2">
        <v>44243.965277777781</v>
      </c>
      <c r="F828">
        <v>52682</v>
      </c>
      <c r="G828">
        <v>0</v>
      </c>
      <c r="H828">
        <v>0</v>
      </c>
      <c r="I828" t="s">
        <v>836</v>
      </c>
      <c r="J828">
        <v>0</v>
      </c>
      <c r="K828">
        <v>0</v>
      </c>
      <c r="L828">
        <v>0</v>
      </c>
      <c r="M828">
        <v>0</v>
      </c>
      <c r="N828">
        <v>0</v>
      </c>
      <c r="O828">
        <v>0</v>
      </c>
      <c r="P828">
        <v>1</v>
      </c>
      <c r="Q828">
        <f t="shared" si="84"/>
        <v>0</v>
      </c>
      <c r="R828">
        <f t="shared" si="85"/>
        <v>1</v>
      </c>
      <c r="S828">
        <f t="shared" si="86"/>
        <v>0</v>
      </c>
      <c r="T828">
        <f t="shared" si="87"/>
        <v>0</v>
      </c>
      <c r="U828">
        <f t="shared" si="88"/>
        <v>0</v>
      </c>
      <c r="V828">
        <f t="shared" si="89"/>
        <v>0</v>
      </c>
      <c r="W828">
        <f t="shared" si="90"/>
        <v>0</v>
      </c>
      <c r="X828">
        <v>-1</v>
      </c>
      <c r="Y828">
        <v>0</v>
      </c>
      <c r="Z828">
        <v>42</v>
      </c>
      <c r="AA828">
        <v>31</v>
      </c>
      <c r="AB828">
        <v>852</v>
      </c>
      <c r="AC828">
        <v>0</v>
      </c>
      <c r="AD828">
        <v>2</v>
      </c>
      <c r="AE828">
        <v>0</v>
      </c>
      <c r="AF828">
        <v>0</v>
      </c>
      <c r="AG828">
        <v>49</v>
      </c>
      <c r="AH828">
        <v>95</v>
      </c>
      <c r="AI828">
        <v>0</v>
      </c>
      <c r="AJ828">
        <v>0</v>
      </c>
    </row>
    <row r="829" spans="1:36" x14ac:dyDescent="0.25">
      <c r="A829" s="1">
        <v>872</v>
      </c>
      <c r="B829" t="s">
        <v>4</v>
      </c>
      <c r="C829">
        <v>0</v>
      </c>
      <c r="D829">
        <v>1</v>
      </c>
      <c r="E829" s="2">
        <v>44244.085416666669</v>
      </c>
      <c r="F829">
        <v>108910</v>
      </c>
      <c r="G829">
        <v>0</v>
      </c>
      <c r="H829">
        <v>0</v>
      </c>
      <c r="I829" t="s">
        <v>837</v>
      </c>
      <c r="J829">
        <v>0</v>
      </c>
      <c r="K829">
        <v>0</v>
      </c>
      <c r="L829">
        <v>0</v>
      </c>
      <c r="M829">
        <v>0</v>
      </c>
      <c r="N829">
        <v>0</v>
      </c>
      <c r="O829">
        <v>0</v>
      </c>
      <c r="P829">
        <v>2</v>
      </c>
      <c r="Q829">
        <f t="shared" si="84"/>
        <v>0</v>
      </c>
      <c r="R829">
        <f t="shared" si="85"/>
        <v>0</v>
      </c>
      <c r="S829">
        <f t="shared" si="86"/>
        <v>1</v>
      </c>
      <c r="T829">
        <f t="shared" si="87"/>
        <v>0</v>
      </c>
      <c r="U829">
        <f t="shared" si="88"/>
        <v>0</v>
      </c>
      <c r="V829">
        <f t="shared" si="89"/>
        <v>0</v>
      </c>
      <c r="W829">
        <f t="shared" si="90"/>
        <v>0</v>
      </c>
      <c r="X829">
        <v>1</v>
      </c>
      <c r="Y829">
        <v>9</v>
      </c>
      <c r="Z829">
        <v>696</v>
      </c>
      <c r="AA829">
        <v>122</v>
      </c>
      <c r="AB829">
        <v>3381</v>
      </c>
      <c r="AC829">
        <v>184</v>
      </c>
      <c r="AD829">
        <v>0</v>
      </c>
      <c r="AE829">
        <v>0</v>
      </c>
      <c r="AF829">
        <v>0</v>
      </c>
      <c r="AG829">
        <v>88</v>
      </c>
      <c r="AH829">
        <v>141</v>
      </c>
      <c r="AI829">
        <v>0</v>
      </c>
      <c r="AJ829">
        <v>0</v>
      </c>
    </row>
    <row r="830" spans="1:36" x14ac:dyDescent="0.25">
      <c r="A830" s="1">
        <v>873</v>
      </c>
      <c r="B830" t="s">
        <v>7</v>
      </c>
      <c r="C830">
        <v>1</v>
      </c>
      <c r="D830">
        <v>0</v>
      </c>
      <c r="E830" s="2">
        <v>44244.28402777778</v>
      </c>
      <c r="F830">
        <v>101528</v>
      </c>
      <c r="G830">
        <v>0</v>
      </c>
      <c r="H830">
        <v>0</v>
      </c>
      <c r="I830" t="s">
        <v>838</v>
      </c>
      <c r="J830">
        <v>0</v>
      </c>
      <c r="K830">
        <v>0</v>
      </c>
      <c r="L830">
        <v>0</v>
      </c>
      <c r="M830">
        <v>0</v>
      </c>
      <c r="N830">
        <v>0</v>
      </c>
      <c r="O830">
        <v>0</v>
      </c>
      <c r="P830">
        <v>2</v>
      </c>
      <c r="Q830">
        <f t="shared" si="84"/>
        <v>0</v>
      </c>
      <c r="R830">
        <f t="shared" si="85"/>
        <v>0</v>
      </c>
      <c r="S830">
        <f t="shared" si="86"/>
        <v>1</v>
      </c>
      <c r="T830">
        <f t="shared" si="87"/>
        <v>0</v>
      </c>
      <c r="U830">
        <f t="shared" si="88"/>
        <v>0</v>
      </c>
      <c r="V830">
        <f t="shared" si="89"/>
        <v>0</v>
      </c>
      <c r="W830">
        <f t="shared" si="90"/>
        <v>0</v>
      </c>
      <c r="X830">
        <v>-1</v>
      </c>
      <c r="Y830">
        <v>0</v>
      </c>
      <c r="Z830">
        <v>834</v>
      </c>
      <c r="AA830">
        <v>314</v>
      </c>
      <c r="AB830">
        <v>7670</v>
      </c>
      <c r="AC830">
        <v>0</v>
      </c>
      <c r="AD830">
        <v>37</v>
      </c>
      <c r="AE830">
        <v>0</v>
      </c>
      <c r="AF830">
        <v>0</v>
      </c>
      <c r="AG830">
        <v>89</v>
      </c>
      <c r="AH830">
        <v>88</v>
      </c>
      <c r="AI830">
        <v>0</v>
      </c>
      <c r="AJ830">
        <v>0</v>
      </c>
    </row>
    <row r="831" spans="1:36" x14ac:dyDescent="0.25">
      <c r="A831" s="1">
        <v>874</v>
      </c>
      <c r="B831" t="s">
        <v>4</v>
      </c>
      <c r="C831">
        <v>0</v>
      </c>
      <c r="D831">
        <v>1</v>
      </c>
      <c r="E831" s="2">
        <v>44244.355555555558</v>
      </c>
      <c r="F831">
        <v>105774</v>
      </c>
      <c r="G831">
        <v>0</v>
      </c>
      <c r="H831">
        <v>0</v>
      </c>
      <c r="I831" t="s">
        <v>839</v>
      </c>
      <c r="J831">
        <v>0</v>
      </c>
      <c r="K831">
        <v>0</v>
      </c>
      <c r="L831">
        <v>0</v>
      </c>
      <c r="M831">
        <v>0</v>
      </c>
      <c r="N831">
        <v>0</v>
      </c>
      <c r="O831">
        <v>0</v>
      </c>
      <c r="P831">
        <v>2</v>
      </c>
      <c r="Q831">
        <f t="shared" si="84"/>
        <v>0</v>
      </c>
      <c r="R831">
        <f t="shared" si="85"/>
        <v>0</v>
      </c>
      <c r="S831">
        <f t="shared" si="86"/>
        <v>1</v>
      </c>
      <c r="T831">
        <f t="shared" si="87"/>
        <v>0</v>
      </c>
      <c r="U831">
        <f t="shared" si="88"/>
        <v>0</v>
      </c>
      <c r="V831">
        <f t="shared" si="89"/>
        <v>0</v>
      </c>
      <c r="W831">
        <f t="shared" si="90"/>
        <v>0</v>
      </c>
      <c r="X831">
        <v>2</v>
      </c>
      <c r="Y831">
        <v>4</v>
      </c>
      <c r="Z831">
        <v>267</v>
      </c>
      <c r="AA831">
        <v>79</v>
      </c>
      <c r="AB831">
        <v>1038</v>
      </c>
      <c r="AC831">
        <v>80</v>
      </c>
      <c r="AD831">
        <v>0</v>
      </c>
      <c r="AE831">
        <v>0</v>
      </c>
      <c r="AF831">
        <v>0</v>
      </c>
      <c r="AG831">
        <v>77</v>
      </c>
      <c r="AH831">
        <v>352</v>
      </c>
      <c r="AI831">
        <v>0</v>
      </c>
      <c r="AJ831">
        <v>1</v>
      </c>
    </row>
    <row r="832" spans="1:36" x14ac:dyDescent="0.25">
      <c r="A832" s="1">
        <v>875</v>
      </c>
      <c r="B832" t="s">
        <v>7</v>
      </c>
      <c r="C832">
        <v>1</v>
      </c>
      <c r="D832">
        <v>0</v>
      </c>
      <c r="E832" s="2">
        <v>44244.9</v>
      </c>
      <c r="F832">
        <v>53727</v>
      </c>
      <c r="G832">
        <v>0</v>
      </c>
      <c r="H832">
        <v>0</v>
      </c>
      <c r="I832" t="s">
        <v>840</v>
      </c>
      <c r="J832">
        <v>0</v>
      </c>
      <c r="K832">
        <v>0</v>
      </c>
      <c r="L832">
        <v>0</v>
      </c>
      <c r="M832">
        <v>0</v>
      </c>
      <c r="N832">
        <v>0</v>
      </c>
      <c r="O832">
        <v>0</v>
      </c>
      <c r="P832">
        <v>2</v>
      </c>
      <c r="Q832">
        <f t="shared" si="84"/>
        <v>0</v>
      </c>
      <c r="R832">
        <f t="shared" si="85"/>
        <v>0</v>
      </c>
      <c r="S832">
        <f t="shared" si="86"/>
        <v>1</v>
      </c>
      <c r="T832">
        <f t="shared" si="87"/>
        <v>0</v>
      </c>
      <c r="U832">
        <f t="shared" si="88"/>
        <v>0</v>
      </c>
      <c r="V832">
        <f t="shared" si="89"/>
        <v>0</v>
      </c>
      <c r="W832">
        <f t="shared" si="90"/>
        <v>0</v>
      </c>
      <c r="X832">
        <v>-1</v>
      </c>
      <c r="Y832">
        <v>0</v>
      </c>
      <c r="Z832">
        <v>124</v>
      </c>
      <c r="AA832">
        <v>99</v>
      </c>
      <c r="AB832">
        <v>1623</v>
      </c>
      <c r="AC832">
        <v>0</v>
      </c>
      <c r="AD832">
        <v>0</v>
      </c>
      <c r="AE832">
        <v>0</v>
      </c>
      <c r="AF832">
        <v>0.45800000000000002</v>
      </c>
      <c r="AG832">
        <v>48</v>
      </c>
      <c r="AH832">
        <v>578</v>
      </c>
      <c r="AI832">
        <v>0</v>
      </c>
      <c r="AJ832">
        <v>0</v>
      </c>
    </row>
    <row r="833" spans="1:36" x14ac:dyDescent="0.25">
      <c r="A833" s="1">
        <v>876</v>
      </c>
      <c r="B833" t="s">
        <v>4</v>
      </c>
      <c r="C833">
        <v>0</v>
      </c>
      <c r="D833">
        <v>1</v>
      </c>
      <c r="E833" s="2">
        <v>44245.136111111111</v>
      </c>
      <c r="F833">
        <v>258039</v>
      </c>
      <c r="G833">
        <v>0</v>
      </c>
      <c r="H833">
        <v>0</v>
      </c>
      <c r="I833" t="s">
        <v>841</v>
      </c>
      <c r="J833">
        <v>0</v>
      </c>
      <c r="K833">
        <v>0</v>
      </c>
      <c r="L833">
        <v>0</v>
      </c>
      <c r="M833">
        <v>0</v>
      </c>
      <c r="N833">
        <v>0</v>
      </c>
      <c r="O833">
        <v>0</v>
      </c>
      <c r="P833">
        <v>3</v>
      </c>
      <c r="Q833">
        <f t="shared" si="84"/>
        <v>0</v>
      </c>
      <c r="R833">
        <f t="shared" si="85"/>
        <v>0</v>
      </c>
      <c r="S833">
        <f t="shared" si="86"/>
        <v>0</v>
      </c>
      <c r="T833">
        <f t="shared" si="87"/>
        <v>1</v>
      </c>
      <c r="U833">
        <f t="shared" si="88"/>
        <v>0</v>
      </c>
      <c r="V833">
        <f t="shared" si="89"/>
        <v>0</v>
      </c>
      <c r="W833">
        <f t="shared" si="90"/>
        <v>0</v>
      </c>
      <c r="X833">
        <v>1</v>
      </c>
      <c r="Y833">
        <v>174</v>
      </c>
      <c r="Z833">
        <v>3624</v>
      </c>
      <c r="AA833">
        <v>834</v>
      </c>
      <c r="AB833">
        <v>5443</v>
      </c>
      <c r="AC833">
        <v>186</v>
      </c>
      <c r="AD833">
        <v>0</v>
      </c>
      <c r="AE833">
        <v>0</v>
      </c>
      <c r="AF833">
        <v>-4.7999999999999996E-3</v>
      </c>
      <c r="AG833">
        <v>51</v>
      </c>
      <c r="AH833">
        <v>515</v>
      </c>
      <c r="AI833">
        <v>0</v>
      </c>
      <c r="AJ833">
        <v>0</v>
      </c>
    </row>
    <row r="834" spans="1:36" x14ac:dyDescent="0.25">
      <c r="A834" s="1">
        <v>877</v>
      </c>
      <c r="B834" t="s">
        <v>4</v>
      </c>
      <c r="C834">
        <v>0</v>
      </c>
      <c r="D834">
        <v>1</v>
      </c>
      <c r="E834" s="2">
        <v>44245.320833333331</v>
      </c>
      <c r="F834">
        <v>110984</v>
      </c>
      <c r="G834">
        <v>0</v>
      </c>
      <c r="H834">
        <v>0</v>
      </c>
      <c r="I834" t="s">
        <v>842</v>
      </c>
      <c r="J834">
        <v>0</v>
      </c>
      <c r="K834">
        <v>0</v>
      </c>
      <c r="L834">
        <v>0</v>
      </c>
      <c r="M834">
        <v>0</v>
      </c>
      <c r="N834">
        <v>0</v>
      </c>
      <c r="O834">
        <v>0</v>
      </c>
      <c r="P834">
        <v>3</v>
      </c>
      <c r="Q834">
        <f t="shared" si="84"/>
        <v>0</v>
      </c>
      <c r="R834">
        <f t="shared" si="85"/>
        <v>0</v>
      </c>
      <c r="S834">
        <f t="shared" si="86"/>
        <v>0</v>
      </c>
      <c r="T834">
        <f t="shared" si="87"/>
        <v>1</v>
      </c>
      <c r="U834">
        <f t="shared" si="88"/>
        <v>0</v>
      </c>
      <c r="V834">
        <f t="shared" si="89"/>
        <v>0</v>
      </c>
      <c r="W834">
        <f t="shared" si="90"/>
        <v>0</v>
      </c>
      <c r="X834">
        <v>1</v>
      </c>
      <c r="Y834">
        <v>6</v>
      </c>
      <c r="Z834">
        <v>740</v>
      </c>
      <c r="AA834">
        <v>100</v>
      </c>
      <c r="AB834">
        <v>4025</v>
      </c>
      <c r="AC834">
        <v>92</v>
      </c>
      <c r="AD834">
        <v>2</v>
      </c>
      <c r="AE834">
        <v>0</v>
      </c>
      <c r="AF834">
        <v>4.0000000000000001E-3</v>
      </c>
      <c r="AG834">
        <v>69</v>
      </c>
      <c r="AH834">
        <v>358</v>
      </c>
      <c r="AI834">
        <v>0</v>
      </c>
      <c r="AJ834">
        <v>0</v>
      </c>
    </row>
    <row r="835" spans="1:36" x14ac:dyDescent="0.25">
      <c r="A835" s="1">
        <v>878</v>
      </c>
      <c r="B835" t="s">
        <v>4</v>
      </c>
      <c r="C835">
        <v>0</v>
      </c>
      <c r="D835">
        <v>1</v>
      </c>
      <c r="E835" s="2">
        <v>44245.432638888888</v>
      </c>
      <c r="F835">
        <v>148948</v>
      </c>
      <c r="G835">
        <v>0</v>
      </c>
      <c r="H835">
        <v>0</v>
      </c>
      <c r="I835" t="s">
        <v>843</v>
      </c>
      <c r="J835">
        <v>0</v>
      </c>
      <c r="K835">
        <v>0</v>
      </c>
      <c r="L835">
        <v>0</v>
      </c>
      <c r="M835">
        <v>0</v>
      </c>
      <c r="N835">
        <v>0</v>
      </c>
      <c r="O835">
        <v>0</v>
      </c>
      <c r="P835">
        <v>3</v>
      </c>
      <c r="Q835">
        <f t="shared" ref="Q835:Q898" si="91">IF(P835=0,1,0)</f>
        <v>0</v>
      </c>
      <c r="R835">
        <f t="shared" ref="R835:R898" si="92">IF(P835=1,1,0)</f>
        <v>0</v>
      </c>
      <c r="S835">
        <f t="shared" ref="S835:S898" si="93">IF($P835=2,1,0)</f>
        <v>0</v>
      </c>
      <c r="T835">
        <f t="shared" ref="T835:T898" si="94">IF($P835=3,1,0)</f>
        <v>1</v>
      </c>
      <c r="U835">
        <f t="shared" ref="U835:U898" si="95">IF($P835=4,1,0)</f>
        <v>0</v>
      </c>
      <c r="V835">
        <f t="shared" ref="V835:V898" si="96">IF($P835=5,1,0)</f>
        <v>0</v>
      </c>
      <c r="W835">
        <f t="shared" ref="W835:W898" si="97">IF($P835=6,1,0)</f>
        <v>0</v>
      </c>
      <c r="X835">
        <v>4</v>
      </c>
      <c r="Y835">
        <v>28</v>
      </c>
      <c r="Z835">
        <v>1837</v>
      </c>
      <c r="AA835">
        <v>383</v>
      </c>
      <c r="AB835">
        <v>3211</v>
      </c>
      <c r="AC835">
        <v>169</v>
      </c>
      <c r="AD835">
        <v>0</v>
      </c>
      <c r="AE835">
        <v>0</v>
      </c>
      <c r="AF835">
        <v>-3.32E-2</v>
      </c>
      <c r="AG835">
        <v>86</v>
      </c>
      <c r="AH835">
        <v>36</v>
      </c>
      <c r="AI835">
        <v>0</v>
      </c>
      <c r="AJ835">
        <v>1</v>
      </c>
    </row>
    <row r="836" spans="1:36" x14ac:dyDescent="0.25">
      <c r="A836" s="1">
        <v>879</v>
      </c>
      <c r="B836" t="s">
        <v>7</v>
      </c>
      <c r="C836">
        <v>1</v>
      </c>
      <c r="D836">
        <v>0</v>
      </c>
      <c r="E836" s="2">
        <v>44245.895833333343</v>
      </c>
      <c r="F836">
        <v>73414</v>
      </c>
      <c r="G836">
        <v>0</v>
      </c>
      <c r="H836">
        <v>0</v>
      </c>
      <c r="I836" t="s">
        <v>844</v>
      </c>
      <c r="J836">
        <v>0</v>
      </c>
      <c r="K836">
        <v>0</v>
      </c>
      <c r="L836">
        <v>0</v>
      </c>
      <c r="M836">
        <v>0</v>
      </c>
      <c r="N836">
        <v>0</v>
      </c>
      <c r="O836">
        <v>0</v>
      </c>
      <c r="P836">
        <v>3</v>
      </c>
      <c r="Q836">
        <f t="shared" si="91"/>
        <v>0</v>
      </c>
      <c r="R836">
        <f t="shared" si="92"/>
        <v>0</v>
      </c>
      <c r="S836">
        <f t="shared" si="93"/>
        <v>0</v>
      </c>
      <c r="T836">
        <f t="shared" si="94"/>
        <v>1</v>
      </c>
      <c r="U836">
        <f t="shared" si="95"/>
        <v>0</v>
      </c>
      <c r="V836">
        <f t="shared" si="96"/>
        <v>0</v>
      </c>
      <c r="W836">
        <f t="shared" si="97"/>
        <v>0</v>
      </c>
      <c r="X836">
        <v>-1</v>
      </c>
      <c r="Y836">
        <v>0</v>
      </c>
      <c r="Z836">
        <v>413</v>
      </c>
      <c r="AA836">
        <v>125</v>
      </c>
      <c r="AB836">
        <v>2431</v>
      </c>
      <c r="AC836">
        <v>0</v>
      </c>
      <c r="AD836">
        <v>11</v>
      </c>
      <c r="AE836">
        <v>0</v>
      </c>
      <c r="AF836">
        <v>0</v>
      </c>
      <c r="AG836">
        <v>71</v>
      </c>
      <c r="AH836">
        <v>48</v>
      </c>
      <c r="AI836">
        <v>0</v>
      </c>
      <c r="AJ836">
        <v>0</v>
      </c>
    </row>
    <row r="837" spans="1:36" x14ac:dyDescent="0.25">
      <c r="A837" s="1">
        <v>880</v>
      </c>
      <c r="B837" t="s">
        <v>7</v>
      </c>
      <c r="C837">
        <v>1</v>
      </c>
      <c r="D837">
        <v>0</v>
      </c>
      <c r="E837" s="2">
        <v>44246.092361111107</v>
      </c>
      <c r="F837">
        <v>39732</v>
      </c>
      <c r="G837">
        <v>0</v>
      </c>
      <c r="H837">
        <v>0</v>
      </c>
      <c r="I837" t="s">
        <v>845</v>
      </c>
      <c r="J837">
        <v>0</v>
      </c>
      <c r="K837">
        <v>0</v>
      </c>
      <c r="L837">
        <v>0</v>
      </c>
      <c r="M837">
        <v>0</v>
      </c>
      <c r="N837">
        <v>0</v>
      </c>
      <c r="O837">
        <v>0</v>
      </c>
      <c r="P837">
        <v>4</v>
      </c>
      <c r="Q837">
        <f t="shared" si="91"/>
        <v>0</v>
      </c>
      <c r="R837">
        <f t="shared" si="92"/>
        <v>0</v>
      </c>
      <c r="S837">
        <f t="shared" si="93"/>
        <v>0</v>
      </c>
      <c r="T837">
        <f t="shared" si="94"/>
        <v>0</v>
      </c>
      <c r="U837">
        <f t="shared" si="95"/>
        <v>1</v>
      </c>
      <c r="V837">
        <f t="shared" si="96"/>
        <v>0</v>
      </c>
      <c r="W837">
        <f t="shared" si="97"/>
        <v>0</v>
      </c>
      <c r="X837">
        <v>-1</v>
      </c>
      <c r="Y837">
        <v>0</v>
      </c>
      <c r="Z837">
        <v>43</v>
      </c>
      <c r="AA837">
        <v>6</v>
      </c>
      <c r="AB837">
        <v>277</v>
      </c>
      <c r="AC837">
        <v>0</v>
      </c>
      <c r="AD837">
        <v>0</v>
      </c>
      <c r="AE837">
        <v>0</v>
      </c>
      <c r="AF837">
        <v>-0.23735000000000001</v>
      </c>
      <c r="AG837">
        <v>65</v>
      </c>
      <c r="AH837">
        <v>258</v>
      </c>
      <c r="AI837">
        <v>0</v>
      </c>
      <c r="AJ837">
        <v>0</v>
      </c>
    </row>
    <row r="838" spans="1:36" x14ac:dyDescent="0.25">
      <c r="A838" s="1">
        <v>881</v>
      </c>
      <c r="B838" t="s">
        <v>6</v>
      </c>
      <c r="C838">
        <v>1</v>
      </c>
      <c r="D838">
        <v>0</v>
      </c>
      <c r="E838" s="2">
        <v>44246.34375</v>
      </c>
      <c r="F838">
        <v>66101</v>
      </c>
      <c r="G838">
        <v>0</v>
      </c>
      <c r="H838">
        <v>0</v>
      </c>
      <c r="I838" t="s">
        <v>846</v>
      </c>
      <c r="J838">
        <v>0</v>
      </c>
      <c r="K838">
        <v>0</v>
      </c>
      <c r="L838">
        <v>0</v>
      </c>
      <c r="M838">
        <v>0</v>
      </c>
      <c r="N838">
        <v>0</v>
      </c>
      <c r="O838">
        <v>0</v>
      </c>
      <c r="P838">
        <v>4</v>
      </c>
      <c r="Q838">
        <f t="shared" si="91"/>
        <v>0</v>
      </c>
      <c r="R838">
        <f t="shared" si="92"/>
        <v>0</v>
      </c>
      <c r="S838">
        <f t="shared" si="93"/>
        <v>0</v>
      </c>
      <c r="T838">
        <f t="shared" si="94"/>
        <v>0</v>
      </c>
      <c r="U838">
        <f t="shared" si="95"/>
        <v>1</v>
      </c>
      <c r="V838">
        <f t="shared" si="96"/>
        <v>0</v>
      </c>
      <c r="W838">
        <f t="shared" si="97"/>
        <v>0</v>
      </c>
      <c r="X838">
        <v>-1</v>
      </c>
      <c r="Y838">
        <v>5</v>
      </c>
      <c r="Z838">
        <v>119</v>
      </c>
      <c r="AA838">
        <v>61</v>
      </c>
      <c r="AB838">
        <v>1076</v>
      </c>
      <c r="AC838">
        <v>0</v>
      </c>
      <c r="AD838">
        <v>4</v>
      </c>
      <c r="AE838">
        <v>62</v>
      </c>
      <c r="AF838">
        <v>0</v>
      </c>
      <c r="AG838">
        <v>87</v>
      </c>
      <c r="AH838">
        <v>82</v>
      </c>
      <c r="AI838">
        <v>0</v>
      </c>
      <c r="AJ838">
        <v>1</v>
      </c>
    </row>
    <row r="839" spans="1:36" x14ac:dyDescent="0.25">
      <c r="A839" s="1">
        <v>882</v>
      </c>
      <c r="B839" t="s">
        <v>7</v>
      </c>
      <c r="C839">
        <v>1</v>
      </c>
      <c r="D839">
        <v>0</v>
      </c>
      <c r="E839" s="2">
        <v>44246.98333333333</v>
      </c>
      <c r="F839">
        <v>69495</v>
      </c>
      <c r="G839">
        <v>0</v>
      </c>
      <c r="H839">
        <v>0</v>
      </c>
      <c r="I839" t="s">
        <v>847</v>
      </c>
      <c r="J839">
        <v>0</v>
      </c>
      <c r="K839">
        <v>0</v>
      </c>
      <c r="L839">
        <v>0</v>
      </c>
      <c r="M839">
        <v>0</v>
      </c>
      <c r="N839">
        <v>0</v>
      </c>
      <c r="O839">
        <v>0</v>
      </c>
      <c r="P839">
        <v>4</v>
      </c>
      <c r="Q839">
        <f t="shared" si="91"/>
        <v>0</v>
      </c>
      <c r="R839">
        <f t="shared" si="92"/>
        <v>0</v>
      </c>
      <c r="S839">
        <f t="shared" si="93"/>
        <v>0</v>
      </c>
      <c r="T839">
        <f t="shared" si="94"/>
        <v>0</v>
      </c>
      <c r="U839">
        <f t="shared" si="95"/>
        <v>1</v>
      </c>
      <c r="V839">
        <f t="shared" si="96"/>
        <v>0</v>
      </c>
      <c r="W839">
        <f t="shared" si="97"/>
        <v>0</v>
      </c>
      <c r="X839">
        <v>-1</v>
      </c>
      <c r="Y839">
        <v>0</v>
      </c>
      <c r="Z839">
        <v>188</v>
      </c>
      <c r="AA839">
        <v>60</v>
      </c>
      <c r="AB839">
        <v>1969</v>
      </c>
      <c r="AC839">
        <v>0</v>
      </c>
      <c r="AD839">
        <v>15</v>
      </c>
      <c r="AE839">
        <v>0</v>
      </c>
      <c r="AF839">
        <v>0.18779999999999999</v>
      </c>
      <c r="AG839">
        <v>64</v>
      </c>
      <c r="AH839">
        <v>446</v>
      </c>
      <c r="AI839">
        <v>0</v>
      </c>
      <c r="AJ839">
        <v>0</v>
      </c>
    </row>
    <row r="840" spans="1:36" x14ac:dyDescent="0.25">
      <c r="A840" s="1">
        <v>883</v>
      </c>
      <c r="B840" t="s">
        <v>4</v>
      </c>
      <c r="C840">
        <v>0</v>
      </c>
      <c r="D840">
        <v>1</v>
      </c>
      <c r="E840" s="2">
        <v>44247.077777777777</v>
      </c>
      <c r="F840">
        <v>60531</v>
      </c>
      <c r="G840">
        <v>0</v>
      </c>
      <c r="H840">
        <v>0</v>
      </c>
      <c r="I840" t="s">
        <v>848</v>
      </c>
      <c r="J840">
        <v>0</v>
      </c>
      <c r="K840">
        <v>0</v>
      </c>
      <c r="L840">
        <v>0</v>
      </c>
      <c r="M840">
        <v>0</v>
      </c>
      <c r="N840">
        <v>0</v>
      </c>
      <c r="O840">
        <v>0</v>
      </c>
      <c r="P840">
        <v>5</v>
      </c>
      <c r="Q840">
        <f t="shared" si="91"/>
        <v>0</v>
      </c>
      <c r="R840">
        <f t="shared" si="92"/>
        <v>0</v>
      </c>
      <c r="S840">
        <f t="shared" si="93"/>
        <v>0</v>
      </c>
      <c r="T840">
        <f t="shared" si="94"/>
        <v>0</v>
      </c>
      <c r="U840">
        <f t="shared" si="95"/>
        <v>0</v>
      </c>
      <c r="V840">
        <f t="shared" si="96"/>
        <v>1</v>
      </c>
      <c r="W840">
        <f t="shared" si="97"/>
        <v>0</v>
      </c>
      <c r="X840">
        <v>3</v>
      </c>
      <c r="Y840">
        <v>0</v>
      </c>
      <c r="Z840">
        <v>77</v>
      </c>
      <c r="AA840">
        <v>15</v>
      </c>
      <c r="AB840">
        <v>148</v>
      </c>
      <c r="AC840">
        <v>12</v>
      </c>
      <c r="AD840">
        <v>0</v>
      </c>
      <c r="AE840">
        <v>0</v>
      </c>
      <c r="AF840">
        <v>4.0000000000000001E-3</v>
      </c>
      <c r="AG840">
        <v>56</v>
      </c>
      <c r="AH840">
        <v>204</v>
      </c>
      <c r="AI840">
        <v>0</v>
      </c>
      <c r="AJ840">
        <v>1</v>
      </c>
    </row>
    <row r="841" spans="1:36" x14ac:dyDescent="0.25">
      <c r="A841" s="1">
        <v>884</v>
      </c>
      <c r="B841" t="s">
        <v>4</v>
      </c>
      <c r="C841">
        <v>0</v>
      </c>
      <c r="D841">
        <v>1</v>
      </c>
      <c r="E841" s="2">
        <v>44247.209027777782</v>
      </c>
      <c r="F841">
        <v>57987</v>
      </c>
      <c r="G841">
        <v>0</v>
      </c>
      <c r="H841">
        <v>0</v>
      </c>
      <c r="I841" t="s">
        <v>849</v>
      </c>
      <c r="J841">
        <v>0</v>
      </c>
      <c r="K841">
        <v>0</v>
      </c>
      <c r="L841">
        <v>0</v>
      </c>
      <c r="M841">
        <v>0</v>
      </c>
      <c r="N841">
        <v>0</v>
      </c>
      <c r="O841">
        <v>0</v>
      </c>
      <c r="P841">
        <v>5</v>
      </c>
      <c r="Q841">
        <f t="shared" si="91"/>
        <v>0</v>
      </c>
      <c r="R841">
        <f t="shared" si="92"/>
        <v>0</v>
      </c>
      <c r="S841">
        <f t="shared" si="93"/>
        <v>0</v>
      </c>
      <c r="T841">
        <f t="shared" si="94"/>
        <v>0</v>
      </c>
      <c r="U841">
        <f t="shared" si="95"/>
        <v>0</v>
      </c>
      <c r="V841">
        <f t="shared" si="96"/>
        <v>1</v>
      </c>
      <c r="W841">
        <f t="shared" si="97"/>
        <v>0</v>
      </c>
      <c r="X841">
        <v>1</v>
      </c>
      <c r="Y841">
        <v>2</v>
      </c>
      <c r="Z841">
        <v>98</v>
      </c>
      <c r="AA841">
        <v>180</v>
      </c>
      <c r="AB841">
        <v>1478</v>
      </c>
      <c r="AC841">
        <v>35</v>
      </c>
      <c r="AD841">
        <v>0</v>
      </c>
      <c r="AE841">
        <v>0</v>
      </c>
      <c r="AF841">
        <v>0</v>
      </c>
      <c r="AG841">
        <v>51</v>
      </c>
      <c r="AH841">
        <v>107</v>
      </c>
      <c r="AI841">
        <v>0</v>
      </c>
      <c r="AJ841">
        <v>0</v>
      </c>
    </row>
    <row r="842" spans="1:36" x14ac:dyDescent="0.25">
      <c r="A842" s="1">
        <v>885</v>
      </c>
      <c r="B842" t="s">
        <v>4</v>
      </c>
      <c r="C842">
        <v>0</v>
      </c>
      <c r="D842">
        <v>1</v>
      </c>
      <c r="E842" s="2">
        <v>44247.364583333343</v>
      </c>
      <c r="F842">
        <v>55189</v>
      </c>
      <c r="G842">
        <v>0</v>
      </c>
      <c r="H842">
        <v>0</v>
      </c>
      <c r="I842" t="s">
        <v>850</v>
      </c>
      <c r="J842">
        <v>0</v>
      </c>
      <c r="K842">
        <v>0</v>
      </c>
      <c r="L842">
        <v>0</v>
      </c>
      <c r="M842">
        <v>0</v>
      </c>
      <c r="N842">
        <v>0</v>
      </c>
      <c r="O842">
        <v>0</v>
      </c>
      <c r="P842">
        <v>5</v>
      </c>
      <c r="Q842">
        <f t="shared" si="91"/>
        <v>0</v>
      </c>
      <c r="R842">
        <f t="shared" si="92"/>
        <v>0</v>
      </c>
      <c r="S842">
        <f t="shared" si="93"/>
        <v>0</v>
      </c>
      <c r="T842">
        <f t="shared" si="94"/>
        <v>0</v>
      </c>
      <c r="U842">
        <f t="shared" si="95"/>
        <v>0</v>
      </c>
      <c r="V842">
        <f t="shared" si="96"/>
        <v>1</v>
      </c>
      <c r="W842">
        <f t="shared" si="97"/>
        <v>0</v>
      </c>
      <c r="X842">
        <v>4</v>
      </c>
      <c r="Y842">
        <v>0</v>
      </c>
      <c r="Z842">
        <v>82</v>
      </c>
      <c r="AA842">
        <v>37</v>
      </c>
      <c r="AB842">
        <v>504</v>
      </c>
      <c r="AC842">
        <v>37</v>
      </c>
      <c r="AD842">
        <v>0</v>
      </c>
      <c r="AE842">
        <v>0</v>
      </c>
      <c r="AF842">
        <v>0</v>
      </c>
      <c r="AG842">
        <v>100</v>
      </c>
      <c r="AH842">
        <v>43</v>
      </c>
      <c r="AI842">
        <v>0</v>
      </c>
      <c r="AJ842">
        <v>1</v>
      </c>
    </row>
    <row r="843" spans="1:36" x14ac:dyDescent="0.25">
      <c r="A843" s="1">
        <v>886</v>
      </c>
      <c r="B843" t="s">
        <v>4</v>
      </c>
      <c r="C843">
        <v>0</v>
      </c>
      <c r="D843">
        <v>1</v>
      </c>
      <c r="E843" s="2">
        <v>44247.96875</v>
      </c>
      <c r="F843">
        <v>87487</v>
      </c>
      <c r="G843">
        <v>0</v>
      </c>
      <c r="H843">
        <v>0</v>
      </c>
      <c r="I843" t="s">
        <v>851</v>
      </c>
      <c r="J843">
        <v>0</v>
      </c>
      <c r="K843">
        <v>0</v>
      </c>
      <c r="L843">
        <v>0</v>
      </c>
      <c r="M843">
        <v>0</v>
      </c>
      <c r="N843">
        <v>0</v>
      </c>
      <c r="O843">
        <v>0</v>
      </c>
      <c r="P843">
        <v>5</v>
      </c>
      <c r="Q843">
        <f t="shared" si="91"/>
        <v>0</v>
      </c>
      <c r="R843">
        <f t="shared" si="92"/>
        <v>0</v>
      </c>
      <c r="S843">
        <f t="shared" si="93"/>
        <v>0</v>
      </c>
      <c r="T843">
        <f t="shared" si="94"/>
        <v>0</v>
      </c>
      <c r="U843">
        <f t="shared" si="95"/>
        <v>0</v>
      </c>
      <c r="V843">
        <f t="shared" si="96"/>
        <v>1</v>
      </c>
      <c r="W843">
        <f t="shared" si="97"/>
        <v>0</v>
      </c>
      <c r="X843">
        <v>3</v>
      </c>
      <c r="Y843">
        <v>27</v>
      </c>
      <c r="Z843">
        <v>580</v>
      </c>
      <c r="AA843">
        <v>86</v>
      </c>
      <c r="AB843">
        <v>1428</v>
      </c>
      <c r="AC843">
        <v>94</v>
      </c>
      <c r="AD843">
        <v>0</v>
      </c>
      <c r="AE843">
        <v>0</v>
      </c>
      <c r="AF843">
        <v>-3.1600000000000003E-2</v>
      </c>
      <c r="AG843">
        <v>59</v>
      </c>
      <c r="AH843">
        <v>702</v>
      </c>
      <c r="AI843">
        <v>0</v>
      </c>
      <c r="AJ843">
        <v>0</v>
      </c>
    </row>
    <row r="844" spans="1:36" x14ac:dyDescent="0.25">
      <c r="A844" s="1">
        <v>887</v>
      </c>
      <c r="B844" t="s">
        <v>5</v>
      </c>
      <c r="C844">
        <v>0</v>
      </c>
      <c r="D844">
        <v>0</v>
      </c>
      <c r="E844" s="2">
        <v>44248.093055555553</v>
      </c>
      <c r="F844">
        <v>86165</v>
      </c>
      <c r="G844">
        <v>0</v>
      </c>
      <c r="H844">
        <v>0</v>
      </c>
      <c r="I844" t="s">
        <v>852</v>
      </c>
      <c r="J844">
        <v>0</v>
      </c>
      <c r="K844">
        <v>0</v>
      </c>
      <c r="L844">
        <v>0</v>
      </c>
      <c r="M844">
        <v>0</v>
      </c>
      <c r="N844">
        <v>0</v>
      </c>
      <c r="O844">
        <v>0</v>
      </c>
      <c r="P844">
        <v>6</v>
      </c>
      <c r="Q844">
        <f t="shared" si="91"/>
        <v>0</v>
      </c>
      <c r="R844">
        <f t="shared" si="92"/>
        <v>0</v>
      </c>
      <c r="S844">
        <f t="shared" si="93"/>
        <v>0</v>
      </c>
      <c r="T844">
        <f t="shared" si="94"/>
        <v>0</v>
      </c>
      <c r="U844">
        <f t="shared" si="95"/>
        <v>0</v>
      </c>
      <c r="V844">
        <f t="shared" si="96"/>
        <v>0</v>
      </c>
      <c r="W844">
        <f t="shared" si="97"/>
        <v>1</v>
      </c>
      <c r="X844">
        <v>-1</v>
      </c>
      <c r="Y844">
        <v>0</v>
      </c>
      <c r="Z844">
        <v>41</v>
      </c>
      <c r="AA844">
        <v>534</v>
      </c>
      <c r="AB844">
        <v>6194</v>
      </c>
      <c r="AC844">
        <v>0</v>
      </c>
      <c r="AD844">
        <v>0</v>
      </c>
      <c r="AE844">
        <v>0</v>
      </c>
      <c r="AF844">
        <v>-4.7999999999999996E-3</v>
      </c>
      <c r="AG844">
        <v>66</v>
      </c>
      <c r="AH844">
        <v>45</v>
      </c>
      <c r="AI844">
        <v>0</v>
      </c>
      <c r="AJ844">
        <v>0</v>
      </c>
    </row>
    <row r="845" spans="1:36" x14ac:dyDescent="0.25">
      <c r="A845" s="1">
        <v>888</v>
      </c>
      <c r="B845" t="s">
        <v>4</v>
      </c>
      <c r="C845">
        <v>0</v>
      </c>
      <c r="D845">
        <v>1</v>
      </c>
      <c r="E845" s="2">
        <v>44248.210416666669</v>
      </c>
      <c r="F845">
        <v>73222</v>
      </c>
      <c r="G845">
        <v>0</v>
      </c>
      <c r="H845">
        <v>0</v>
      </c>
      <c r="I845" t="s">
        <v>853</v>
      </c>
      <c r="J845">
        <v>0</v>
      </c>
      <c r="K845">
        <v>0</v>
      </c>
      <c r="L845">
        <v>0</v>
      </c>
      <c r="M845">
        <v>0</v>
      </c>
      <c r="N845">
        <v>0</v>
      </c>
      <c r="O845">
        <v>0</v>
      </c>
      <c r="P845">
        <v>6</v>
      </c>
      <c r="Q845">
        <f t="shared" si="91"/>
        <v>0</v>
      </c>
      <c r="R845">
        <f t="shared" si="92"/>
        <v>0</v>
      </c>
      <c r="S845">
        <f t="shared" si="93"/>
        <v>0</v>
      </c>
      <c r="T845">
        <f t="shared" si="94"/>
        <v>0</v>
      </c>
      <c r="U845">
        <f t="shared" si="95"/>
        <v>0</v>
      </c>
      <c r="V845">
        <f t="shared" si="96"/>
        <v>0</v>
      </c>
      <c r="W845">
        <f t="shared" si="97"/>
        <v>1</v>
      </c>
      <c r="X845">
        <v>1</v>
      </c>
      <c r="Y845">
        <v>4</v>
      </c>
      <c r="Z845">
        <v>313</v>
      </c>
      <c r="AA845">
        <v>110</v>
      </c>
      <c r="AB845">
        <v>867</v>
      </c>
      <c r="AC845">
        <v>33</v>
      </c>
      <c r="AD845">
        <v>1789</v>
      </c>
      <c r="AE845">
        <v>0</v>
      </c>
      <c r="AF845">
        <v>-0.53649999999999998</v>
      </c>
      <c r="AG845">
        <v>55</v>
      </c>
      <c r="AH845">
        <v>163</v>
      </c>
      <c r="AI845">
        <v>1</v>
      </c>
      <c r="AJ845">
        <v>0</v>
      </c>
    </row>
    <row r="846" spans="1:36" x14ac:dyDescent="0.25">
      <c r="A846" s="1">
        <v>889</v>
      </c>
      <c r="B846" t="s">
        <v>4</v>
      </c>
      <c r="C846">
        <v>0</v>
      </c>
      <c r="D846">
        <v>1</v>
      </c>
      <c r="E846" s="2">
        <v>44248.37777777778</v>
      </c>
      <c r="F846">
        <v>105637</v>
      </c>
      <c r="G846">
        <v>0</v>
      </c>
      <c r="H846">
        <v>0</v>
      </c>
      <c r="I846" t="s">
        <v>854</v>
      </c>
      <c r="J846">
        <v>0</v>
      </c>
      <c r="K846">
        <v>0</v>
      </c>
      <c r="L846">
        <v>0</v>
      </c>
      <c r="M846">
        <v>0</v>
      </c>
      <c r="N846">
        <v>0</v>
      </c>
      <c r="O846">
        <v>0</v>
      </c>
      <c r="P846">
        <v>6</v>
      </c>
      <c r="Q846">
        <f t="shared" si="91"/>
        <v>0</v>
      </c>
      <c r="R846">
        <f t="shared" si="92"/>
        <v>0</v>
      </c>
      <c r="S846">
        <f t="shared" si="93"/>
        <v>0</v>
      </c>
      <c r="T846">
        <f t="shared" si="94"/>
        <v>0</v>
      </c>
      <c r="U846">
        <f t="shared" si="95"/>
        <v>0</v>
      </c>
      <c r="V846">
        <f t="shared" si="96"/>
        <v>0</v>
      </c>
      <c r="W846">
        <f t="shared" si="97"/>
        <v>1</v>
      </c>
      <c r="X846">
        <v>4</v>
      </c>
      <c r="Y846">
        <v>3</v>
      </c>
      <c r="Z846">
        <v>388</v>
      </c>
      <c r="AA846">
        <v>23</v>
      </c>
      <c r="AB846">
        <v>1271</v>
      </c>
      <c r="AC846">
        <v>103</v>
      </c>
      <c r="AD846">
        <v>0</v>
      </c>
      <c r="AE846">
        <v>0</v>
      </c>
      <c r="AF846">
        <v>0</v>
      </c>
      <c r="AG846">
        <v>92</v>
      </c>
      <c r="AH846">
        <v>73</v>
      </c>
      <c r="AI846">
        <v>0</v>
      </c>
      <c r="AJ846">
        <v>1</v>
      </c>
    </row>
    <row r="847" spans="1:36" x14ac:dyDescent="0.25">
      <c r="A847" s="1">
        <v>890</v>
      </c>
      <c r="B847" t="s">
        <v>4</v>
      </c>
      <c r="C847">
        <v>0</v>
      </c>
      <c r="D847">
        <v>1</v>
      </c>
      <c r="E847" s="2">
        <v>44248.904166666667</v>
      </c>
      <c r="F847">
        <v>88803</v>
      </c>
      <c r="G847">
        <v>0</v>
      </c>
      <c r="H847">
        <v>0</v>
      </c>
      <c r="I847" t="s">
        <v>855</v>
      </c>
      <c r="J847">
        <v>0</v>
      </c>
      <c r="K847">
        <v>0</v>
      </c>
      <c r="L847">
        <v>0</v>
      </c>
      <c r="M847">
        <v>0</v>
      </c>
      <c r="N847">
        <v>0</v>
      </c>
      <c r="O847">
        <v>0</v>
      </c>
      <c r="P847">
        <v>6</v>
      </c>
      <c r="Q847">
        <f t="shared" si="91"/>
        <v>0</v>
      </c>
      <c r="R847">
        <f t="shared" si="92"/>
        <v>0</v>
      </c>
      <c r="S847">
        <f t="shared" si="93"/>
        <v>0</v>
      </c>
      <c r="T847">
        <f t="shared" si="94"/>
        <v>0</v>
      </c>
      <c r="U847">
        <f t="shared" si="95"/>
        <v>0</v>
      </c>
      <c r="V847">
        <f t="shared" si="96"/>
        <v>0</v>
      </c>
      <c r="W847">
        <f t="shared" si="97"/>
        <v>1</v>
      </c>
      <c r="X847">
        <v>1</v>
      </c>
      <c r="Y847">
        <v>16</v>
      </c>
      <c r="Z847">
        <v>257</v>
      </c>
      <c r="AA847">
        <v>42</v>
      </c>
      <c r="AB847">
        <v>1164</v>
      </c>
      <c r="AC847">
        <v>50</v>
      </c>
      <c r="AD847">
        <v>0</v>
      </c>
      <c r="AE847">
        <v>0</v>
      </c>
      <c r="AF847">
        <v>0</v>
      </c>
      <c r="AG847">
        <v>58</v>
      </c>
      <c r="AH847">
        <v>356</v>
      </c>
      <c r="AI847">
        <v>0</v>
      </c>
      <c r="AJ847">
        <v>0</v>
      </c>
    </row>
    <row r="848" spans="1:36" x14ac:dyDescent="0.25">
      <c r="A848" s="1">
        <v>891</v>
      </c>
      <c r="B848" t="s">
        <v>4</v>
      </c>
      <c r="C848">
        <v>0</v>
      </c>
      <c r="D848">
        <v>1</v>
      </c>
      <c r="E848" s="2">
        <v>44249.168749999997</v>
      </c>
      <c r="F848">
        <v>44701</v>
      </c>
      <c r="G848">
        <v>0</v>
      </c>
      <c r="H848">
        <v>0</v>
      </c>
      <c r="I848" t="s">
        <v>856</v>
      </c>
      <c r="J848">
        <v>0</v>
      </c>
      <c r="K848">
        <v>0</v>
      </c>
      <c r="L848">
        <v>0</v>
      </c>
      <c r="M848">
        <v>0</v>
      </c>
      <c r="N848">
        <v>0</v>
      </c>
      <c r="O848">
        <v>0</v>
      </c>
      <c r="P848">
        <v>0</v>
      </c>
      <c r="Q848">
        <f t="shared" si="91"/>
        <v>1</v>
      </c>
      <c r="R848">
        <f t="shared" si="92"/>
        <v>0</v>
      </c>
      <c r="S848">
        <f t="shared" si="93"/>
        <v>0</v>
      </c>
      <c r="T848">
        <f t="shared" si="94"/>
        <v>0</v>
      </c>
      <c r="U848">
        <f t="shared" si="95"/>
        <v>0</v>
      </c>
      <c r="V848">
        <f t="shared" si="96"/>
        <v>0</v>
      </c>
      <c r="W848">
        <f t="shared" si="97"/>
        <v>0</v>
      </c>
      <c r="X848">
        <v>4</v>
      </c>
      <c r="Y848">
        <v>3</v>
      </c>
      <c r="Z848">
        <v>116</v>
      </c>
      <c r="AA848">
        <v>33</v>
      </c>
      <c r="AB848">
        <v>205</v>
      </c>
      <c r="AC848">
        <v>21</v>
      </c>
      <c r="AD848">
        <v>0</v>
      </c>
      <c r="AE848">
        <v>0</v>
      </c>
      <c r="AF848">
        <v>0.31713333300000002</v>
      </c>
      <c r="AG848">
        <v>71</v>
      </c>
      <c r="AH848">
        <v>362</v>
      </c>
      <c r="AI848">
        <v>0</v>
      </c>
      <c r="AJ848">
        <v>1</v>
      </c>
    </row>
    <row r="849" spans="1:36" x14ac:dyDescent="0.25">
      <c r="A849" s="1">
        <v>892</v>
      </c>
      <c r="B849" t="s">
        <v>4</v>
      </c>
      <c r="C849">
        <v>0</v>
      </c>
      <c r="D849">
        <v>1</v>
      </c>
      <c r="E849" s="2">
        <v>44249.345138888893</v>
      </c>
      <c r="F849">
        <v>109545</v>
      </c>
      <c r="G849">
        <v>0</v>
      </c>
      <c r="H849">
        <v>0</v>
      </c>
      <c r="I849" t="s">
        <v>857</v>
      </c>
      <c r="J849">
        <v>0</v>
      </c>
      <c r="K849">
        <v>0</v>
      </c>
      <c r="L849">
        <v>0</v>
      </c>
      <c r="M849">
        <v>0</v>
      </c>
      <c r="N849">
        <v>0</v>
      </c>
      <c r="O849">
        <v>0</v>
      </c>
      <c r="P849">
        <v>0</v>
      </c>
      <c r="Q849">
        <f t="shared" si="91"/>
        <v>1</v>
      </c>
      <c r="R849">
        <f t="shared" si="92"/>
        <v>0</v>
      </c>
      <c r="S849">
        <f t="shared" si="93"/>
        <v>0</v>
      </c>
      <c r="T849">
        <f t="shared" si="94"/>
        <v>0</v>
      </c>
      <c r="U849">
        <f t="shared" si="95"/>
        <v>0</v>
      </c>
      <c r="V849">
        <f t="shared" si="96"/>
        <v>0</v>
      </c>
      <c r="W849">
        <f t="shared" si="97"/>
        <v>0</v>
      </c>
      <c r="X849">
        <v>1</v>
      </c>
      <c r="Y849">
        <v>12</v>
      </c>
      <c r="Z849">
        <v>615</v>
      </c>
      <c r="AA849">
        <v>184</v>
      </c>
      <c r="AB849">
        <v>3428</v>
      </c>
      <c r="AC849">
        <v>113</v>
      </c>
      <c r="AD849">
        <v>0</v>
      </c>
      <c r="AE849">
        <v>0</v>
      </c>
      <c r="AF849">
        <v>0</v>
      </c>
      <c r="AG849">
        <v>64</v>
      </c>
      <c r="AH849">
        <v>294</v>
      </c>
      <c r="AI849">
        <v>0</v>
      </c>
      <c r="AJ849">
        <v>0</v>
      </c>
    </row>
    <row r="850" spans="1:36" x14ac:dyDescent="0.25">
      <c r="A850" s="1">
        <v>893</v>
      </c>
      <c r="B850" t="s">
        <v>7</v>
      </c>
      <c r="C850">
        <v>1</v>
      </c>
      <c r="D850">
        <v>0</v>
      </c>
      <c r="E850" s="2">
        <v>44250.012499999997</v>
      </c>
      <c r="F850">
        <v>69834</v>
      </c>
      <c r="G850">
        <v>0</v>
      </c>
      <c r="H850">
        <v>0</v>
      </c>
      <c r="I850" t="s">
        <v>858</v>
      </c>
      <c r="J850">
        <v>0</v>
      </c>
      <c r="K850">
        <v>0</v>
      </c>
      <c r="L850">
        <v>0</v>
      </c>
      <c r="M850">
        <v>0</v>
      </c>
      <c r="N850">
        <v>0</v>
      </c>
      <c r="O850">
        <v>0</v>
      </c>
      <c r="P850">
        <v>1</v>
      </c>
      <c r="Q850">
        <f t="shared" si="91"/>
        <v>0</v>
      </c>
      <c r="R850">
        <f t="shared" si="92"/>
        <v>1</v>
      </c>
      <c r="S850">
        <f t="shared" si="93"/>
        <v>0</v>
      </c>
      <c r="T850">
        <f t="shared" si="94"/>
        <v>0</v>
      </c>
      <c r="U850">
        <f t="shared" si="95"/>
        <v>0</v>
      </c>
      <c r="V850">
        <f t="shared" si="96"/>
        <v>0</v>
      </c>
      <c r="W850">
        <f t="shared" si="97"/>
        <v>0</v>
      </c>
      <c r="X850">
        <v>-1</v>
      </c>
      <c r="Y850">
        <v>0</v>
      </c>
      <c r="Z850">
        <v>167</v>
      </c>
      <c r="AA850">
        <v>128</v>
      </c>
      <c r="AB850">
        <v>2929</v>
      </c>
      <c r="AC850">
        <v>0</v>
      </c>
      <c r="AD850">
        <v>9</v>
      </c>
      <c r="AE850">
        <v>0</v>
      </c>
      <c r="AF850">
        <v>0.18779999999999999</v>
      </c>
      <c r="AG850">
        <v>72</v>
      </c>
      <c r="AH850">
        <v>218</v>
      </c>
      <c r="AI850">
        <v>0</v>
      </c>
      <c r="AJ850">
        <v>0</v>
      </c>
    </row>
    <row r="851" spans="1:36" x14ac:dyDescent="0.25">
      <c r="A851" s="1">
        <v>894</v>
      </c>
      <c r="B851" t="s">
        <v>4</v>
      </c>
      <c r="C851">
        <v>0</v>
      </c>
      <c r="D851">
        <v>1</v>
      </c>
      <c r="E851" s="2">
        <v>44250.2</v>
      </c>
      <c r="F851">
        <v>102501</v>
      </c>
      <c r="G851">
        <v>0</v>
      </c>
      <c r="H851">
        <v>0</v>
      </c>
      <c r="I851" t="s">
        <v>859</v>
      </c>
      <c r="J851">
        <v>0</v>
      </c>
      <c r="K851">
        <v>0</v>
      </c>
      <c r="L851">
        <v>0</v>
      </c>
      <c r="M851">
        <v>0</v>
      </c>
      <c r="N851">
        <v>0</v>
      </c>
      <c r="O851">
        <v>0</v>
      </c>
      <c r="P851">
        <v>1</v>
      </c>
      <c r="Q851">
        <f t="shared" si="91"/>
        <v>0</v>
      </c>
      <c r="R851">
        <f t="shared" si="92"/>
        <v>1</v>
      </c>
      <c r="S851">
        <f t="shared" si="93"/>
        <v>0</v>
      </c>
      <c r="T851">
        <f t="shared" si="94"/>
        <v>0</v>
      </c>
      <c r="U851">
        <f t="shared" si="95"/>
        <v>0</v>
      </c>
      <c r="V851">
        <f t="shared" si="96"/>
        <v>0</v>
      </c>
      <c r="W851">
        <f t="shared" si="97"/>
        <v>0</v>
      </c>
      <c r="X851">
        <v>1</v>
      </c>
      <c r="Y851">
        <v>1</v>
      </c>
      <c r="Z851">
        <v>246</v>
      </c>
      <c r="AA851">
        <v>138</v>
      </c>
      <c r="AB851">
        <v>1556</v>
      </c>
      <c r="AC851">
        <v>18</v>
      </c>
      <c r="AD851">
        <v>0</v>
      </c>
      <c r="AE851">
        <v>0</v>
      </c>
      <c r="AF851">
        <v>-0.47949999999999998</v>
      </c>
      <c r="AG851">
        <v>68</v>
      </c>
      <c r="AH851">
        <v>128</v>
      </c>
      <c r="AI851">
        <v>0</v>
      </c>
      <c r="AJ851">
        <v>1</v>
      </c>
    </row>
    <row r="852" spans="1:36" x14ac:dyDescent="0.25">
      <c r="A852" s="1">
        <v>895</v>
      </c>
      <c r="B852" t="s">
        <v>4</v>
      </c>
      <c r="C852">
        <v>0</v>
      </c>
      <c r="D852">
        <v>1</v>
      </c>
      <c r="E852" s="2">
        <v>44250.336111111108</v>
      </c>
      <c r="F852">
        <v>112631</v>
      </c>
      <c r="G852">
        <v>0</v>
      </c>
      <c r="H852">
        <v>0</v>
      </c>
      <c r="I852" t="s">
        <v>860</v>
      </c>
      <c r="J852">
        <v>0</v>
      </c>
      <c r="K852">
        <v>0</v>
      </c>
      <c r="L852">
        <v>0</v>
      </c>
      <c r="M852">
        <v>0</v>
      </c>
      <c r="N852">
        <v>0</v>
      </c>
      <c r="O852">
        <v>0</v>
      </c>
      <c r="P852">
        <v>1</v>
      </c>
      <c r="Q852">
        <f t="shared" si="91"/>
        <v>0</v>
      </c>
      <c r="R852">
        <f t="shared" si="92"/>
        <v>1</v>
      </c>
      <c r="S852">
        <f t="shared" si="93"/>
        <v>0</v>
      </c>
      <c r="T852">
        <f t="shared" si="94"/>
        <v>0</v>
      </c>
      <c r="U852">
        <f t="shared" si="95"/>
        <v>0</v>
      </c>
      <c r="V852">
        <f t="shared" si="96"/>
        <v>0</v>
      </c>
      <c r="W852">
        <f t="shared" si="97"/>
        <v>0</v>
      </c>
      <c r="X852">
        <v>4</v>
      </c>
      <c r="Y852">
        <v>11</v>
      </c>
      <c r="Z852">
        <v>347</v>
      </c>
      <c r="AA852">
        <v>39</v>
      </c>
      <c r="AB852">
        <v>1240</v>
      </c>
      <c r="AC852">
        <v>222</v>
      </c>
      <c r="AD852">
        <v>0</v>
      </c>
      <c r="AE852">
        <v>0</v>
      </c>
      <c r="AF852">
        <v>0</v>
      </c>
      <c r="AG852">
        <v>17</v>
      </c>
      <c r="AH852">
        <v>75</v>
      </c>
      <c r="AI852">
        <v>0</v>
      </c>
      <c r="AJ852">
        <v>1</v>
      </c>
    </row>
    <row r="853" spans="1:36" x14ac:dyDescent="0.25">
      <c r="A853" s="1">
        <v>896</v>
      </c>
      <c r="B853" t="s">
        <v>4</v>
      </c>
      <c r="C853">
        <v>0</v>
      </c>
      <c r="D853">
        <v>1</v>
      </c>
      <c r="E853" s="2">
        <v>44250.454861111109</v>
      </c>
      <c r="F853">
        <v>80182</v>
      </c>
      <c r="G853">
        <v>0</v>
      </c>
      <c r="H853">
        <v>0</v>
      </c>
      <c r="I853" t="s">
        <v>861</v>
      </c>
      <c r="J853">
        <v>0</v>
      </c>
      <c r="K853">
        <v>0</v>
      </c>
      <c r="L853">
        <v>0</v>
      </c>
      <c r="M853">
        <v>0</v>
      </c>
      <c r="N853">
        <v>0</v>
      </c>
      <c r="O853">
        <v>0</v>
      </c>
      <c r="P853">
        <v>1</v>
      </c>
      <c r="Q853">
        <f t="shared" si="91"/>
        <v>0</v>
      </c>
      <c r="R853">
        <f t="shared" si="92"/>
        <v>1</v>
      </c>
      <c r="S853">
        <f t="shared" si="93"/>
        <v>0</v>
      </c>
      <c r="T853">
        <f t="shared" si="94"/>
        <v>0</v>
      </c>
      <c r="U853">
        <f t="shared" si="95"/>
        <v>0</v>
      </c>
      <c r="V853">
        <f t="shared" si="96"/>
        <v>0</v>
      </c>
      <c r="W853">
        <f t="shared" si="97"/>
        <v>0</v>
      </c>
      <c r="X853">
        <v>1</v>
      </c>
      <c r="Y853">
        <v>8</v>
      </c>
      <c r="Z853">
        <v>143</v>
      </c>
      <c r="AA853">
        <v>82</v>
      </c>
      <c r="AB853">
        <v>1830</v>
      </c>
      <c r="AC853">
        <v>20</v>
      </c>
      <c r="AD853">
        <v>0</v>
      </c>
      <c r="AE853">
        <v>0</v>
      </c>
      <c r="AF853">
        <v>4.0000000000000001E-3</v>
      </c>
      <c r="AG853">
        <v>73</v>
      </c>
      <c r="AH853">
        <v>340</v>
      </c>
      <c r="AI853">
        <v>0</v>
      </c>
      <c r="AJ853">
        <v>0</v>
      </c>
    </row>
    <row r="854" spans="1:36" x14ac:dyDescent="0.25">
      <c r="A854" s="1">
        <v>897</v>
      </c>
      <c r="B854" t="s">
        <v>4</v>
      </c>
      <c r="C854">
        <v>0</v>
      </c>
      <c r="D854">
        <v>1</v>
      </c>
      <c r="E854" s="2">
        <v>44250.979166666657</v>
      </c>
      <c r="F854">
        <v>100423</v>
      </c>
      <c r="G854">
        <v>0</v>
      </c>
      <c r="H854">
        <v>0</v>
      </c>
      <c r="I854" t="s">
        <v>862</v>
      </c>
      <c r="J854">
        <v>0</v>
      </c>
      <c r="K854">
        <v>0</v>
      </c>
      <c r="L854">
        <v>0</v>
      </c>
      <c r="M854">
        <v>0</v>
      </c>
      <c r="N854">
        <v>0</v>
      </c>
      <c r="O854">
        <v>0</v>
      </c>
      <c r="P854">
        <v>1</v>
      </c>
      <c r="Q854">
        <f t="shared" si="91"/>
        <v>0</v>
      </c>
      <c r="R854">
        <f t="shared" si="92"/>
        <v>1</v>
      </c>
      <c r="S854">
        <f t="shared" si="93"/>
        <v>0</v>
      </c>
      <c r="T854">
        <f t="shared" si="94"/>
        <v>0</v>
      </c>
      <c r="U854">
        <f t="shared" si="95"/>
        <v>0</v>
      </c>
      <c r="V854">
        <f t="shared" si="96"/>
        <v>0</v>
      </c>
      <c r="W854">
        <f t="shared" si="97"/>
        <v>0</v>
      </c>
      <c r="X854">
        <v>4</v>
      </c>
      <c r="Y854">
        <v>6</v>
      </c>
      <c r="Z854">
        <v>441</v>
      </c>
      <c r="AA854">
        <v>85</v>
      </c>
      <c r="AB854">
        <v>2369</v>
      </c>
      <c r="AC854">
        <v>1231</v>
      </c>
      <c r="AD854">
        <v>0</v>
      </c>
      <c r="AE854">
        <v>0</v>
      </c>
      <c r="AF854">
        <v>4.0000000000000001E-3</v>
      </c>
      <c r="AG854">
        <v>62</v>
      </c>
      <c r="AH854">
        <v>406</v>
      </c>
      <c r="AI854">
        <v>0</v>
      </c>
      <c r="AJ854">
        <v>0</v>
      </c>
    </row>
    <row r="855" spans="1:36" x14ac:dyDescent="0.25">
      <c r="A855" s="1">
        <v>898</v>
      </c>
      <c r="B855" t="s">
        <v>4</v>
      </c>
      <c r="C855">
        <v>0</v>
      </c>
      <c r="D855">
        <v>1</v>
      </c>
      <c r="E855" s="2">
        <v>44251.168749999997</v>
      </c>
      <c r="F855">
        <v>30469</v>
      </c>
      <c r="G855">
        <v>0</v>
      </c>
      <c r="H855">
        <v>0</v>
      </c>
      <c r="I855" t="s">
        <v>863</v>
      </c>
      <c r="J855">
        <v>0</v>
      </c>
      <c r="K855">
        <v>0</v>
      </c>
      <c r="L855">
        <v>0</v>
      </c>
      <c r="M855">
        <v>0</v>
      </c>
      <c r="N855">
        <v>0</v>
      </c>
      <c r="O855">
        <v>0</v>
      </c>
      <c r="P855">
        <v>2</v>
      </c>
      <c r="Q855">
        <f t="shared" si="91"/>
        <v>0</v>
      </c>
      <c r="R855">
        <f t="shared" si="92"/>
        <v>0</v>
      </c>
      <c r="S855">
        <f t="shared" si="93"/>
        <v>1</v>
      </c>
      <c r="T855">
        <f t="shared" si="94"/>
        <v>0</v>
      </c>
      <c r="U855">
        <f t="shared" si="95"/>
        <v>0</v>
      </c>
      <c r="V855">
        <f t="shared" si="96"/>
        <v>0</v>
      </c>
      <c r="W855">
        <f t="shared" si="97"/>
        <v>0</v>
      </c>
      <c r="X855">
        <v>1</v>
      </c>
      <c r="Y855">
        <v>3</v>
      </c>
      <c r="Z855">
        <v>72</v>
      </c>
      <c r="AA855">
        <v>41</v>
      </c>
      <c r="AB855">
        <v>499</v>
      </c>
      <c r="AC855">
        <v>15</v>
      </c>
      <c r="AD855">
        <v>2</v>
      </c>
      <c r="AE855">
        <v>0</v>
      </c>
      <c r="AF855">
        <v>0</v>
      </c>
      <c r="AG855">
        <v>66</v>
      </c>
      <c r="AH855">
        <v>45</v>
      </c>
      <c r="AI855">
        <v>0</v>
      </c>
      <c r="AJ855">
        <v>1</v>
      </c>
    </row>
    <row r="856" spans="1:36" x14ac:dyDescent="0.25">
      <c r="A856" s="1">
        <v>899</v>
      </c>
      <c r="B856" t="s">
        <v>4</v>
      </c>
      <c r="C856">
        <v>0</v>
      </c>
      <c r="D856">
        <v>1</v>
      </c>
      <c r="E856" s="2">
        <v>44251.347222222219</v>
      </c>
      <c r="F856">
        <v>94705</v>
      </c>
      <c r="G856">
        <v>0</v>
      </c>
      <c r="H856">
        <v>0</v>
      </c>
      <c r="I856" t="s">
        <v>864</v>
      </c>
      <c r="J856">
        <v>0</v>
      </c>
      <c r="K856">
        <v>0</v>
      </c>
      <c r="L856">
        <v>0</v>
      </c>
      <c r="M856">
        <v>0</v>
      </c>
      <c r="N856">
        <v>0</v>
      </c>
      <c r="O856">
        <v>0</v>
      </c>
      <c r="P856">
        <v>2</v>
      </c>
      <c r="Q856">
        <f t="shared" si="91"/>
        <v>0</v>
      </c>
      <c r="R856">
        <f t="shared" si="92"/>
        <v>0</v>
      </c>
      <c r="S856">
        <f t="shared" si="93"/>
        <v>1</v>
      </c>
      <c r="T856">
        <f t="shared" si="94"/>
        <v>0</v>
      </c>
      <c r="U856">
        <f t="shared" si="95"/>
        <v>0</v>
      </c>
      <c r="V856">
        <f t="shared" si="96"/>
        <v>0</v>
      </c>
      <c r="W856">
        <f t="shared" si="97"/>
        <v>0</v>
      </c>
      <c r="X856">
        <v>4</v>
      </c>
      <c r="Y856">
        <v>2</v>
      </c>
      <c r="Z856">
        <v>189</v>
      </c>
      <c r="AA856">
        <v>50</v>
      </c>
      <c r="AB856">
        <v>1254</v>
      </c>
      <c r="AC856">
        <v>48</v>
      </c>
      <c r="AD856">
        <v>0</v>
      </c>
      <c r="AE856">
        <v>0</v>
      </c>
      <c r="AF856">
        <v>0.37330000000000002</v>
      </c>
      <c r="AG856">
        <v>60</v>
      </c>
      <c r="AH856">
        <v>145</v>
      </c>
      <c r="AI856">
        <v>0</v>
      </c>
      <c r="AJ856">
        <v>1</v>
      </c>
    </row>
    <row r="857" spans="1:36" x14ac:dyDescent="0.25">
      <c r="A857" s="1">
        <v>900</v>
      </c>
      <c r="B857" t="s">
        <v>5</v>
      </c>
      <c r="C857">
        <v>0</v>
      </c>
      <c r="D857">
        <v>0</v>
      </c>
      <c r="E857" s="2">
        <v>44251.939583333333</v>
      </c>
      <c r="F857">
        <v>57202</v>
      </c>
      <c r="G857">
        <v>0</v>
      </c>
      <c r="H857">
        <v>0</v>
      </c>
      <c r="I857" t="s">
        <v>865</v>
      </c>
      <c r="J857">
        <v>0</v>
      </c>
      <c r="K857">
        <v>0</v>
      </c>
      <c r="L857">
        <v>0</v>
      </c>
      <c r="M857">
        <v>0</v>
      </c>
      <c r="N857">
        <v>0</v>
      </c>
      <c r="O857">
        <v>0</v>
      </c>
      <c r="P857">
        <v>2</v>
      </c>
      <c r="Q857">
        <f t="shared" si="91"/>
        <v>0</v>
      </c>
      <c r="R857">
        <f t="shared" si="92"/>
        <v>0</v>
      </c>
      <c r="S857">
        <f t="shared" si="93"/>
        <v>1</v>
      </c>
      <c r="T857">
        <f t="shared" si="94"/>
        <v>0</v>
      </c>
      <c r="U857">
        <f t="shared" si="95"/>
        <v>0</v>
      </c>
      <c r="V857">
        <f t="shared" si="96"/>
        <v>0</v>
      </c>
      <c r="W857">
        <f t="shared" si="97"/>
        <v>0</v>
      </c>
      <c r="X857">
        <v>-1</v>
      </c>
      <c r="Y857">
        <v>2</v>
      </c>
      <c r="Z857">
        <v>163</v>
      </c>
      <c r="AA857">
        <v>44</v>
      </c>
      <c r="AB857">
        <v>2619</v>
      </c>
      <c r="AC857">
        <v>0</v>
      </c>
      <c r="AD857">
        <v>0</v>
      </c>
      <c r="AE857">
        <v>0</v>
      </c>
      <c r="AF857">
        <v>0.26595000000000002</v>
      </c>
      <c r="AG857">
        <v>49</v>
      </c>
      <c r="AH857">
        <v>575</v>
      </c>
      <c r="AI857">
        <v>0</v>
      </c>
      <c r="AJ857">
        <v>0</v>
      </c>
    </row>
    <row r="858" spans="1:36" x14ac:dyDescent="0.25">
      <c r="A858" s="1">
        <v>901</v>
      </c>
      <c r="B858" t="s">
        <v>7</v>
      </c>
      <c r="C858">
        <v>1</v>
      </c>
      <c r="D858">
        <v>0</v>
      </c>
      <c r="E858" s="2">
        <v>44252.00277777778</v>
      </c>
      <c r="F858">
        <v>55100</v>
      </c>
      <c r="G858">
        <v>0</v>
      </c>
      <c r="H858">
        <v>0</v>
      </c>
      <c r="I858" t="s">
        <v>866</v>
      </c>
      <c r="J858">
        <v>0</v>
      </c>
      <c r="K858">
        <v>0</v>
      </c>
      <c r="L858">
        <v>0</v>
      </c>
      <c r="M858">
        <v>0</v>
      </c>
      <c r="N858">
        <v>0</v>
      </c>
      <c r="O858">
        <v>0</v>
      </c>
      <c r="P858">
        <v>3</v>
      </c>
      <c r="Q858">
        <f t="shared" si="91"/>
        <v>0</v>
      </c>
      <c r="R858">
        <f t="shared" si="92"/>
        <v>0</v>
      </c>
      <c r="S858">
        <f t="shared" si="93"/>
        <v>0</v>
      </c>
      <c r="T858">
        <f t="shared" si="94"/>
        <v>1</v>
      </c>
      <c r="U858">
        <f t="shared" si="95"/>
        <v>0</v>
      </c>
      <c r="V858">
        <f t="shared" si="96"/>
        <v>0</v>
      </c>
      <c r="W858">
        <f t="shared" si="97"/>
        <v>0</v>
      </c>
      <c r="X858">
        <v>-1</v>
      </c>
      <c r="Y858">
        <v>0</v>
      </c>
      <c r="Z858">
        <v>87</v>
      </c>
      <c r="AA858">
        <v>87</v>
      </c>
      <c r="AB858">
        <v>1575</v>
      </c>
      <c r="AC858">
        <v>0</v>
      </c>
      <c r="AD858">
        <v>1</v>
      </c>
      <c r="AE858">
        <v>0</v>
      </c>
      <c r="AF858">
        <v>4.0000000000000001E-3</v>
      </c>
      <c r="AG858">
        <v>72</v>
      </c>
      <c r="AH858">
        <v>220</v>
      </c>
      <c r="AI858">
        <v>0</v>
      </c>
      <c r="AJ858">
        <v>0</v>
      </c>
    </row>
    <row r="859" spans="1:36" x14ac:dyDescent="0.25">
      <c r="A859" s="1">
        <v>902</v>
      </c>
      <c r="B859" t="s">
        <v>4</v>
      </c>
      <c r="C859">
        <v>0</v>
      </c>
      <c r="D859">
        <v>1</v>
      </c>
      <c r="E859" s="2">
        <v>44252.155555555553</v>
      </c>
      <c r="F859">
        <v>60898</v>
      </c>
      <c r="G859">
        <v>0</v>
      </c>
      <c r="H859">
        <v>0</v>
      </c>
      <c r="I859" t="s">
        <v>867</v>
      </c>
      <c r="J859">
        <v>0</v>
      </c>
      <c r="K859">
        <v>0</v>
      </c>
      <c r="L859">
        <v>0</v>
      </c>
      <c r="M859">
        <v>0</v>
      </c>
      <c r="N859">
        <v>0</v>
      </c>
      <c r="O859">
        <v>0</v>
      </c>
      <c r="P859">
        <v>3</v>
      </c>
      <c r="Q859">
        <f t="shared" si="91"/>
        <v>0</v>
      </c>
      <c r="R859">
        <f t="shared" si="92"/>
        <v>0</v>
      </c>
      <c r="S859">
        <f t="shared" si="93"/>
        <v>0</v>
      </c>
      <c r="T859">
        <f t="shared" si="94"/>
        <v>1</v>
      </c>
      <c r="U859">
        <f t="shared" si="95"/>
        <v>0</v>
      </c>
      <c r="V859">
        <f t="shared" si="96"/>
        <v>0</v>
      </c>
      <c r="W859">
        <f t="shared" si="97"/>
        <v>0</v>
      </c>
      <c r="X859">
        <v>1</v>
      </c>
      <c r="Y859">
        <v>0</v>
      </c>
      <c r="Z859">
        <v>67</v>
      </c>
      <c r="AA859">
        <v>18</v>
      </c>
      <c r="AB859">
        <v>490</v>
      </c>
      <c r="AC859">
        <v>10</v>
      </c>
      <c r="AD859">
        <v>166</v>
      </c>
      <c r="AE859">
        <v>0</v>
      </c>
      <c r="AF859">
        <v>4.0000000000000001E-3</v>
      </c>
      <c r="AG859">
        <v>78</v>
      </c>
      <c r="AH859">
        <v>131</v>
      </c>
      <c r="AI859">
        <v>0</v>
      </c>
      <c r="AJ859">
        <v>0</v>
      </c>
    </row>
    <row r="860" spans="1:36" x14ac:dyDescent="0.25">
      <c r="A860" s="1">
        <v>903</v>
      </c>
      <c r="B860" t="s">
        <v>4</v>
      </c>
      <c r="C860">
        <v>0</v>
      </c>
      <c r="D860">
        <v>1</v>
      </c>
      <c r="E860" s="2">
        <v>44252.273611111108</v>
      </c>
      <c r="F860">
        <v>88083</v>
      </c>
      <c r="G860">
        <v>0</v>
      </c>
      <c r="H860">
        <v>0</v>
      </c>
      <c r="I860" t="s">
        <v>868</v>
      </c>
      <c r="J860">
        <v>0</v>
      </c>
      <c r="K860">
        <v>0</v>
      </c>
      <c r="L860">
        <v>0</v>
      </c>
      <c r="M860">
        <v>0</v>
      </c>
      <c r="N860">
        <v>0</v>
      </c>
      <c r="O860">
        <v>0</v>
      </c>
      <c r="P860">
        <v>3</v>
      </c>
      <c r="Q860">
        <f t="shared" si="91"/>
        <v>0</v>
      </c>
      <c r="R860">
        <f t="shared" si="92"/>
        <v>0</v>
      </c>
      <c r="S860">
        <f t="shared" si="93"/>
        <v>0</v>
      </c>
      <c r="T860">
        <f t="shared" si="94"/>
        <v>1</v>
      </c>
      <c r="U860">
        <f t="shared" si="95"/>
        <v>0</v>
      </c>
      <c r="V860">
        <f t="shared" si="96"/>
        <v>0</v>
      </c>
      <c r="W860">
        <f t="shared" si="97"/>
        <v>0</v>
      </c>
      <c r="X860">
        <v>4</v>
      </c>
      <c r="Y860">
        <v>0</v>
      </c>
      <c r="Z860">
        <v>306</v>
      </c>
      <c r="AA860">
        <v>11</v>
      </c>
      <c r="AB860">
        <v>764</v>
      </c>
      <c r="AC860">
        <v>645</v>
      </c>
      <c r="AD860">
        <v>0</v>
      </c>
      <c r="AE860">
        <v>0</v>
      </c>
      <c r="AF860">
        <v>4.0000000000000001E-3</v>
      </c>
      <c r="AG860">
        <v>50</v>
      </c>
      <c r="AH860">
        <v>157</v>
      </c>
      <c r="AI860">
        <v>0</v>
      </c>
      <c r="AJ860">
        <v>0</v>
      </c>
    </row>
    <row r="861" spans="1:36" x14ac:dyDescent="0.25">
      <c r="A861" s="1">
        <v>904</v>
      </c>
      <c r="B861" t="s">
        <v>4</v>
      </c>
      <c r="C861">
        <v>0</v>
      </c>
      <c r="D861">
        <v>1</v>
      </c>
      <c r="E861" s="2">
        <v>44252.40625</v>
      </c>
      <c r="F861">
        <v>100858</v>
      </c>
      <c r="G861">
        <v>0</v>
      </c>
      <c r="H861">
        <v>0</v>
      </c>
      <c r="I861" t="s">
        <v>869</v>
      </c>
      <c r="J861">
        <v>0</v>
      </c>
      <c r="K861">
        <v>0</v>
      </c>
      <c r="L861">
        <v>0</v>
      </c>
      <c r="M861">
        <v>0</v>
      </c>
      <c r="N861">
        <v>0</v>
      </c>
      <c r="O861">
        <v>0</v>
      </c>
      <c r="P861">
        <v>3</v>
      </c>
      <c r="Q861">
        <f t="shared" si="91"/>
        <v>0</v>
      </c>
      <c r="R861">
        <f t="shared" si="92"/>
        <v>0</v>
      </c>
      <c r="S861">
        <f t="shared" si="93"/>
        <v>0</v>
      </c>
      <c r="T861">
        <f t="shared" si="94"/>
        <v>1</v>
      </c>
      <c r="U861">
        <f t="shared" si="95"/>
        <v>0</v>
      </c>
      <c r="V861">
        <f t="shared" si="96"/>
        <v>0</v>
      </c>
      <c r="W861">
        <f t="shared" si="97"/>
        <v>0</v>
      </c>
      <c r="X861">
        <v>4</v>
      </c>
      <c r="Y861">
        <v>2</v>
      </c>
      <c r="Z861">
        <v>201</v>
      </c>
      <c r="AA861">
        <v>60</v>
      </c>
      <c r="AB861">
        <v>835</v>
      </c>
      <c r="AC861">
        <v>101</v>
      </c>
      <c r="AD861">
        <v>0</v>
      </c>
      <c r="AE861">
        <v>0</v>
      </c>
      <c r="AF861">
        <v>0.17829999999999999</v>
      </c>
      <c r="AG861">
        <v>84</v>
      </c>
      <c r="AH861">
        <v>302</v>
      </c>
      <c r="AI861">
        <v>0</v>
      </c>
      <c r="AJ861">
        <v>1</v>
      </c>
    </row>
    <row r="862" spans="1:36" x14ac:dyDescent="0.25">
      <c r="A862" s="1">
        <v>905</v>
      </c>
      <c r="B862" t="s">
        <v>7</v>
      </c>
      <c r="C862">
        <v>1</v>
      </c>
      <c r="D862">
        <v>0</v>
      </c>
      <c r="E862" s="2">
        <v>44252.885416666657</v>
      </c>
      <c r="F862">
        <v>77738</v>
      </c>
      <c r="G862">
        <v>0</v>
      </c>
      <c r="H862">
        <v>0</v>
      </c>
      <c r="I862" t="s">
        <v>870</v>
      </c>
      <c r="J862">
        <v>0</v>
      </c>
      <c r="K862">
        <v>0</v>
      </c>
      <c r="L862">
        <v>0</v>
      </c>
      <c r="M862">
        <v>0</v>
      </c>
      <c r="N862">
        <v>0</v>
      </c>
      <c r="O862">
        <v>0</v>
      </c>
      <c r="P862">
        <v>3</v>
      </c>
      <c r="Q862">
        <f t="shared" si="91"/>
        <v>0</v>
      </c>
      <c r="R862">
        <f t="shared" si="92"/>
        <v>0</v>
      </c>
      <c r="S862">
        <f t="shared" si="93"/>
        <v>0</v>
      </c>
      <c r="T862">
        <f t="shared" si="94"/>
        <v>1</v>
      </c>
      <c r="U862">
        <f t="shared" si="95"/>
        <v>0</v>
      </c>
      <c r="V862">
        <f t="shared" si="96"/>
        <v>0</v>
      </c>
      <c r="W862">
        <f t="shared" si="97"/>
        <v>0</v>
      </c>
      <c r="X862">
        <v>-1</v>
      </c>
      <c r="Y862">
        <v>0</v>
      </c>
      <c r="Z862">
        <v>350</v>
      </c>
      <c r="AA862">
        <v>93</v>
      </c>
      <c r="AB862">
        <v>2851</v>
      </c>
      <c r="AC862">
        <v>0</v>
      </c>
      <c r="AD862">
        <v>18</v>
      </c>
      <c r="AE862">
        <v>0</v>
      </c>
      <c r="AF862">
        <v>0</v>
      </c>
      <c r="AG862">
        <v>64</v>
      </c>
      <c r="AH862">
        <v>51</v>
      </c>
      <c r="AI862">
        <v>0</v>
      </c>
      <c r="AJ862">
        <v>0</v>
      </c>
    </row>
    <row r="863" spans="1:36" x14ac:dyDescent="0.25">
      <c r="A863" s="1">
        <v>906</v>
      </c>
      <c r="B863" t="s">
        <v>4</v>
      </c>
      <c r="C863">
        <v>0</v>
      </c>
      <c r="D863">
        <v>1</v>
      </c>
      <c r="E863" s="2">
        <v>44253.136805555558</v>
      </c>
      <c r="F863">
        <v>113391</v>
      </c>
      <c r="G863">
        <v>0</v>
      </c>
      <c r="H863">
        <v>0</v>
      </c>
      <c r="I863" t="s">
        <v>871</v>
      </c>
      <c r="J863">
        <v>0</v>
      </c>
      <c r="K863">
        <v>0</v>
      </c>
      <c r="L863">
        <v>0</v>
      </c>
      <c r="M863">
        <v>0</v>
      </c>
      <c r="N863">
        <v>0</v>
      </c>
      <c r="O863">
        <v>0</v>
      </c>
      <c r="P863">
        <v>4</v>
      </c>
      <c r="Q863">
        <f t="shared" si="91"/>
        <v>0</v>
      </c>
      <c r="R863">
        <f t="shared" si="92"/>
        <v>0</v>
      </c>
      <c r="S863">
        <f t="shared" si="93"/>
        <v>0</v>
      </c>
      <c r="T863">
        <f t="shared" si="94"/>
        <v>0</v>
      </c>
      <c r="U863">
        <f t="shared" si="95"/>
        <v>1</v>
      </c>
      <c r="V863">
        <f t="shared" si="96"/>
        <v>0</v>
      </c>
      <c r="W863">
        <f t="shared" si="97"/>
        <v>0</v>
      </c>
      <c r="X863">
        <v>1</v>
      </c>
      <c r="Y863">
        <v>6</v>
      </c>
      <c r="Z863">
        <v>216</v>
      </c>
      <c r="AA863">
        <v>386</v>
      </c>
      <c r="AB863">
        <v>5584</v>
      </c>
      <c r="AC863">
        <v>70</v>
      </c>
      <c r="AD863">
        <v>167</v>
      </c>
      <c r="AE863">
        <v>0</v>
      </c>
      <c r="AF863">
        <v>3.9550000000000002E-2</v>
      </c>
      <c r="AG863">
        <v>64</v>
      </c>
      <c r="AH863">
        <v>332</v>
      </c>
      <c r="AI863">
        <v>0</v>
      </c>
      <c r="AJ863">
        <v>0</v>
      </c>
    </row>
    <row r="864" spans="1:36" x14ac:dyDescent="0.25">
      <c r="A864" s="1">
        <v>907</v>
      </c>
      <c r="B864" t="s">
        <v>4</v>
      </c>
      <c r="C864">
        <v>0</v>
      </c>
      <c r="D864">
        <v>1</v>
      </c>
      <c r="E864" s="2">
        <v>44253.356249999997</v>
      </c>
      <c r="F864">
        <v>104452</v>
      </c>
      <c r="G864">
        <v>0</v>
      </c>
      <c r="H864">
        <v>0</v>
      </c>
      <c r="I864" t="s">
        <v>872</v>
      </c>
      <c r="J864">
        <v>0</v>
      </c>
      <c r="K864">
        <v>0</v>
      </c>
      <c r="L864">
        <v>0</v>
      </c>
      <c r="M864">
        <v>0</v>
      </c>
      <c r="N864">
        <v>0</v>
      </c>
      <c r="O864">
        <v>0</v>
      </c>
      <c r="P864">
        <v>4</v>
      </c>
      <c r="Q864">
        <f t="shared" si="91"/>
        <v>0</v>
      </c>
      <c r="R864">
        <f t="shared" si="92"/>
        <v>0</v>
      </c>
      <c r="S864">
        <f t="shared" si="93"/>
        <v>0</v>
      </c>
      <c r="T864">
        <f t="shared" si="94"/>
        <v>0</v>
      </c>
      <c r="U864">
        <f t="shared" si="95"/>
        <v>1</v>
      </c>
      <c r="V864">
        <f t="shared" si="96"/>
        <v>0</v>
      </c>
      <c r="W864">
        <f t="shared" si="97"/>
        <v>0</v>
      </c>
      <c r="X864">
        <v>1</v>
      </c>
      <c r="Y864">
        <v>1</v>
      </c>
      <c r="Z864">
        <v>231</v>
      </c>
      <c r="AA864">
        <v>99</v>
      </c>
      <c r="AB864">
        <v>1974</v>
      </c>
      <c r="AC864">
        <v>17</v>
      </c>
      <c r="AD864">
        <v>0</v>
      </c>
      <c r="AE864">
        <v>0</v>
      </c>
      <c r="AF864">
        <v>0</v>
      </c>
      <c r="AG864">
        <v>63</v>
      </c>
      <c r="AH864">
        <v>124</v>
      </c>
      <c r="AI864">
        <v>0</v>
      </c>
      <c r="AJ864">
        <v>1</v>
      </c>
    </row>
    <row r="865" spans="1:36" x14ac:dyDescent="0.25">
      <c r="A865" s="1">
        <v>908</v>
      </c>
      <c r="B865" t="s">
        <v>4</v>
      </c>
      <c r="C865">
        <v>0</v>
      </c>
      <c r="D865">
        <v>1</v>
      </c>
      <c r="E865" s="2">
        <v>44253.959027777782</v>
      </c>
      <c r="F865">
        <v>73849</v>
      </c>
      <c r="G865">
        <v>0</v>
      </c>
      <c r="H865">
        <v>0</v>
      </c>
      <c r="I865" t="s">
        <v>873</v>
      </c>
      <c r="J865">
        <v>0</v>
      </c>
      <c r="K865">
        <v>0</v>
      </c>
      <c r="L865">
        <v>0</v>
      </c>
      <c r="M865">
        <v>0</v>
      </c>
      <c r="N865">
        <v>0</v>
      </c>
      <c r="O865">
        <v>0</v>
      </c>
      <c r="P865">
        <v>4</v>
      </c>
      <c r="Q865">
        <f t="shared" si="91"/>
        <v>0</v>
      </c>
      <c r="R865">
        <f t="shared" si="92"/>
        <v>0</v>
      </c>
      <c r="S865">
        <f t="shared" si="93"/>
        <v>0</v>
      </c>
      <c r="T865">
        <f t="shared" si="94"/>
        <v>0</v>
      </c>
      <c r="U865">
        <f t="shared" si="95"/>
        <v>1</v>
      </c>
      <c r="V865">
        <f t="shared" si="96"/>
        <v>0</v>
      </c>
      <c r="W865">
        <f t="shared" si="97"/>
        <v>0</v>
      </c>
      <c r="X865">
        <v>1</v>
      </c>
      <c r="Y865">
        <v>3</v>
      </c>
      <c r="Z865">
        <v>272</v>
      </c>
      <c r="AA865">
        <v>225</v>
      </c>
      <c r="AB865">
        <v>2880</v>
      </c>
      <c r="AC865">
        <v>34</v>
      </c>
      <c r="AD865">
        <v>1591</v>
      </c>
      <c r="AE865">
        <v>0</v>
      </c>
      <c r="AF865">
        <v>0.11165</v>
      </c>
      <c r="AG865">
        <v>54</v>
      </c>
      <c r="AH865">
        <v>313</v>
      </c>
      <c r="AI865">
        <v>0</v>
      </c>
      <c r="AJ865">
        <v>0</v>
      </c>
    </row>
    <row r="866" spans="1:36" x14ac:dyDescent="0.25">
      <c r="A866" s="1">
        <v>909</v>
      </c>
      <c r="B866" t="s">
        <v>4</v>
      </c>
      <c r="C866">
        <v>0</v>
      </c>
      <c r="D866">
        <v>1</v>
      </c>
      <c r="E866" s="2">
        <v>44254.168749999997</v>
      </c>
      <c r="F866">
        <v>66488</v>
      </c>
      <c r="G866">
        <v>0</v>
      </c>
      <c r="H866">
        <v>0</v>
      </c>
      <c r="I866" t="s">
        <v>874</v>
      </c>
      <c r="J866">
        <v>0</v>
      </c>
      <c r="K866">
        <v>0</v>
      </c>
      <c r="L866">
        <v>0</v>
      </c>
      <c r="M866">
        <v>0</v>
      </c>
      <c r="N866">
        <v>0</v>
      </c>
      <c r="O866">
        <v>0</v>
      </c>
      <c r="P866">
        <v>5</v>
      </c>
      <c r="Q866">
        <f t="shared" si="91"/>
        <v>0</v>
      </c>
      <c r="R866">
        <f t="shared" si="92"/>
        <v>0</v>
      </c>
      <c r="S866">
        <f t="shared" si="93"/>
        <v>0</v>
      </c>
      <c r="T866">
        <f t="shared" si="94"/>
        <v>0</v>
      </c>
      <c r="U866">
        <f t="shared" si="95"/>
        <v>0</v>
      </c>
      <c r="V866">
        <f t="shared" si="96"/>
        <v>1</v>
      </c>
      <c r="W866">
        <f t="shared" si="97"/>
        <v>0</v>
      </c>
      <c r="X866">
        <v>1</v>
      </c>
      <c r="Y866">
        <v>0</v>
      </c>
      <c r="Z866">
        <v>90</v>
      </c>
      <c r="AA866">
        <v>264</v>
      </c>
      <c r="AB866">
        <v>2831</v>
      </c>
      <c r="AC866">
        <v>43</v>
      </c>
      <c r="AD866">
        <v>0</v>
      </c>
      <c r="AE866">
        <v>0</v>
      </c>
      <c r="AF866">
        <v>0</v>
      </c>
      <c r="AG866">
        <v>79</v>
      </c>
      <c r="AH866">
        <v>73</v>
      </c>
      <c r="AI866">
        <v>0</v>
      </c>
      <c r="AJ866">
        <v>0</v>
      </c>
    </row>
    <row r="867" spans="1:36" x14ac:dyDescent="0.25">
      <c r="A867" s="1">
        <v>910</v>
      </c>
      <c r="B867" t="s">
        <v>4</v>
      </c>
      <c r="C867">
        <v>0</v>
      </c>
      <c r="D867">
        <v>1</v>
      </c>
      <c r="E867" s="2">
        <v>44254.336805555547</v>
      </c>
      <c r="F867">
        <v>112639</v>
      </c>
      <c r="G867">
        <v>0</v>
      </c>
      <c r="H867">
        <v>0</v>
      </c>
      <c r="I867" t="s">
        <v>875</v>
      </c>
      <c r="J867">
        <v>0</v>
      </c>
      <c r="K867">
        <v>0</v>
      </c>
      <c r="L867">
        <v>0</v>
      </c>
      <c r="M867">
        <v>0</v>
      </c>
      <c r="N867">
        <v>0</v>
      </c>
      <c r="O867">
        <v>0</v>
      </c>
      <c r="P867">
        <v>5</v>
      </c>
      <c r="Q867">
        <f t="shared" si="91"/>
        <v>0</v>
      </c>
      <c r="R867">
        <f t="shared" si="92"/>
        <v>0</v>
      </c>
      <c r="S867">
        <f t="shared" si="93"/>
        <v>0</v>
      </c>
      <c r="T867">
        <f t="shared" si="94"/>
        <v>0</v>
      </c>
      <c r="U867">
        <f t="shared" si="95"/>
        <v>0</v>
      </c>
      <c r="V867">
        <f t="shared" si="96"/>
        <v>1</v>
      </c>
      <c r="W867">
        <f t="shared" si="97"/>
        <v>0</v>
      </c>
      <c r="X867">
        <v>4</v>
      </c>
      <c r="Y867">
        <v>23</v>
      </c>
      <c r="Z867">
        <v>328</v>
      </c>
      <c r="AA867">
        <v>276</v>
      </c>
      <c r="AB867">
        <v>1171</v>
      </c>
      <c r="AC867">
        <v>144</v>
      </c>
      <c r="AD867">
        <v>0</v>
      </c>
      <c r="AE867">
        <v>0</v>
      </c>
      <c r="AF867">
        <v>6.2050000000000001E-2</v>
      </c>
      <c r="AG867">
        <v>70</v>
      </c>
      <c r="AH867">
        <v>330</v>
      </c>
      <c r="AI867">
        <v>0</v>
      </c>
      <c r="AJ867">
        <v>1</v>
      </c>
    </row>
    <row r="868" spans="1:36" x14ac:dyDescent="0.25">
      <c r="A868" s="1">
        <v>911</v>
      </c>
      <c r="B868" t="s">
        <v>5</v>
      </c>
      <c r="C868">
        <v>0</v>
      </c>
      <c r="D868">
        <v>0</v>
      </c>
      <c r="E868" s="2">
        <v>44254.970138888893</v>
      </c>
      <c r="F868">
        <v>97643</v>
      </c>
      <c r="G868">
        <v>0</v>
      </c>
      <c r="H868">
        <v>0</v>
      </c>
      <c r="I868" t="s">
        <v>876</v>
      </c>
      <c r="J868">
        <v>0</v>
      </c>
      <c r="K868">
        <v>0</v>
      </c>
      <c r="L868">
        <v>0</v>
      </c>
      <c r="M868">
        <v>0</v>
      </c>
      <c r="N868">
        <v>0</v>
      </c>
      <c r="O868">
        <v>0</v>
      </c>
      <c r="P868">
        <v>5</v>
      </c>
      <c r="Q868">
        <f t="shared" si="91"/>
        <v>0</v>
      </c>
      <c r="R868">
        <f t="shared" si="92"/>
        <v>0</v>
      </c>
      <c r="S868">
        <f t="shared" si="93"/>
        <v>0</v>
      </c>
      <c r="T868">
        <f t="shared" si="94"/>
        <v>0</v>
      </c>
      <c r="U868">
        <f t="shared" si="95"/>
        <v>0</v>
      </c>
      <c r="V868">
        <f t="shared" si="96"/>
        <v>1</v>
      </c>
      <c r="W868">
        <f t="shared" si="97"/>
        <v>0</v>
      </c>
      <c r="X868">
        <v>-1</v>
      </c>
      <c r="Y868">
        <v>0</v>
      </c>
      <c r="Z868">
        <v>78</v>
      </c>
      <c r="AA868">
        <v>660</v>
      </c>
      <c r="AB868">
        <v>7905</v>
      </c>
      <c r="AC868">
        <v>0</v>
      </c>
      <c r="AD868">
        <v>0</v>
      </c>
      <c r="AE868">
        <v>0</v>
      </c>
      <c r="AF868">
        <v>0</v>
      </c>
      <c r="AG868">
        <v>80</v>
      </c>
      <c r="AH868">
        <v>57</v>
      </c>
      <c r="AI868">
        <v>0</v>
      </c>
      <c r="AJ868">
        <v>0</v>
      </c>
    </row>
    <row r="869" spans="1:36" x14ac:dyDescent="0.25">
      <c r="A869" s="1">
        <v>912</v>
      </c>
      <c r="B869" t="s">
        <v>4</v>
      </c>
      <c r="C869">
        <v>0</v>
      </c>
      <c r="D869">
        <v>1</v>
      </c>
      <c r="E869" s="2">
        <v>44255.35</v>
      </c>
      <c r="F869">
        <v>43931</v>
      </c>
      <c r="G869">
        <v>0</v>
      </c>
      <c r="H869">
        <v>0</v>
      </c>
      <c r="I869" t="s">
        <v>877</v>
      </c>
      <c r="J869">
        <v>0</v>
      </c>
      <c r="K869">
        <v>0</v>
      </c>
      <c r="L869">
        <v>0</v>
      </c>
      <c r="M869">
        <v>0</v>
      </c>
      <c r="N869">
        <v>0</v>
      </c>
      <c r="O869">
        <v>0</v>
      </c>
      <c r="P869">
        <v>6</v>
      </c>
      <c r="Q869">
        <f t="shared" si="91"/>
        <v>0</v>
      </c>
      <c r="R869">
        <f t="shared" si="92"/>
        <v>0</v>
      </c>
      <c r="S869">
        <f t="shared" si="93"/>
        <v>0</v>
      </c>
      <c r="T869">
        <f t="shared" si="94"/>
        <v>0</v>
      </c>
      <c r="U869">
        <f t="shared" si="95"/>
        <v>0</v>
      </c>
      <c r="V869">
        <f t="shared" si="96"/>
        <v>0</v>
      </c>
      <c r="W869">
        <f t="shared" si="97"/>
        <v>1</v>
      </c>
      <c r="X869">
        <v>1</v>
      </c>
      <c r="Y869">
        <v>4</v>
      </c>
      <c r="Z869">
        <v>163</v>
      </c>
      <c r="AA869">
        <v>98</v>
      </c>
      <c r="AB869">
        <v>900</v>
      </c>
      <c r="AC869">
        <v>17</v>
      </c>
      <c r="AD869">
        <v>0</v>
      </c>
      <c r="AE869">
        <v>0</v>
      </c>
      <c r="AF869">
        <v>8.3400000000000002E-2</v>
      </c>
      <c r="AG869">
        <v>47</v>
      </c>
      <c r="AH869">
        <v>87</v>
      </c>
      <c r="AI869">
        <v>0</v>
      </c>
      <c r="AJ869">
        <v>1</v>
      </c>
    </row>
    <row r="870" spans="1:36" x14ac:dyDescent="0.25">
      <c r="A870" s="1">
        <v>913</v>
      </c>
      <c r="B870" t="s">
        <v>4</v>
      </c>
      <c r="C870">
        <v>0</v>
      </c>
      <c r="D870">
        <v>1</v>
      </c>
      <c r="E870" s="2">
        <v>44255.95</v>
      </c>
      <c r="F870">
        <v>34176</v>
      </c>
      <c r="G870">
        <v>0</v>
      </c>
      <c r="H870">
        <v>0</v>
      </c>
      <c r="I870" t="s">
        <v>878</v>
      </c>
      <c r="J870">
        <v>0</v>
      </c>
      <c r="K870">
        <v>0</v>
      </c>
      <c r="L870">
        <v>0</v>
      </c>
      <c r="M870">
        <v>0</v>
      </c>
      <c r="N870">
        <v>0</v>
      </c>
      <c r="O870">
        <v>0</v>
      </c>
      <c r="P870">
        <v>6</v>
      </c>
      <c r="Q870">
        <f t="shared" si="91"/>
        <v>0</v>
      </c>
      <c r="R870">
        <f t="shared" si="92"/>
        <v>0</v>
      </c>
      <c r="S870">
        <f t="shared" si="93"/>
        <v>0</v>
      </c>
      <c r="T870">
        <f t="shared" si="94"/>
        <v>0</v>
      </c>
      <c r="U870">
        <f t="shared" si="95"/>
        <v>0</v>
      </c>
      <c r="V870">
        <f t="shared" si="96"/>
        <v>0</v>
      </c>
      <c r="W870">
        <f t="shared" si="97"/>
        <v>1</v>
      </c>
      <c r="X870">
        <v>1</v>
      </c>
      <c r="Y870">
        <v>6</v>
      </c>
      <c r="Z870">
        <v>303</v>
      </c>
      <c r="AA870">
        <v>37</v>
      </c>
      <c r="AB870">
        <v>740</v>
      </c>
      <c r="AC870">
        <v>11</v>
      </c>
      <c r="AD870">
        <v>0</v>
      </c>
      <c r="AE870">
        <v>0</v>
      </c>
      <c r="AF870">
        <v>0.47826666699999998</v>
      </c>
      <c r="AG870">
        <v>60</v>
      </c>
      <c r="AH870">
        <v>535</v>
      </c>
      <c r="AI870">
        <v>0</v>
      </c>
      <c r="AJ870">
        <v>0</v>
      </c>
    </row>
    <row r="871" spans="1:36" x14ac:dyDescent="0.25">
      <c r="A871" s="1">
        <v>914</v>
      </c>
      <c r="B871" t="s">
        <v>4</v>
      </c>
      <c r="C871">
        <v>0</v>
      </c>
      <c r="D871">
        <v>1</v>
      </c>
      <c r="E871" s="2">
        <v>44256.021527777782</v>
      </c>
      <c r="F871">
        <v>91902</v>
      </c>
      <c r="G871">
        <v>0</v>
      </c>
      <c r="H871">
        <v>0</v>
      </c>
      <c r="I871" t="s">
        <v>879</v>
      </c>
      <c r="J871">
        <v>0</v>
      </c>
      <c r="K871">
        <v>0</v>
      </c>
      <c r="L871">
        <v>0</v>
      </c>
      <c r="M871">
        <v>0</v>
      </c>
      <c r="N871">
        <v>0</v>
      </c>
      <c r="O871">
        <v>0</v>
      </c>
      <c r="P871">
        <v>0</v>
      </c>
      <c r="Q871">
        <f t="shared" si="91"/>
        <v>1</v>
      </c>
      <c r="R871">
        <f t="shared" si="92"/>
        <v>0</v>
      </c>
      <c r="S871">
        <f t="shared" si="93"/>
        <v>0</v>
      </c>
      <c r="T871">
        <f t="shared" si="94"/>
        <v>0</v>
      </c>
      <c r="U871">
        <f t="shared" si="95"/>
        <v>0</v>
      </c>
      <c r="V871">
        <f t="shared" si="96"/>
        <v>0</v>
      </c>
      <c r="W871">
        <f t="shared" si="97"/>
        <v>0</v>
      </c>
      <c r="X871">
        <v>1</v>
      </c>
      <c r="Y871">
        <v>5</v>
      </c>
      <c r="Z871">
        <v>327</v>
      </c>
      <c r="AA871">
        <v>28</v>
      </c>
      <c r="AB871">
        <v>1907</v>
      </c>
      <c r="AC871">
        <v>45</v>
      </c>
      <c r="AD871">
        <v>0</v>
      </c>
      <c r="AE871">
        <v>0</v>
      </c>
      <c r="AF871">
        <v>4.0000000000000001E-3</v>
      </c>
      <c r="AG871">
        <v>0</v>
      </c>
      <c r="AH871">
        <v>1572</v>
      </c>
      <c r="AI871">
        <v>0</v>
      </c>
      <c r="AJ871">
        <v>0</v>
      </c>
    </row>
    <row r="872" spans="1:36" x14ac:dyDescent="0.25">
      <c r="A872" s="1">
        <v>915</v>
      </c>
      <c r="B872" t="s">
        <v>6</v>
      </c>
      <c r="C872">
        <v>1</v>
      </c>
      <c r="D872">
        <v>0</v>
      </c>
      <c r="E872" s="2">
        <v>44256.177777777782</v>
      </c>
      <c r="F872">
        <v>53500</v>
      </c>
      <c r="G872">
        <v>0</v>
      </c>
      <c r="H872">
        <v>0</v>
      </c>
      <c r="I872" t="s">
        <v>880</v>
      </c>
      <c r="J872">
        <v>0</v>
      </c>
      <c r="K872">
        <v>0</v>
      </c>
      <c r="L872">
        <v>0</v>
      </c>
      <c r="M872">
        <v>0</v>
      </c>
      <c r="N872">
        <v>0</v>
      </c>
      <c r="O872">
        <v>0</v>
      </c>
      <c r="P872">
        <v>0</v>
      </c>
      <c r="Q872">
        <f t="shared" si="91"/>
        <v>1</v>
      </c>
      <c r="R872">
        <f t="shared" si="92"/>
        <v>0</v>
      </c>
      <c r="S872">
        <f t="shared" si="93"/>
        <v>0</v>
      </c>
      <c r="T872">
        <f t="shared" si="94"/>
        <v>0</v>
      </c>
      <c r="U872">
        <f t="shared" si="95"/>
        <v>0</v>
      </c>
      <c r="V872">
        <f t="shared" si="96"/>
        <v>0</v>
      </c>
      <c r="W872">
        <f t="shared" si="97"/>
        <v>0</v>
      </c>
      <c r="X872">
        <v>-1</v>
      </c>
      <c r="Y872">
        <v>5</v>
      </c>
      <c r="Z872">
        <v>53</v>
      </c>
      <c r="AA872">
        <v>16</v>
      </c>
      <c r="AB872">
        <v>331</v>
      </c>
      <c r="AC872">
        <v>0</v>
      </c>
      <c r="AD872">
        <v>1</v>
      </c>
      <c r="AE872">
        <v>59</v>
      </c>
      <c r="AF872">
        <v>0.25114999999999998</v>
      </c>
      <c r="AG872">
        <v>66</v>
      </c>
      <c r="AH872">
        <v>143</v>
      </c>
      <c r="AI872">
        <v>0</v>
      </c>
      <c r="AJ872">
        <v>1</v>
      </c>
    </row>
    <row r="873" spans="1:36" x14ac:dyDescent="0.25">
      <c r="A873" s="1">
        <v>916</v>
      </c>
      <c r="B873" t="s">
        <v>6</v>
      </c>
      <c r="C873">
        <v>1</v>
      </c>
      <c r="D873">
        <v>0</v>
      </c>
      <c r="E873" s="2">
        <v>44256.356249999997</v>
      </c>
      <c r="F873">
        <v>23661</v>
      </c>
      <c r="G873">
        <v>0</v>
      </c>
      <c r="H873">
        <v>0</v>
      </c>
      <c r="I873" t="s">
        <v>881</v>
      </c>
      <c r="J873">
        <v>0</v>
      </c>
      <c r="K873">
        <v>0</v>
      </c>
      <c r="L873">
        <v>0</v>
      </c>
      <c r="M873">
        <v>0</v>
      </c>
      <c r="N873">
        <v>0</v>
      </c>
      <c r="O873">
        <v>0</v>
      </c>
      <c r="P873">
        <v>0</v>
      </c>
      <c r="Q873">
        <f t="shared" si="91"/>
        <v>1</v>
      </c>
      <c r="R873">
        <f t="shared" si="92"/>
        <v>0</v>
      </c>
      <c r="S873">
        <f t="shared" si="93"/>
        <v>0</v>
      </c>
      <c r="T873">
        <f t="shared" si="94"/>
        <v>0</v>
      </c>
      <c r="U873">
        <f t="shared" si="95"/>
        <v>0</v>
      </c>
      <c r="V873">
        <f t="shared" si="96"/>
        <v>0</v>
      </c>
      <c r="W873">
        <f t="shared" si="97"/>
        <v>0</v>
      </c>
      <c r="X873">
        <v>-1</v>
      </c>
      <c r="Y873">
        <v>1</v>
      </c>
      <c r="Z873">
        <v>30</v>
      </c>
      <c r="AA873">
        <v>18</v>
      </c>
      <c r="AB873">
        <v>281</v>
      </c>
      <c r="AC873">
        <v>0</v>
      </c>
      <c r="AD873">
        <v>1</v>
      </c>
      <c r="AE873">
        <v>18</v>
      </c>
      <c r="AF873">
        <v>0</v>
      </c>
      <c r="AG873">
        <v>60</v>
      </c>
      <c r="AH873">
        <v>355</v>
      </c>
      <c r="AI873">
        <v>0</v>
      </c>
      <c r="AJ873">
        <v>1</v>
      </c>
    </row>
    <row r="874" spans="1:36" x14ac:dyDescent="0.25">
      <c r="A874" s="1">
        <v>917</v>
      </c>
      <c r="B874" t="s">
        <v>4</v>
      </c>
      <c r="C874">
        <v>0</v>
      </c>
      <c r="D874">
        <v>1</v>
      </c>
      <c r="E874" s="2">
        <v>44256.988194444442</v>
      </c>
      <c r="F874">
        <v>68800</v>
      </c>
      <c r="G874">
        <v>0</v>
      </c>
      <c r="H874">
        <v>0</v>
      </c>
      <c r="I874" t="s">
        <v>882</v>
      </c>
      <c r="J874">
        <v>0</v>
      </c>
      <c r="K874">
        <v>0</v>
      </c>
      <c r="L874">
        <v>0</v>
      </c>
      <c r="M874">
        <v>0</v>
      </c>
      <c r="N874">
        <v>0</v>
      </c>
      <c r="O874">
        <v>0</v>
      </c>
      <c r="P874">
        <v>0</v>
      </c>
      <c r="Q874">
        <f t="shared" si="91"/>
        <v>1</v>
      </c>
      <c r="R874">
        <f t="shared" si="92"/>
        <v>0</v>
      </c>
      <c r="S874">
        <f t="shared" si="93"/>
        <v>0</v>
      </c>
      <c r="T874">
        <f t="shared" si="94"/>
        <v>0</v>
      </c>
      <c r="U874">
        <f t="shared" si="95"/>
        <v>0</v>
      </c>
      <c r="V874">
        <f t="shared" si="96"/>
        <v>0</v>
      </c>
      <c r="W874">
        <f t="shared" si="97"/>
        <v>0</v>
      </c>
      <c r="X874">
        <v>2</v>
      </c>
      <c r="Y874">
        <v>0</v>
      </c>
      <c r="Z874">
        <v>260</v>
      </c>
      <c r="AA874">
        <v>52</v>
      </c>
      <c r="AB874">
        <v>893</v>
      </c>
      <c r="AC874">
        <v>238</v>
      </c>
      <c r="AD874">
        <v>0</v>
      </c>
      <c r="AE874">
        <v>0</v>
      </c>
      <c r="AF874">
        <v>0</v>
      </c>
      <c r="AG874">
        <v>72</v>
      </c>
      <c r="AH874">
        <v>66</v>
      </c>
      <c r="AI874">
        <v>0</v>
      </c>
      <c r="AJ874">
        <v>0</v>
      </c>
    </row>
    <row r="875" spans="1:36" x14ac:dyDescent="0.25">
      <c r="A875" s="1">
        <v>918</v>
      </c>
      <c r="B875" t="s">
        <v>4</v>
      </c>
      <c r="C875">
        <v>0</v>
      </c>
      <c r="D875">
        <v>1</v>
      </c>
      <c r="E875" s="2">
        <v>44257.130555555559</v>
      </c>
      <c r="F875">
        <v>83738</v>
      </c>
      <c r="G875">
        <v>0</v>
      </c>
      <c r="H875">
        <v>0</v>
      </c>
      <c r="I875" t="s">
        <v>883</v>
      </c>
      <c r="J875">
        <v>0</v>
      </c>
      <c r="K875">
        <v>0</v>
      </c>
      <c r="L875">
        <v>0</v>
      </c>
      <c r="M875">
        <v>0</v>
      </c>
      <c r="N875">
        <v>0</v>
      </c>
      <c r="O875">
        <v>0</v>
      </c>
      <c r="P875">
        <v>1</v>
      </c>
      <c r="Q875">
        <f t="shared" si="91"/>
        <v>0</v>
      </c>
      <c r="R875">
        <f t="shared" si="92"/>
        <v>1</v>
      </c>
      <c r="S875">
        <f t="shared" si="93"/>
        <v>0</v>
      </c>
      <c r="T875">
        <f t="shared" si="94"/>
        <v>0</v>
      </c>
      <c r="U875">
        <f t="shared" si="95"/>
        <v>0</v>
      </c>
      <c r="V875">
        <f t="shared" si="96"/>
        <v>0</v>
      </c>
      <c r="W875">
        <f t="shared" si="97"/>
        <v>0</v>
      </c>
      <c r="X875">
        <v>1</v>
      </c>
      <c r="Y875">
        <v>10</v>
      </c>
      <c r="Z875">
        <v>288</v>
      </c>
      <c r="AA875">
        <v>73</v>
      </c>
      <c r="AB875">
        <v>1668</v>
      </c>
      <c r="AC875">
        <v>50</v>
      </c>
      <c r="AD875">
        <v>0</v>
      </c>
      <c r="AE875">
        <v>0</v>
      </c>
      <c r="AF875">
        <v>4.0000000000000001E-3</v>
      </c>
      <c r="AG875">
        <v>85</v>
      </c>
      <c r="AH875">
        <v>993</v>
      </c>
      <c r="AI875">
        <v>0</v>
      </c>
      <c r="AJ875">
        <v>0</v>
      </c>
    </row>
    <row r="876" spans="1:36" x14ac:dyDescent="0.25">
      <c r="A876" s="1">
        <v>919</v>
      </c>
      <c r="B876" t="s">
        <v>4</v>
      </c>
      <c r="C876">
        <v>0</v>
      </c>
      <c r="D876">
        <v>1</v>
      </c>
      <c r="E876" s="2">
        <v>44257.210416666669</v>
      </c>
      <c r="F876">
        <v>59505</v>
      </c>
      <c r="G876">
        <v>0</v>
      </c>
      <c r="H876">
        <v>0</v>
      </c>
      <c r="I876" t="s">
        <v>884</v>
      </c>
      <c r="J876">
        <v>0</v>
      </c>
      <c r="K876">
        <v>0</v>
      </c>
      <c r="L876">
        <v>0</v>
      </c>
      <c r="M876">
        <v>0</v>
      </c>
      <c r="N876">
        <v>0</v>
      </c>
      <c r="O876">
        <v>0</v>
      </c>
      <c r="P876">
        <v>1</v>
      </c>
      <c r="Q876">
        <f t="shared" si="91"/>
        <v>0</v>
      </c>
      <c r="R876">
        <f t="shared" si="92"/>
        <v>1</v>
      </c>
      <c r="S876">
        <f t="shared" si="93"/>
        <v>0</v>
      </c>
      <c r="T876">
        <f t="shared" si="94"/>
        <v>0</v>
      </c>
      <c r="U876">
        <f t="shared" si="95"/>
        <v>0</v>
      </c>
      <c r="V876">
        <f t="shared" si="96"/>
        <v>0</v>
      </c>
      <c r="W876">
        <f t="shared" si="97"/>
        <v>0</v>
      </c>
      <c r="X876">
        <v>1</v>
      </c>
      <c r="Y876">
        <v>0</v>
      </c>
      <c r="Z876">
        <v>34</v>
      </c>
      <c r="AA876">
        <v>17</v>
      </c>
      <c r="AB876">
        <v>249</v>
      </c>
      <c r="AC876">
        <v>23</v>
      </c>
      <c r="AD876">
        <v>486</v>
      </c>
      <c r="AE876">
        <v>0</v>
      </c>
      <c r="AF876">
        <v>4.0000000000000001E-3</v>
      </c>
      <c r="AG876">
        <v>87</v>
      </c>
      <c r="AH876">
        <v>226</v>
      </c>
      <c r="AI876">
        <v>0</v>
      </c>
      <c r="AJ876">
        <v>0</v>
      </c>
    </row>
    <row r="877" spans="1:36" x14ac:dyDescent="0.25">
      <c r="A877" s="1">
        <v>920</v>
      </c>
      <c r="B877" t="s">
        <v>4</v>
      </c>
      <c r="C877">
        <v>0</v>
      </c>
      <c r="D877">
        <v>1</v>
      </c>
      <c r="E877" s="2">
        <v>44257.397916666669</v>
      </c>
      <c r="F877">
        <v>40438</v>
      </c>
      <c r="G877">
        <v>0</v>
      </c>
      <c r="H877">
        <v>0</v>
      </c>
      <c r="I877" t="s">
        <v>885</v>
      </c>
      <c r="J877">
        <v>0</v>
      </c>
      <c r="K877">
        <v>0</v>
      </c>
      <c r="L877">
        <v>0</v>
      </c>
      <c r="M877">
        <v>0</v>
      </c>
      <c r="N877">
        <v>0</v>
      </c>
      <c r="O877">
        <v>0</v>
      </c>
      <c r="P877">
        <v>1</v>
      </c>
      <c r="Q877">
        <f t="shared" si="91"/>
        <v>0</v>
      </c>
      <c r="R877">
        <f t="shared" si="92"/>
        <v>1</v>
      </c>
      <c r="S877">
        <f t="shared" si="93"/>
        <v>0</v>
      </c>
      <c r="T877">
        <f t="shared" si="94"/>
        <v>0</v>
      </c>
      <c r="U877">
        <f t="shared" si="95"/>
        <v>0</v>
      </c>
      <c r="V877">
        <f t="shared" si="96"/>
        <v>0</v>
      </c>
      <c r="W877">
        <f t="shared" si="97"/>
        <v>0</v>
      </c>
      <c r="X877">
        <v>4</v>
      </c>
      <c r="Y877">
        <v>2</v>
      </c>
      <c r="Z877">
        <v>69</v>
      </c>
      <c r="AA877">
        <v>28</v>
      </c>
      <c r="AB877">
        <v>130</v>
      </c>
      <c r="AC877">
        <v>40</v>
      </c>
      <c r="AD877">
        <v>0</v>
      </c>
      <c r="AE877">
        <v>0</v>
      </c>
      <c r="AF877">
        <v>0</v>
      </c>
      <c r="AG877">
        <v>69</v>
      </c>
      <c r="AH877">
        <v>235</v>
      </c>
      <c r="AI877">
        <v>0</v>
      </c>
      <c r="AJ877">
        <v>1</v>
      </c>
    </row>
    <row r="878" spans="1:36" x14ac:dyDescent="0.25">
      <c r="A878" s="1">
        <v>921</v>
      </c>
      <c r="B878" t="s">
        <v>4</v>
      </c>
      <c r="C878">
        <v>0</v>
      </c>
      <c r="D878">
        <v>1</v>
      </c>
      <c r="E878" s="2">
        <v>44257.95</v>
      </c>
      <c r="F878">
        <v>100208</v>
      </c>
      <c r="G878">
        <v>0</v>
      </c>
      <c r="H878">
        <v>0</v>
      </c>
      <c r="I878" t="s">
        <v>886</v>
      </c>
      <c r="J878">
        <v>0</v>
      </c>
      <c r="K878">
        <v>0</v>
      </c>
      <c r="L878">
        <v>0</v>
      </c>
      <c r="M878">
        <v>0</v>
      </c>
      <c r="N878">
        <v>0</v>
      </c>
      <c r="O878">
        <v>0</v>
      </c>
      <c r="P878">
        <v>1</v>
      </c>
      <c r="Q878">
        <f t="shared" si="91"/>
        <v>0</v>
      </c>
      <c r="R878">
        <f t="shared" si="92"/>
        <v>1</v>
      </c>
      <c r="S878">
        <f t="shared" si="93"/>
        <v>0</v>
      </c>
      <c r="T878">
        <f t="shared" si="94"/>
        <v>0</v>
      </c>
      <c r="U878">
        <f t="shared" si="95"/>
        <v>0</v>
      </c>
      <c r="V878">
        <f t="shared" si="96"/>
        <v>0</v>
      </c>
      <c r="W878">
        <f t="shared" si="97"/>
        <v>0</v>
      </c>
      <c r="X878">
        <v>1</v>
      </c>
      <c r="Y878">
        <v>8</v>
      </c>
      <c r="Z878">
        <v>1637</v>
      </c>
      <c r="AA878">
        <v>203</v>
      </c>
      <c r="AB878">
        <v>4075</v>
      </c>
      <c r="AC878">
        <v>84</v>
      </c>
      <c r="AD878">
        <v>0</v>
      </c>
      <c r="AE878">
        <v>0</v>
      </c>
      <c r="AF878">
        <v>0</v>
      </c>
      <c r="AG878">
        <v>60</v>
      </c>
      <c r="AH878">
        <v>405</v>
      </c>
      <c r="AI878">
        <v>0</v>
      </c>
      <c r="AJ878">
        <v>0</v>
      </c>
    </row>
    <row r="879" spans="1:36" x14ac:dyDescent="0.25">
      <c r="A879" s="1">
        <v>922</v>
      </c>
      <c r="B879" t="s">
        <v>4</v>
      </c>
      <c r="C879">
        <v>0</v>
      </c>
      <c r="D879">
        <v>1</v>
      </c>
      <c r="E879" s="2">
        <v>44258.169444444437</v>
      </c>
      <c r="F879">
        <v>62584</v>
      </c>
      <c r="G879">
        <v>0</v>
      </c>
      <c r="H879">
        <v>0</v>
      </c>
      <c r="I879" t="s">
        <v>887</v>
      </c>
      <c r="J879">
        <v>0</v>
      </c>
      <c r="K879">
        <v>0</v>
      </c>
      <c r="L879">
        <v>0</v>
      </c>
      <c r="M879">
        <v>0</v>
      </c>
      <c r="N879">
        <v>0</v>
      </c>
      <c r="O879">
        <v>0</v>
      </c>
      <c r="P879">
        <v>2</v>
      </c>
      <c r="Q879">
        <f t="shared" si="91"/>
        <v>0</v>
      </c>
      <c r="R879">
        <f t="shared" si="92"/>
        <v>0</v>
      </c>
      <c r="S879">
        <f t="shared" si="93"/>
        <v>1</v>
      </c>
      <c r="T879">
        <f t="shared" si="94"/>
        <v>0</v>
      </c>
      <c r="U879">
        <f t="shared" si="95"/>
        <v>0</v>
      </c>
      <c r="V879">
        <f t="shared" si="96"/>
        <v>0</v>
      </c>
      <c r="W879">
        <f t="shared" si="97"/>
        <v>0</v>
      </c>
      <c r="X879">
        <v>4</v>
      </c>
      <c r="Y879">
        <v>0</v>
      </c>
      <c r="Z879">
        <v>67</v>
      </c>
      <c r="AA879">
        <v>12</v>
      </c>
      <c r="AB879">
        <v>234</v>
      </c>
      <c r="AC879">
        <v>277</v>
      </c>
      <c r="AD879">
        <v>143</v>
      </c>
      <c r="AE879">
        <v>0</v>
      </c>
      <c r="AF879">
        <v>0.2291</v>
      </c>
      <c r="AG879">
        <v>84</v>
      </c>
      <c r="AH879">
        <v>130</v>
      </c>
      <c r="AI879">
        <v>0</v>
      </c>
      <c r="AJ879">
        <v>1</v>
      </c>
    </row>
    <row r="880" spans="1:36" x14ac:dyDescent="0.25">
      <c r="A880" s="1">
        <v>923</v>
      </c>
      <c r="B880" t="s">
        <v>6</v>
      </c>
      <c r="C880">
        <v>1</v>
      </c>
      <c r="D880">
        <v>0</v>
      </c>
      <c r="E880" s="2">
        <v>44258.336805555547</v>
      </c>
      <c r="F880">
        <v>39185</v>
      </c>
      <c r="G880">
        <v>0</v>
      </c>
      <c r="H880">
        <v>0</v>
      </c>
      <c r="I880" t="s">
        <v>888</v>
      </c>
      <c r="J880">
        <v>0</v>
      </c>
      <c r="K880">
        <v>0</v>
      </c>
      <c r="L880">
        <v>0</v>
      </c>
      <c r="M880">
        <v>0</v>
      </c>
      <c r="N880">
        <v>0</v>
      </c>
      <c r="O880">
        <v>0</v>
      </c>
      <c r="P880">
        <v>2</v>
      </c>
      <c r="Q880">
        <f t="shared" si="91"/>
        <v>0</v>
      </c>
      <c r="R880">
        <f t="shared" si="92"/>
        <v>0</v>
      </c>
      <c r="S880">
        <f t="shared" si="93"/>
        <v>1</v>
      </c>
      <c r="T880">
        <f t="shared" si="94"/>
        <v>0</v>
      </c>
      <c r="U880">
        <f t="shared" si="95"/>
        <v>0</v>
      </c>
      <c r="V880">
        <f t="shared" si="96"/>
        <v>0</v>
      </c>
      <c r="W880">
        <f t="shared" si="97"/>
        <v>0</v>
      </c>
      <c r="X880">
        <v>-1</v>
      </c>
      <c r="Y880">
        <v>1</v>
      </c>
      <c r="Z880">
        <v>30</v>
      </c>
      <c r="AA880">
        <v>2</v>
      </c>
      <c r="AB880">
        <v>130</v>
      </c>
      <c r="AC880">
        <v>0</v>
      </c>
      <c r="AD880">
        <v>0</v>
      </c>
      <c r="AE880">
        <v>23</v>
      </c>
      <c r="AF880">
        <v>0.25779999999999997</v>
      </c>
      <c r="AG880">
        <v>55</v>
      </c>
      <c r="AH880">
        <v>155</v>
      </c>
      <c r="AI880">
        <v>0</v>
      </c>
      <c r="AJ880">
        <v>1</v>
      </c>
    </row>
    <row r="881" spans="1:36" x14ac:dyDescent="0.25">
      <c r="A881" s="1">
        <v>924</v>
      </c>
      <c r="B881" t="s">
        <v>4</v>
      </c>
      <c r="C881">
        <v>0</v>
      </c>
      <c r="D881">
        <v>1</v>
      </c>
      <c r="E881" s="2">
        <v>44258.943055555559</v>
      </c>
      <c r="F881">
        <v>48572</v>
      </c>
      <c r="G881">
        <v>0</v>
      </c>
      <c r="H881">
        <v>0</v>
      </c>
      <c r="I881" t="s">
        <v>889</v>
      </c>
      <c r="J881">
        <v>0</v>
      </c>
      <c r="K881">
        <v>0</v>
      </c>
      <c r="L881">
        <v>0</v>
      </c>
      <c r="M881">
        <v>0</v>
      </c>
      <c r="N881">
        <v>0</v>
      </c>
      <c r="O881">
        <v>0</v>
      </c>
      <c r="P881">
        <v>2</v>
      </c>
      <c r="Q881">
        <f t="shared" si="91"/>
        <v>0</v>
      </c>
      <c r="R881">
        <f t="shared" si="92"/>
        <v>0</v>
      </c>
      <c r="S881">
        <f t="shared" si="93"/>
        <v>1</v>
      </c>
      <c r="T881">
        <f t="shared" si="94"/>
        <v>0</v>
      </c>
      <c r="U881">
        <f t="shared" si="95"/>
        <v>0</v>
      </c>
      <c r="V881">
        <f t="shared" si="96"/>
        <v>0</v>
      </c>
      <c r="W881">
        <f t="shared" si="97"/>
        <v>0</v>
      </c>
      <c r="X881">
        <v>1</v>
      </c>
      <c r="Y881">
        <v>7</v>
      </c>
      <c r="Z881">
        <v>94</v>
      </c>
      <c r="AA881">
        <v>95</v>
      </c>
      <c r="AB881">
        <v>2093</v>
      </c>
      <c r="AC881">
        <v>20</v>
      </c>
      <c r="AD881">
        <v>0</v>
      </c>
      <c r="AE881">
        <v>0</v>
      </c>
      <c r="AF881">
        <v>3.6633332999999997E-2</v>
      </c>
      <c r="AG881">
        <v>59</v>
      </c>
      <c r="AH881">
        <v>629</v>
      </c>
      <c r="AI881">
        <v>0</v>
      </c>
      <c r="AJ881">
        <v>0</v>
      </c>
    </row>
    <row r="882" spans="1:36" x14ac:dyDescent="0.25">
      <c r="A882" s="1">
        <v>925</v>
      </c>
      <c r="B882" t="s">
        <v>7</v>
      </c>
      <c r="C882">
        <v>1</v>
      </c>
      <c r="D882">
        <v>0</v>
      </c>
      <c r="E882" s="2">
        <v>44259.129861111112</v>
      </c>
      <c r="F882">
        <v>73298</v>
      </c>
      <c r="G882">
        <v>0</v>
      </c>
      <c r="H882">
        <v>0</v>
      </c>
      <c r="I882" t="s">
        <v>890</v>
      </c>
      <c r="J882">
        <v>0</v>
      </c>
      <c r="K882">
        <v>0</v>
      </c>
      <c r="L882">
        <v>0</v>
      </c>
      <c r="M882">
        <v>0</v>
      </c>
      <c r="N882">
        <v>0</v>
      </c>
      <c r="O882">
        <v>0</v>
      </c>
      <c r="P882">
        <v>3</v>
      </c>
      <c r="Q882">
        <f t="shared" si="91"/>
        <v>0</v>
      </c>
      <c r="R882">
        <f t="shared" si="92"/>
        <v>0</v>
      </c>
      <c r="S882">
        <f t="shared" si="93"/>
        <v>0</v>
      </c>
      <c r="T882">
        <f t="shared" si="94"/>
        <v>1</v>
      </c>
      <c r="U882">
        <f t="shared" si="95"/>
        <v>0</v>
      </c>
      <c r="V882">
        <f t="shared" si="96"/>
        <v>0</v>
      </c>
      <c r="W882">
        <f t="shared" si="97"/>
        <v>0</v>
      </c>
      <c r="X882">
        <v>-1</v>
      </c>
      <c r="Y882">
        <v>0</v>
      </c>
      <c r="Z882">
        <v>136</v>
      </c>
      <c r="AA882">
        <v>174</v>
      </c>
      <c r="AB882">
        <v>1648</v>
      </c>
      <c r="AC882">
        <v>0</v>
      </c>
      <c r="AD882">
        <v>6</v>
      </c>
      <c r="AE882">
        <v>0</v>
      </c>
      <c r="AF882">
        <v>0.50119999999999998</v>
      </c>
      <c r="AG882">
        <v>68</v>
      </c>
      <c r="AH882">
        <v>203</v>
      </c>
      <c r="AI882">
        <v>0</v>
      </c>
      <c r="AJ882">
        <v>0</v>
      </c>
    </row>
    <row r="883" spans="1:36" x14ac:dyDescent="0.25">
      <c r="A883" s="1">
        <v>926</v>
      </c>
      <c r="B883" t="s">
        <v>6</v>
      </c>
      <c r="C883">
        <v>1</v>
      </c>
      <c r="D883">
        <v>0</v>
      </c>
      <c r="E883" s="2">
        <v>44259.34375</v>
      </c>
      <c r="F883">
        <v>62409</v>
      </c>
      <c r="G883">
        <v>0</v>
      </c>
      <c r="H883">
        <v>0</v>
      </c>
      <c r="I883" t="s">
        <v>891</v>
      </c>
      <c r="J883">
        <v>0</v>
      </c>
      <c r="K883">
        <v>0</v>
      </c>
      <c r="L883">
        <v>0</v>
      </c>
      <c r="M883">
        <v>0</v>
      </c>
      <c r="N883">
        <v>0</v>
      </c>
      <c r="O883">
        <v>0</v>
      </c>
      <c r="P883">
        <v>3</v>
      </c>
      <c r="Q883">
        <f t="shared" si="91"/>
        <v>0</v>
      </c>
      <c r="R883">
        <f t="shared" si="92"/>
        <v>0</v>
      </c>
      <c r="S883">
        <f t="shared" si="93"/>
        <v>0</v>
      </c>
      <c r="T883">
        <f t="shared" si="94"/>
        <v>1</v>
      </c>
      <c r="U883">
        <f t="shared" si="95"/>
        <v>0</v>
      </c>
      <c r="V883">
        <f t="shared" si="96"/>
        <v>0</v>
      </c>
      <c r="W883">
        <f t="shared" si="97"/>
        <v>0</v>
      </c>
      <c r="X883">
        <v>-1</v>
      </c>
      <c r="Y883">
        <v>11</v>
      </c>
      <c r="Z883">
        <v>204</v>
      </c>
      <c r="AA883">
        <v>68</v>
      </c>
      <c r="AB883">
        <v>1147</v>
      </c>
      <c r="AC883">
        <v>0</v>
      </c>
      <c r="AD883">
        <v>14</v>
      </c>
      <c r="AE883">
        <v>132</v>
      </c>
      <c r="AF883">
        <v>4.0000000000000001E-3</v>
      </c>
      <c r="AG883">
        <v>73</v>
      </c>
      <c r="AH883">
        <v>373</v>
      </c>
      <c r="AI883">
        <v>0</v>
      </c>
      <c r="AJ883">
        <v>1</v>
      </c>
    </row>
    <row r="884" spans="1:36" x14ac:dyDescent="0.25">
      <c r="A884" s="1">
        <v>927</v>
      </c>
      <c r="B884" t="s">
        <v>4</v>
      </c>
      <c r="C884">
        <v>0</v>
      </c>
      <c r="D884">
        <v>1</v>
      </c>
      <c r="E884" s="2">
        <v>44259.946527777778</v>
      </c>
      <c r="F884">
        <v>86650</v>
      </c>
      <c r="G884">
        <v>0</v>
      </c>
      <c r="H884">
        <v>0</v>
      </c>
      <c r="I884" t="s">
        <v>892</v>
      </c>
      <c r="J884">
        <v>0</v>
      </c>
      <c r="K884">
        <v>0</v>
      </c>
      <c r="L884">
        <v>0</v>
      </c>
      <c r="M884">
        <v>0</v>
      </c>
      <c r="N884">
        <v>0</v>
      </c>
      <c r="O884">
        <v>0</v>
      </c>
      <c r="P884">
        <v>3</v>
      </c>
      <c r="Q884">
        <f t="shared" si="91"/>
        <v>0</v>
      </c>
      <c r="R884">
        <f t="shared" si="92"/>
        <v>0</v>
      </c>
      <c r="S884">
        <f t="shared" si="93"/>
        <v>0</v>
      </c>
      <c r="T884">
        <f t="shared" si="94"/>
        <v>1</v>
      </c>
      <c r="U884">
        <f t="shared" si="95"/>
        <v>0</v>
      </c>
      <c r="V884">
        <f t="shared" si="96"/>
        <v>0</v>
      </c>
      <c r="W884">
        <f t="shared" si="97"/>
        <v>0</v>
      </c>
      <c r="X884">
        <v>1</v>
      </c>
      <c r="Y884">
        <v>8</v>
      </c>
      <c r="Z884">
        <v>319</v>
      </c>
      <c r="AA884">
        <v>77</v>
      </c>
      <c r="AB884">
        <v>1466</v>
      </c>
      <c r="AC884">
        <v>35</v>
      </c>
      <c r="AD884">
        <v>0</v>
      </c>
      <c r="AE884">
        <v>0</v>
      </c>
      <c r="AF884">
        <v>0</v>
      </c>
      <c r="AG884">
        <v>66</v>
      </c>
      <c r="AH884">
        <v>649</v>
      </c>
      <c r="AI884">
        <v>0</v>
      </c>
      <c r="AJ884">
        <v>0</v>
      </c>
    </row>
    <row r="885" spans="1:36" x14ac:dyDescent="0.25">
      <c r="A885" s="1">
        <v>928</v>
      </c>
      <c r="B885" t="s">
        <v>4</v>
      </c>
      <c r="C885">
        <v>0</v>
      </c>
      <c r="D885">
        <v>1</v>
      </c>
      <c r="E885" s="2">
        <v>44260.093055555553</v>
      </c>
      <c r="F885">
        <v>10545</v>
      </c>
      <c r="G885">
        <v>0</v>
      </c>
      <c r="H885">
        <v>0</v>
      </c>
      <c r="I885" t="s">
        <v>893</v>
      </c>
      <c r="J885">
        <v>0</v>
      </c>
      <c r="K885">
        <v>0</v>
      </c>
      <c r="L885">
        <v>0</v>
      </c>
      <c r="M885">
        <v>0</v>
      </c>
      <c r="N885">
        <v>0</v>
      </c>
      <c r="O885">
        <v>0</v>
      </c>
      <c r="P885">
        <v>4</v>
      </c>
      <c r="Q885">
        <f t="shared" si="91"/>
        <v>0</v>
      </c>
      <c r="R885">
        <f t="shared" si="92"/>
        <v>0</v>
      </c>
      <c r="S885">
        <f t="shared" si="93"/>
        <v>0</v>
      </c>
      <c r="T885">
        <f t="shared" si="94"/>
        <v>0</v>
      </c>
      <c r="U885">
        <f t="shared" si="95"/>
        <v>1</v>
      </c>
      <c r="V885">
        <f t="shared" si="96"/>
        <v>0</v>
      </c>
      <c r="W885">
        <f t="shared" si="97"/>
        <v>0</v>
      </c>
      <c r="X885">
        <v>4</v>
      </c>
      <c r="Y885">
        <v>0</v>
      </c>
      <c r="Z885">
        <v>50</v>
      </c>
      <c r="AA885">
        <v>15</v>
      </c>
      <c r="AB885">
        <v>142</v>
      </c>
      <c r="AC885">
        <v>72</v>
      </c>
      <c r="AD885">
        <v>0</v>
      </c>
      <c r="AE885">
        <v>0</v>
      </c>
      <c r="AF885">
        <v>0</v>
      </c>
      <c r="AG885">
        <v>87</v>
      </c>
      <c r="AH885">
        <v>94</v>
      </c>
      <c r="AI885">
        <v>0</v>
      </c>
      <c r="AJ885">
        <v>0</v>
      </c>
    </row>
    <row r="886" spans="1:36" x14ac:dyDescent="0.25">
      <c r="A886" s="1">
        <v>929</v>
      </c>
      <c r="B886" t="s">
        <v>4</v>
      </c>
      <c r="C886">
        <v>0</v>
      </c>
      <c r="D886">
        <v>1</v>
      </c>
      <c r="E886" s="2">
        <v>44260.310416666667</v>
      </c>
      <c r="F886">
        <v>73277</v>
      </c>
      <c r="G886">
        <v>0</v>
      </c>
      <c r="H886">
        <v>0</v>
      </c>
      <c r="I886" t="s">
        <v>894</v>
      </c>
      <c r="J886">
        <v>0</v>
      </c>
      <c r="K886">
        <v>0</v>
      </c>
      <c r="L886">
        <v>0</v>
      </c>
      <c r="M886">
        <v>0</v>
      </c>
      <c r="N886">
        <v>0</v>
      </c>
      <c r="O886">
        <v>0</v>
      </c>
      <c r="P886">
        <v>4</v>
      </c>
      <c r="Q886">
        <f t="shared" si="91"/>
        <v>0</v>
      </c>
      <c r="R886">
        <f t="shared" si="92"/>
        <v>0</v>
      </c>
      <c r="S886">
        <f t="shared" si="93"/>
        <v>0</v>
      </c>
      <c r="T886">
        <f t="shared" si="94"/>
        <v>0</v>
      </c>
      <c r="U886">
        <f t="shared" si="95"/>
        <v>1</v>
      </c>
      <c r="V886">
        <f t="shared" si="96"/>
        <v>0</v>
      </c>
      <c r="W886">
        <f t="shared" si="97"/>
        <v>0</v>
      </c>
      <c r="X886">
        <v>1</v>
      </c>
      <c r="Y886">
        <v>4</v>
      </c>
      <c r="Z886">
        <v>132</v>
      </c>
      <c r="AA886">
        <v>24</v>
      </c>
      <c r="AB886">
        <v>338</v>
      </c>
      <c r="AC886">
        <v>13</v>
      </c>
      <c r="AD886">
        <v>1</v>
      </c>
      <c r="AE886">
        <v>0</v>
      </c>
      <c r="AF886">
        <v>-7.4266666999999995E-2</v>
      </c>
      <c r="AG886">
        <v>91</v>
      </c>
      <c r="AH886">
        <v>163</v>
      </c>
      <c r="AI886">
        <v>0</v>
      </c>
      <c r="AJ886">
        <v>1</v>
      </c>
    </row>
    <row r="887" spans="1:36" x14ac:dyDescent="0.25">
      <c r="A887" s="1">
        <v>930</v>
      </c>
      <c r="B887" t="s">
        <v>4</v>
      </c>
      <c r="C887">
        <v>0</v>
      </c>
      <c r="D887">
        <v>1</v>
      </c>
      <c r="E887" s="2">
        <v>44260.415277777778</v>
      </c>
      <c r="F887">
        <v>91542</v>
      </c>
      <c r="G887">
        <v>0</v>
      </c>
      <c r="H887">
        <v>0</v>
      </c>
      <c r="I887" t="s">
        <v>895</v>
      </c>
      <c r="J887">
        <v>0</v>
      </c>
      <c r="K887">
        <v>0</v>
      </c>
      <c r="L887">
        <v>0</v>
      </c>
      <c r="M887">
        <v>0</v>
      </c>
      <c r="N887">
        <v>0</v>
      </c>
      <c r="O887">
        <v>0</v>
      </c>
      <c r="P887">
        <v>4</v>
      </c>
      <c r="Q887">
        <f t="shared" si="91"/>
        <v>0</v>
      </c>
      <c r="R887">
        <f t="shared" si="92"/>
        <v>0</v>
      </c>
      <c r="S887">
        <f t="shared" si="93"/>
        <v>0</v>
      </c>
      <c r="T887">
        <f t="shared" si="94"/>
        <v>0</v>
      </c>
      <c r="U887">
        <f t="shared" si="95"/>
        <v>1</v>
      </c>
      <c r="V887">
        <f t="shared" si="96"/>
        <v>0</v>
      </c>
      <c r="W887">
        <f t="shared" si="97"/>
        <v>0</v>
      </c>
      <c r="X887">
        <v>1</v>
      </c>
      <c r="Y887">
        <v>7</v>
      </c>
      <c r="Z887">
        <v>379</v>
      </c>
      <c r="AA887">
        <v>110</v>
      </c>
      <c r="AB887">
        <v>4275</v>
      </c>
      <c r="AC887">
        <v>210</v>
      </c>
      <c r="AD887">
        <v>0</v>
      </c>
      <c r="AE887">
        <v>0</v>
      </c>
      <c r="AF887">
        <v>4.0000000000000001E-3</v>
      </c>
      <c r="AG887">
        <v>69</v>
      </c>
      <c r="AH887">
        <v>588</v>
      </c>
      <c r="AI887">
        <v>0</v>
      </c>
      <c r="AJ887">
        <v>0</v>
      </c>
    </row>
    <row r="888" spans="1:36" x14ac:dyDescent="0.25">
      <c r="A888" s="1">
        <v>931</v>
      </c>
      <c r="B888" t="s">
        <v>6</v>
      </c>
      <c r="C888">
        <v>1</v>
      </c>
      <c r="D888">
        <v>0</v>
      </c>
      <c r="E888" s="2">
        <v>44260.986805555563</v>
      </c>
      <c r="F888">
        <v>53985</v>
      </c>
      <c r="G888">
        <v>0</v>
      </c>
      <c r="H888">
        <v>0</v>
      </c>
      <c r="I888" t="s">
        <v>896</v>
      </c>
      <c r="J888">
        <v>0</v>
      </c>
      <c r="K888">
        <v>0</v>
      </c>
      <c r="L888">
        <v>0</v>
      </c>
      <c r="M888">
        <v>0</v>
      </c>
      <c r="N888">
        <v>0</v>
      </c>
      <c r="O888">
        <v>0</v>
      </c>
      <c r="P888">
        <v>4</v>
      </c>
      <c r="Q888">
        <f t="shared" si="91"/>
        <v>0</v>
      </c>
      <c r="R888">
        <f t="shared" si="92"/>
        <v>0</v>
      </c>
      <c r="S888">
        <f t="shared" si="93"/>
        <v>0</v>
      </c>
      <c r="T888">
        <f t="shared" si="94"/>
        <v>0</v>
      </c>
      <c r="U888">
        <f t="shared" si="95"/>
        <v>1</v>
      </c>
      <c r="V888">
        <f t="shared" si="96"/>
        <v>0</v>
      </c>
      <c r="W888">
        <f t="shared" si="97"/>
        <v>0</v>
      </c>
      <c r="X888">
        <v>-1</v>
      </c>
      <c r="Y888">
        <v>5</v>
      </c>
      <c r="Z888">
        <v>114</v>
      </c>
      <c r="AA888">
        <v>22</v>
      </c>
      <c r="AB888">
        <v>950</v>
      </c>
      <c r="AC888">
        <v>0</v>
      </c>
      <c r="AD888">
        <v>4</v>
      </c>
      <c r="AE888">
        <v>107</v>
      </c>
      <c r="AF888">
        <v>0</v>
      </c>
      <c r="AG888">
        <v>72</v>
      </c>
      <c r="AH888">
        <v>170</v>
      </c>
      <c r="AI888">
        <v>0</v>
      </c>
      <c r="AJ888">
        <v>1</v>
      </c>
    </row>
    <row r="889" spans="1:36" x14ac:dyDescent="0.25">
      <c r="A889" s="1">
        <v>932</v>
      </c>
      <c r="B889" t="s">
        <v>4</v>
      </c>
      <c r="C889">
        <v>0</v>
      </c>
      <c r="D889">
        <v>1</v>
      </c>
      <c r="E889" s="2">
        <v>44261.175694444442</v>
      </c>
      <c r="F889">
        <v>69480</v>
      </c>
      <c r="G889">
        <v>0</v>
      </c>
      <c r="H889">
        <v>0</v>
      </c>
      <c r="I889" t="s">
        <v>897</v>
      </c>
      <c r="J889">
        <v>0</v>
      </c>
      <c r="K889">
        <v>0</v>
      </c>
      <c r="L889">
        <v>0</v>
      </c>
      <c r="M889">
        <v>0</v>
      </c>
      <c r="N889">
        <v>0</v>
      </c>
      <c r="O889">
        <v>0</v>
      </c>
      <c r="P889">
        <v>5</v>
      </c>
      <c r="Q889">
        <f t="shared" si="91"/>
        <v>0</v>
      </c>
      <c r="R889">
        <f t="shared" si="92"/>
        <v>0</v>
      </c>
      <c r="S889">
        <f t="shared" si="93"/>
        <v>0</v>
      </c>
      <c r="T889">
        <f t="shared" si="94"/>
        <v>0</v>
      </c>
      <c r="U889">
        <f t="shared" si="95"/>
        <v>0</v>
      </c>
      <c r="V889">
        <f t="shared" si="96"/>
        <v>1</v>
      </c>
      <c r="W889">
        <f t="shared" si="97"/>
        <v>0</v>
      </c>
      <c r="X889">
        <v>1</v>
      </c>
      <c r="Y889">
        <v>0</v>
      </c>
      <c r="Z889">
        <v>127</v>
      </c>
      <c r="AA889">
        <v>422</v>
      </c>
      <c r="AB889">
        <v>4848</v>
      </c>
      <c r="AC889">
        <v>39</v>
      </c>
      <c r="AD889">
        <v>0</v>
      </c>
      <c r="AE889">
        <v>0</v>
      </c>
      <c r="AF889">
        <v>0</v>
      </c>
      <c r="AG889">
        <v>81</v>
      </c>
      <c r="AH889">
        <v>85</v>
      </c>
      <c r="AI889">
        <v>0</v>
      </c>
      <c r="AJ889">
        <v>0</v>
      </c>
    </row>
    <row r="890" spans="1:36" x14ac:dyDescent="0.25">
      <c r="A890" s="1">
        <v>933</v>
      </c>
      <c r="B890" t="s">
        <v>4</v>
      </c>
      <c r="C890">
        <v>0</v>
      </c>
      <c r="D890">
        <v>1</v>
      </c>
      <c r="E890" s="2">
        <v>44261.336111111108</v>
      </c>
      <c r="F890">
        <v>105719</v>
      </c>
      <c r="G890">
        <v>0</v>
      </c>
      <c r="H890">
        <v>0</v>
      </c>
      <c r="I890" t="s">
        <v>898</v>
      </c>
      <c r="J890">
        <v>0</v>
      </c>
      <c r="K890">
        <v>0</v>
      </c>
      <c r="L890">
        <v>0</v>
      </c>
      <c r="M890">
        <v>0</v>
      </c>
      <c r="N890">
        <v>0</v>
      </c>
      <c r="O890">
        <v>0</v>
      </c>
      <c r="P890">
        <v>5</v>
      </c>
      <c r="Q890">
        <f t="shared" si="91"/>
        <v>0</v>
      </c>
      <c r="R890">
        <f t="shared" si="92"/>
        <v>0</v>
      </c>
      <c r="S890">
        <f t="shared" si="93"/>
        <v>0</v>
      </c>
      <c r="T890">
        <f t="shared" si="94"/>
        <v>0</v>
      </c>
      <c r="U890">
        <f t="shared" si="95"/>
        <v>0</v>
      </c>
      <c r="V890">
        <f t="shared" si="96"/>
        <v>1</v>
      </c>
      <c r="W890">
        <f t="shared" si="97"/>
        <v>0</v>
      </c>
      <c r="X890">
        <v>3</v>
      </c>
      <c r="Y890">
        <v>6</v>
      </c>
      <c r="Z890">
        <v>390</v>
      </c>
      <c r="AA890">
        <v>83</v>
      </c>
      <c r="AB890">
        <v>1852</v>
      </c>
      <c r="AC890">
        <v>131</v>
      </c>
      <c r="AD890">
        <v>0</v>
      </c>
      <c r="AE890">
        <v>0</v>
      </c>
      <c r="AF890">
        <v>4.0000000000000001E-3</v>
      </c>
      <c r="AG890">
        <v>84</v>
      </c>
      <c r="AH890">
        <v>124</v>
      </c>
      <c r="AI890">
        <v>0</v>
      </c>
      <c r="AJ890">
        <v>1</v>
      </c>
    </row>
    <row r="891" spans="1:36" x14ac:dyDescent="0.25">
      <c r="A891" s="1">
        <v>934</v>
      </c>
      <c r="B891" t="s">
        <v>6</v>
      </c>
      <c r="C891">
        <v>1</v>
      </c>
      <c r="D891">
        <v>0</v>
      </c>
      <c r="E891" s="2">
        <v>44261.988194444442</v>
      </c>
      <c r="F891">
        <v>57412</v>
      </c>
      <c r="G891">
        <v>0</v>
      </c>
      <c r="H891">
        <v>0</v>
      </c>
      <c r="I891" t="s">
        <v>899</v>
      </c>
      <c r="J891">
        <v>0</v>
      </c>
      <c r="K891">
        <v>0</v>
      </c>
      <c r="L891">
        <v>0</v>
      </c>
      <c r="M891">
        <v>0</v>
      </c>
      <c r="N891">
        <v>0</v>
      </c>
      <c r="O891">
        <v>0</v>
      </c>
      <c r="P891">
        <v>5</v>
      </c>
      <c r="Q891">
        <f t="shared" si="91"/>
        <v>0</v>
      </c>
      <c r="R891">
        <f t="shared" si="92"/>
        <v>0</v>
      </c>
      <c r="S891">
        <f t="shared" si="93"/>
        <v>0</v>
      </c>
      <c r="T891">
        <f t="shared" si="94"/>
        <v>0</v>
      </c>
      <c r="U891">
        <f t="shared" si="95"/>
        <v>0</v>
      </c>
      <c r="V891">
        <f t="shared" si="96"/>
        <v>1</v>
      </c>
      <c r="W891">
        <f t="shared" si="97"/>
        <v>0</v>
      </c>
      <c r="X891">
        <v>-1</v>
      </c>
      <c r="Y891">
        <v>7</v>
      </c>
      <c r="Z891">
        <v>158</v>
      </c>
      <c r="AA891">
        <v>25</v>
      </c>
      <c r="AB891">
        <v>1232</v>
      </c>
      <c r="AC891">
        <v>0</v>
      </c>
      <c r="AD891">
        <v>5</v>
      </c>
      <c r="AE891">
        <v>110</v>
      </c>
      <c r="AF891">
        <v>0</v>
      </c>
      <c r="AG891">
        <v>67</v>
      </c>
      <c r="AH891">
        <v>197</v>
      </c>
      <c r="AI891">
        <v>0</v>
      </c>
      <c r="AJ891">
        <v>0</v>
      </c>
    </row>
    <row r="892" spans="1:36" x14ac:dyDescent="0.25">
      <c r="A892" s="1">
        <v>935</v>
      </c>
      <c r="B892" t="s">
        <v>5</v>
      </c>
      <c r="C892">
        <v>0</v>
      </c>
      <c r="D892">
        <v>0</v>
      </c>
      <c r="E892" s="2">
        <v>44262.168749999997</v>
      </c>
      <c r="F892">
        <v>37471</v>
      </c>
      <c r="G892">
        <v>0</v>
      </c>
      <c r="H892">
        <v>0</v>
      </c>
      <c r="I892" t="s">
        <v>900</v>
      </c>
      <c r="J892">
        <v>0</v>
      </c>
      <c r="K892">
        <v>0</v>
      </c>
      <c r="L892">
        <v>0</v>
      </c>
      <c r="M892">
        <v>0</v>
      </c>
      <c r="N892">
        <v>0</v>
      </c>
      <c r="O892">
        <v>0</v>
      </c>
      <c r="P892">
        <v>6</v>
      </c>
      <c r="Q892">
        <f t="shared" si="91"/>
        <v>0</v>
      </c>
      <c r="R892">
        <f t="shared" si="92"/>
        <v>0</v>
      </c>
      <c r="S892">
        <f t="shared" si="93"/>
        <v>0</v>
      </c>
      <c r="T892">
        <f t="shared" si="94"/>
        <v>0</v>
      </c>
      <c r="U892">
        <f t="shared" si="95"/>
        <v>0</v>
      </c>
      <c r="V892">
        <f t="shared" si="96"/>
        <v>0</v>
      </c>
      <c r="W892">
        <f t="shared" si="97"/>
        <v>1</v>
      </c>
      <c r="X892">
        <v>-1</v>
      </c>
      <c r="Y892">
        <v>1</v>
      </c>
      <c r="Z892">
        <v>43</v>
      </c>
      <c r="AA892">
        <v>144</v>
      </c>
      <c r="AB892">
        <v>1850</v>
      </c>
      <c r="AC892">
        <v>0</v>
      </c>
      <c r="AD892">
        <v>0</v>
      </c>
      <c r="AE892">
        <v>0</v>
      </c>
      <c r="AF892">
        <v>0</v>
      </c>
      <c r="AG892">
        <v>76</v>
      </c>
      <c r="AH892">
        <v>54</v>
      </c>
      <c r="AI892">
        <v>0</v>
      </c>
      <c r="AJ892">
        <v>0</v>
      </c>
    </row>
    <row r="893" spans="1:36" x14ac:dyDescent="0.25">
      <c r="A893" s="1">
        <v>936</v>
      </c>
      <c r="B893" t="s">
        <v>4</v>
      </c>
      <c r="C893">
        <v>0</v>
      </c>
      <c r="D893">
        <v>1</v>
      </c>
      <c r="E893" s="2">
        <v>44262.345138888893</v>
      </c>
      <c r="F893">
        <v>84407</v>
      </c>
      <c r="G893">
        <v>0</v>
      </c>
      <c r="H893">
        <v>0</v>
      </c>
      <c r="I893" t="s">
        <v>901</v>
      </c>
      <c r="J893">
        <v>0</v>
      </c>
      <c r="K893">
        <v>0</v>
      </c>
      <c r="L893">
        <v>0</v>
      </c>
      <c r="M893">
        <v>0</v>
      </c>
      <c r="N893">
        <v>0</v>
      </c>
      <c r="O893">
        <v>0</v>
      </c>
      <c r="P893">
        <v>6</v>
      </c>
      <c r="Q893">
        <f t="shared" si="91"/>
        <v>0</v>
      </c>
      <c r="R893">
        <f t="shared" si="92"/>
        <v>0</v>
      </c>
      <c r="S893">
        <f t="shared" si="93"/>
        <v>0</v>
      </c>
      <c r="T893">
        <f t="shared" si="94"/>
        <v>0</v>
      </c>
      <c r="U893">
        <f t="shared" si="95"/>
        <v>0</v>
      </c>
      <c r="V893">
        <f t="shared" si="96"/>
        <v>0</v>
      </c>
      <c r="W893">
        <f t="shared" si="97"/>
        <v>1</v>
      </c>
      <c r="X893">
        <v>1</v>
      </c>
      <c r="Y893">
        <v>0</v>
      </c>
      <c r="Z893">
        <v>114</v>
      </c>
      <c r="AA893">
        <v>67</v>
      </c>
      <c r="AB893">
        <v>1155</v>
      </c>
      <c r="AC893">
        <v>23</v>
      </c>
      <c r="AD893">
        <v>3</v>
      </c>
      <c r="AE893">
        <v>0</v>
      </c>
      <c r="AF893">
        <v>6.1600000000000002E-2</v>
      </c>
      <c r="AG893">
        <v>66</v>
      </c>
      <c r="AH893">
        <v>313</v>
      </c>
      <c r="AI893">
        <v>0</v>
      </c>
      <c r="AJ893">
        <v>1</v>
      </c>
    </row>
    <row r="894" spans="1:36" x14ac:dyDescent="0.25">
      <c r="A894" s="1">
        <v>937</v>
      </c>
      <c r="B894" t="s">
        <v>4</v>
      </c>
      <c r="C894">
        <v>0</v>
      </c>
      <c r="D894">
        <v>1</v>
      </c>
      <c r="E894" s="2">
        <v>44262.954861111109</v>
      </c>
      <c r="F894">
        <v>54306</v>
      </c>
      <c r="G894">
        <v>0</v>
      </c>
      <c r="H894">
        <v>0</v>
      </c>
      <c r="I894" t="s">
        <v>902</v>
      </c>
      <c r="J894">
        <v>0</v>
      </c>
      <c r="K894">
        <v>0</v>
      </c>
      <c r="L894">
        <v>0</v>
      </c>
      <c r="M894">
        <v>0</v>
      </c>
      <c r="N894">
        <v>0</v>
      </c>
      <c r="O894">
        <v>0</v>
      </c>
      <c r="P894">
        <v>6</v>
      </c>
      <c r="Q894">
        <f t="shared" si="91"/>
        <v>0</v>
      </c>
      <c r="R894">
        <f t="shared" si="92"/>
        <v>0</v>
      </c>
      <c r="S894">
        <f t="shared" si="93"/>
        <v>0</v>
      </c>
      <c r="T894">
        <f t="shared" si="94"/>
        <v>0</v>
      </c>
      <c r="U894">
        <f t="shared" si="95"/>
        <v>0</v>
      </c>
      <c r="V894">
        <f t="shared" si="96"/>
        <v>0</v>
      </c>
      <c r="W894">
        <f t="shared" si="97"/>
        <v>1</v>
      </c>
      <c r="X894">
        <v>1</v>
      </c>
      <c r="Y894">
        <v>1</v>
      </c>
      <c r="Z894">
        <v>140</v>
      </c>
      <c r="AA894">
        <v>51</v>
      </c>
      <c r="AB894">
        <v>1586</v>
      </c>
      <c r="AC894">
        <v>77</v>
      </c>
      <c r="AD894">
        <v>0</v>
      </c>
      <c r="AE894">
        <v>0</v>
      </c>
      <c r="AF894">
        <v>8.8599999999999998E-2</v>
      </c>
      <c r="AG894">
        <v>68</v>
      </c>
      <c r="AH894">
        <v>396</v>
      </c>
      <c r="AI894">
        <v>0</v>
      </c>
      <c r="AJ894">
        <v>0</v>
      </c>
    </row>
    <row r="895" spans="1:36" x14ac:dyDescent="0.25">
      <c r="A895" s="1">
        <v>938</v>
      </c>
      <c r="B895" t="s">
        <v>4</v>
      </c>
      <c r="C895">
        <v>0</v>
      </c>
      <c r="D895">
        <v>1</v>
      </c>
      <c r="E895" s="2">
        <v>44263.093055555553</v>
      </c>
      <c r="F895">
        <v>44420</v>
      </c>
      <c r="G895">
        <v>0</v>
      </c>
      <c r="H895">
        <v>0</v>
      </c>
      <c r="I895" t="s">
        <v>903</v>
      </c>
      <c r="J895">
        <v>0</v>
      </c>
      <c r="K895">
        <v>0</v>
      </c>
      <c r="L895">
        <v>0</v>
      </c>
      <c r="M895">
        <v>0</v>
      </c>
      <c r="N895">
        <v>0</v>
      </c>
      <c r="O895">
        <v>0</v>
      </c>
      <c r="P895">
        <v>0</v>
      </c>
      <c r="Q895">
        <f t="shared" si="91"/>
        <v>1</v>
      </c>
      <c r="R895">
        <f t="shared" si="92"/>
        <v>0</v>
      </c>
      <c r="S895">
        <f t="shared" si="93"/>
        <v>0</v>
      </c>
      <c r="T895">
        <f t="shared" si="94"/>
        <v>0</v>
      </c>
      <c r="U895">
        <f t="shared" si="95"/>
        <v>0</v>
      </c>
      <c r="V895">
        <f t="shared" si="96"/>
        <v>0</v>
      </c>
      <c r="W895">
        <f t="shared" si="97"/>
        <v>0</v>
      </c>
      <c r="X895">
        <v>61</v>
      </c>
      <c r="Y895">
        <v>0</v>
      </c>
      <c r="Z895">
        <v>16</v>
      </c>
      <c r="AA895">
        <v>0</v>
      </c>
      <c r="AB895">
        <v>37</v>
      </c>
      <c r="AC895">
        <v>14</v>
      </c>
      <c r="AD895">
        <v>231</v>
      </c>
      <c r="AE895">
        <v>0</v>
      </c>
      <c r="AF895">
        <v>4.0000000000000001E-3</v>
      </c>
      <c r="AG895">
        <v>51</v>
      </c>
      <c r="AH895">
        <v>75</v>
      </c>
      <c r="AI895">
        <v>0</v>
      </c>
      <c r="AJ895">
        <v>0</v>
      </c>
    </row>
    <row r="896" spans="1:36" x14ac:dyDescent="0.25">
      <c r="A896" s="1">
        <v>939</v>
      </c>
      <c r="B896" t="s">
        <v>4</v>
      </c>
      <c r="C896">
        <v>0</v>
      </c>
      <c r="D896">
        <v>1</v>
      </c>
      <c r="E896" s="2">
        <v>44263.293749999997</v>
      </c>
      <c r="F896">
        <v>108222</v>
      </c>
      <c r="G896">
        <v>0</v>
      </c>
      <c r="H896">
        <v>0</v>
      </c>
      <c r="I896" t="s">
        <v>904</v>
      </c>
      <c r="J896">
        <v>0</v>
      </c>
      <c r="K896">
        <v>0</v>
      </c>
      <c r="L896">
        <v>0</v>
      </c>
      <c r="M896">
        <v>0</v>
      </c>
      <c r="N896">
        <v>0</v>
      </c>
      <c r="O896">
        <v>0</v>
      </c>
      <c r="P896">
        <v>0</v>
      </c>
      <c r="Q896">
        <f t="shared" si="91"/>
        <v>1</v>
      </c>
      <c r="R896">
        <f t="shared" si="92"/>
        <v>0</v>
      </c>
      <c r="S896">
        <f t="shared" si="93"/>
        <v>0</v>
      </c>
      <c r="T896">
        <f t="shared" si="94"/>
        <v>0</v>
      </c>
      <c r="U896">
        <f t="shared" si="95"/>
        <v>0</v>
      </c>
      <c r="V896">
        <f t="shared" si="96"/>
        <v>0</v>
      </c>
      <c r="W896">
        <f t="shared" si="97"/>
        <v>0</v>
      </c>
      <c r="X896">
        <v>4</v>
      </c>
      <c r="Y896">
        <v>41</v>
      </c>
      <c r="Z896">
        <v>1550</v>
      </c>
      <c r="AA896">
        <v>258</v>
      </c>
      <c r="AB896">
        <v>3117</v>
      </c>
      <c r="AC896">
        <v>1608</v>
      </c>
      <c r="AD896">
        <v>0</v>
      </c>
      <c r="AE896">
        <v>0</v>
      </c>
      <c r="AF896">
        <v>-8.405E-2</v>
      </c>
      <c r="AG896">
        <v>64</v>
      </c>
      <c r="AH896">
        <v>376</v>
      </c>
      <c r="AI896">
        <v>0</v>
      </c>
      <c r="AJ896">
        <v>0</v>
      </c>
    </row>
    <row r="897" spans="1:36" x14ac:dyDescent="0.25">
      <c r="A897" s="1">
        <v>940</v>
      </c>
      <c r="B897" t="s">
        <v>4</v>
      </c>
      <c r="C897">
        <v>0</v>
      </c>
      <c r="D897">
        <v>1</v>
      </c>
      <c r="E897" s="2">
        <v>44263.420138888891</v>
      </c>
      <c r="F897">
        <v>92240</v>
      </c>
      <c r="G897">
        <v>0</v>
      </c>
      <c r="H897">
        <v>0</v>
      </c>
      <c r="I897" t="s">
        <v>905</v>
      </c>
      <c r="J897">
        <v>0</v>
      </c>
      <c r="K897">
        <v>0</v>
      </c>
      <c r="L897">
        <v>0</v>
      </c>
      <c r="M897">
        <v>0</v>
      </c>
      <c r="N897">
        <v>0</v>
      </c>
      <c r="O897">
        <v>0</v>
      </c>
      <c r="P897">
        <v>0</v>
      </c>
      <c r="Q897">
        <f t="shared" si="91"/>
        <v>1</v>
      </c>
      <c r="R897">
        <f t="shared" si="92"/>
        <v>0</v>
      </c>
      <c r="S897">
        <f t="shared" si="93"/>
        <v>0</v>
      </c>
      <c r="T897">
        <f t="shared" si="94"/>
        <v>0</v>
      </c>
      <c r="U897">
        <f t="shared" si="95"/>
        <v>0</v>
      </c>
      <c r="V897">
        <f t="shared" si="96"/>
        <v>0</v>
      </c>
      <c r="W897">
        <f t="shared" si="97"/>
        <v>0</v>
      </c>
      <c r="X897">
        <v>3</v>
      </c>
      <c r="Y897">
        <v>4</v>
      </c>
      <c r="Z897">
        <v>292</v>
      </c>
      <c r="AA897">
        <v>109</v>
      </c>
      <c r="AB897">
        <v>1279</v>
      </c>
      <c r="AC897">
        <v>29</v>
      </c>
      <c r="AD897">
        <v>0</v>
      </c>
      <c r="AE897">
        <v>0</v>
      </c>
      <c r="AF897">
        <v>0</v>
      </c>
      <c r="AG897">
        <v>91</v>
      </c>
      <c r="AH897">
        <v>103</v>
      </c>
      <c r="AI897">
        <v>0</v>
      </c>
      <c r="AJ897">
        <v>1</v>
      </c>
    </row>
    <row r="898" spans="1:36" x14ac:dyDescent="0.25">
      <c r="A898" s="1">
        <v>941</v>
      </c>
      <c r="B898" t="s">
        <v>4</v>
      </c>
      <c r="C898">
        <v>0</v>
      </c>
      <c r="D898">
        <v>1</v>
      </c>
      <c r="E898" s="2">
        <v>44263.95208333333</v>
      </c>
      <c r="F898">
        <v>72216</v>
      </c>
      <c r="G898">
        <v>0</v>
      </c>
      <c r="H898">
        <v>0</v>
      </c>
      <c r="I898" t="s">
        <v>906</v>
      </c>
      <c r="J898">
        <v>0</v>
      </c>
      <c r="K898">
        <v>0</v>
      </c>
      <c r="L898">
        <v>0</v>
      </c>
      <c r="M898">
        <v>0</v>
      </c>
      <c r="N898">
        <v>0</v>
      </c>
      <c r="O898">
        <v>0</v>
      </c>
      <c r="P898">
        <v>0</v>
      </c>
      <c r="Q898">
        <f t="shared" si="91"/>
        <v>1</v>
      </c>
      <c r="R898">
        <f t="shared" si="92"/>
        <v>0</v>
      </c>
      <c r="S898">
        <f t="shared" si="93"/>
        <v>0</v>
      </c>
      <c r="T898">
        <f t="shared" si="94"/>
        <v>0</v>
      </c>
      <c r="U898">
        <f t="shared" si="95"/>
        <v>0</v>
      </c>
      <c r="V898">
        <f t="shared" si="96"/>
        <v>0</v>
      </c>
      <c r="W898">
        <f t="shared" si="97"/>
        <v>0</v>
      </c>
      <c r="X898">
        <v>4</v>
      </c>
      <c r="Y898">
        <v>3</v>
      </c>
      <c r="Z898">
        <v>432</v>
      </c>
      <c r="AA898">
        <v>41</v>
      </c>
      <c r="AB898">
        <v>1271</v>
      </c>
      <c r="AC898">
        <v>630</v>
      </c>
      <c r="AD898">
        <v>0</v>
      </c>
      <c r="AE898">
        <v>0</v>
      </c>
      <c r="AF898">
        <v>0</v>
      </c>
      <c r="AG898">
        <v>65</v>
      </c>
      <c r="AH898">
        <v>81</v>
      </c>
      <c r="AI898">
        <v>0</v>
      </c>
      <c r="AJ898">
        <v>0</v>
      </c>
    </row>
    <row r="899" spans="1:36" x14ac:dyDescent="0.25">
      <c r="A899" s="1">
        <v>942</v>
      </c>
      <c r="B899" t="s">
        <v>4</v>
      </c>
      <c r="C899">
        <v>0</v>
      </c>
      <c r="D899">
        <v>1</v>
      </c>
      <c r="E899" s="2">
        <v>44264.343055555553</v>
      </c>
      <c r="F899">
        <v>14805</v>
      </c>
      <c r="G899">
        <v>0</v>
      </c>
      <c r="H899">
        <v>0</v>
      </c>
      <c r="I899" t="s">
        <v>907</v>
      </c>
      <c r="J899">
        <v>0</v>
      </c>
      <c r="K899">
        <v>0</v>
      </c>
      <c r="L899">
        <v>0</v>
      </c>
      <c r="M899">
        <v>0</v>
      </c>
      <c r="N899">
        <v>0</v>
      </c>
      <c r="O899">
        <v>0</v>
      </c>
      <c r="P899">
        <v>1</v>
      </c>
      <c r="Q899">
        <f t="shared" ref="Q899:Q962" si="98">IF(P899=0,1,0)</f>
        <v>0</v>
      </c>
      <c r="R899">
        <f t="shared" ref="R899:R962" si="99">IF(P899=1,1,0)</f>
        <v>1</v>
      </c>
      <c r="S899">
        <f t="shared" ref="S899:S962" si="100">IF($P899=2,1,0)</f>
        <v>0</v>
      </c>
      <c r="T899">
        <f t="shared" ref="T899:T962" si="101">IF($P899=3,1,0)</f>
        <v>0</v>
      </c>
      <c r="U899">
        <f t="shared" ref="U899:U962" si="102">IF($P899=4,1,0)</f>
        <v>0</v>
      </c>
      <c r="V899">
        <f t="shared" ref="V899:V962" si="103">IF($P899=5,1,0)</f>
        <v>0</v>
      </c>
      <c r="W899">
        <f t="shared" ref="W899:W962" si="104">IF($P899=6,1,0)</f>
        <v>0</v>
      </c>
      <c r="X899">
        <v>1</v>
      </c>
      <c r="Y899">
        <v>0</v>
      </c>
      <c r="Z899">
        <v>29</v>
      </c>
      <c r="AA899">
        <v>11</v>
      </c>
      <c r="AB899">
        <v>104</v>
      </c>
      <c r="AC899">
        <v>3</v>
      </c>
      <c r="AD899">
        <v>0</v>
      </c>
      <c r="AE899">
        <v>0</v>
      </c>
      <c r="AF899">
        <v>4.0000000000000001E-3</v>
      </c>
      <c r="AG899">
        <v>74</v>
      </c>
      <c r="AH899">
        <v>128</v>
      </c>
      <c r="AI899">
        <v>0</v>
      </c>
      <c r="AJ899">
        <v>1</v>
      </c>
    </row>
    <row r="900" spans="1:36" x14ac:dyDescent="0.25">
      <c r="A900" s="1">
        <v>943</v>
      </c>
      <c r="B900" t="s">
        <v>4</v>
      </c>
      <c r="C900">
        <v>0</v>
      </c>
      <c r="D900">
        <v>1</v>
      </c>
      <c r="E900" s="2">
        <v>44264.947222222218</v>
      </c>
      <c r="F900">
        <v>71003</v>
      </c>
      <c r="G900">
        <v>0</v>
      </c>
      <c r="H900">
        <v>0</v>
      </c>
      <c r="I900" t="s">
        <v>908</v>
      </c>
      <c r="J900">
        <v>0</v>
      </c>
      <c r="K900">
        <v>0</v>
      </c>
      <c r="L900">
        <v>0</v>
      </c>
      <c r="M900">
        <v>0</v>
      </c>
      <c r="N900">
        <v>0</v>
      </c>
      <c r="O900">
        <v>0</v>
      </c>
      <c r="P900">
        <v>1</v>
      </c>
      <c r="Q900">
        <f t="shared" si="98"/>
        <v>0</v>
      </c>
      <c r="R900">
        <f t="shared" si="99"/>
        <v>1</v>
      </c>
      <c r="S900">
        <f t="shared" si="100"/>
        <v>0</v>
      </c>
      <c r="T900">
        <f t="shared" si="101"/>
        <v>0</v>
      </c>
      <c r="U900">
        <f t="shared" si="102"/>
        <v>0</v>
      </c>
      <c r="V900">
        <f t="shared" si="103"/>
        <v>0</v>
      </c>
      <c r="W900">
        <f t="shared" si="104"/>
        <v>0</v>
      </c>
      <c r="X900">
        <v>1</v>
      </c>
      <c r="Y900">
        <v>15</v>
      </c>
      <c r="Z900">
        <v>308</v>
      </c>
      <c r="AA900">
        <v>73</v>
      </c>
      <c r="AB900">
        <v>898</v>
      </c>
      <c r="AC900">
        <v>31</v>
      </c>
      <c r="AD900">
        <v>0</v>
      </c>
      <c r="AE900">
        <v>0</v>
      </c>
      <c r="AF900">
        <v>0.25259999999999999</v>
      </c>
      <c r="AG900">
        <v>77</v>
      </c>
      <c r="AH900">
        <v>379</v>
      </c>
      <c r="AI900">
        <v>0</v>
      </c>
      <c r="AJ900">
        <v>0</v>
      </c>
    </row>
    <row r="901" spans="1:36" x14ac:dyDescent="0.25">
      <c r="A901" s="1">
        <v>944</v>
      </c>
      <c r="B901" t="s">
        <v>4</v>
      </c>
      <c r="C901">
        <v>0</v>
      </c>
      <c r="D901">
        <v>1</v>
      </c>
      <c r="E901" s="2">
        <v>44265.17083333333</v>
      </c>
      <c r="F901">
        <v>63022</v>
      </c>
      <c r="G901">
        <v>0</v>
      </c>
      <c r="H901">
        <v>0</v>
      </c>
      <c r="I901" t="s">
        <v>909</v>
      </c>
      <c r="J901">
        <v>0</v>
      </c>
      <c r="K901">
        <v>0</v>
      </c>
      <c r="L901">
        <v>0</v>
      </c>
      <c r="M901">
        <v>0</v>
      </c>
      <c r="N901">
        <v>0</v>
      </c>
      <c r="O901">
        <v>0</v>
      </c>
      <c r="P901">
        <v>2</v>
      </c>
      <c r="Q901">
        <f t="shared" si="98"/>
        <v>0</v>
      </c>
      <c r="R901">
        <f t="shared" si="99"/>
        <v>0</v>
      </c>
      <c r="S901">
        <f t="shared" si="100"/>
        <v>1</v>
      </c>
      <c r="T901">
        <f t="shared" si="101"/>
        <v>0</v>
      </c>
      <c r="U901">
        <f t="shared" si="102"/>
        <v>0</v>
      </c>
      <c r="V901">
        <f t="shared" si="103"/>
        <v>0</v>
      </c>
      <c r="W901">
        <f t="shared" si="104"/>
        <v>0</v>
      </c>
      <c r="X901">
        <v>1</v>
      </c>
      <c r="Y901">
        <v>0</v>
      </c>
      <c r="Z901">
        <v>174</v>
      </c>
      <c r="AA901">
        <v>98</v>
      </c>
      <c r="AB901">
        <v>443</v>
      </c>
      <c r="AC901">
        <v>16</v>
      </c>
      <c r="AD901">
        <v>841</v>
      </c>
      <c r="AE901">
        <v>0</v>
      </c>
      <c r="AF901">
        <v>0.50119999999999998</v>
      </c>
      <c r="AG901">
        <v>57</v>
      </c>
      <c r="AH901">
        <v>334</v>
      </c>
      <c r="AI901">
        <v>1</v>
      </c>
      <c r="AJ901">
        <v>0</v>
      </c>
    </row>
    <row r="902" spans="1:36" x14ac:dyDescent="0.25">
      <c r="A902" s="1">
        <v>945</v>
      </c>
      <c r="B902" t="s">
        <v>4</v>
      </c>
      <c r="C902">
        <v>0</v>
      </c>
      <c r="D902">
        <v>1</v>
      </c>
      <c r="E902" s="2">
        <v>44265.336805555547</v>
      </c>
      <c r="F902">
        <v>92587</v>
      </c>
      <c r="G902">
        <v>0</v>
      </c>
      <c r="H902">
        <v>0</v>
      </c>
      <c r="I902" t="s">
        <v>910</v>
      </c>
      <c r="J902">
        <v>0</v>
      </c>
      <c r="K902">
        <v>0</v>
      </c>
      <c r="L902">
        <v>0</v>
      </c>
      <c r="M902">
        <v>0</v>
      </c>
      <c r="N902">
        <v>0</v>
      </c>
      <c r="O902">
        <v>0</v>
      </c>
      <c r="P902">
        <v>2</v>
      </c>
      <c r="Q902">
        <f t="shared" si="98"/>
        <v>0</v>
      </c>
      <c r="R902">
        <f t="shared" si="99"/>
        <v>0</v>
      </c>
      <c r="S902">
        <f t="shared" si="100"/>
        <v>1</v>
      </c>
      <c r="T902">
        <f t="shared" si="101"/>
        <v>0</v>
      </c>
      <c r="U902">
        <f t="shared" si="102"/>
        <v>0</v>
      </c>
      <c r="V902">
        <f t="shared" si="103"/>
        <v>0</v>
      </c>
      <c r="W902">
        <f t="shared" si="104"/>
        <v>0</v>
      </c>
      <c r="X902">
        <v>4</v>
      </c>
      <c r="Y902">
        <v>18</v>
      </c>
      <c r="Z902">
        <v>494</v>
      </c>
      <c r="AA902">
        <v>93</v>
      </c>
      <c r="AB902">
        <v>906</v>
      </c>
      <c r="AC902">
        <v>110</v>
      </c>
      <c r="AD902">
        <v>0</v>
      </c>
      <c r="AE902">
        <v>0</v>
      </c>
      <c r="AF902">
        <v>0</v>
      </c>
      <c r="AG902">
        <v>77</v>
      </c>
      <c r="AH902">
        <v>73</v>
      </c>
      <c r="AI902">
        <v>0</v>
      </c>
      <c r="AJ902">
        <v>1</v>
      </c>
    </row>
    <row r="903" spans="1:36" x14ac:dyDescent="0.25">
      <c r="A903" s="1">
        <v>946</v>
      </c>
      <c r="B903" t="s">
        <v>4</v>
      </c>
      <c r="C903">
        <v>0</v>
      </c>
      <c r="D903">
        <v>1</v>
      </c>
      <c r="E903" s="2">
        <v>44266.058333333327</v>
      </c>
      <c r="F903">
        <v>57558</v>
      </c>
      <c r="G903">
        <v>0</v>
      </c>
      <c r="H903">
        <v>0</v>
      </c>
      <c r="I903" t="s">
        <v>911</v>
      </c>
      <c r="J903">
        <v>0</v>
      </c>
      <c r="K903">
        <v>0</v>
      </c>
      <c r="L903">
        <v>0</v>
      </c>
      <c r="M903">
        <v>0</v>
      </c>
      <c r="N903">
        <v>0</v>
      </c>
      <c r="O903">
        <v>0</v>
      </c>
      <c r="P903">
        <v>3</v>
      </c>
      <c r="Q903">
        <f t="shared" si="98"/>
        <v>0</v>
      </c>
      <c r="R903">
        <f t="shared" si="99"/>
        <v>0</v>
      </c>
      <c r="S903">
        <f t="shared" si="100"/>
        <v>0</v>
      </c>
      <c r="T903">
        <f t="shared" si="101"/>
        <v>1</v>
      </c>
      <c r="U903">
        <f t="shared" si="102"/>
        <v>0</v>
      </c>
      <c r="V903">
        <f t="shared" si="103"/>
        <v>0</v>
      </c>
      <c r="W903">
        <f t="shared" si="104"/>
        <v>0</v>
      </c>
      <c r="X903">
        <v>1</v>
      </c>
      <c r="Y903">
        <v>0</v>
      </c>
      <c r="Z903">
        <v>67</v>
      </c>
      <c r="AA903">
        <v>23</v>
      </c>
      <c r="AB903">
        <v>656</v>
      </c>
      <c r="AC903">
        <v>14</v>
      </c>
      <c r="AD903">
        <v>41</v>
      </c>
      <c r="AE903">
        <v>0</v>
      </c>
      <c r="AF903">
        <v>4.0000000000000001E-3</v>
      </c>
      <c r="AG903">
        <v>83</v>
      </c>
      <c r="AH903">
        <v>242</v>
      </c>
      <c r="AI903">
        <v>0</v>
      </c>
      <c r="AJ903">
        <v>0</v>
      </c>
    </row>
    <row r="904" spans="1:36" x14ac:dyDescent="0.25">
      <c r="A904" s="1">
        <v>947</v>
      </c>
      <c r="B904" t="s">
        <v>4</v>
      </c>
      <c r="C904">
        <v>0</v>
      </c>
      <c r="D904">
        <v>1</v>
      </c>
      <c r="E904" s="2">
        <v>44266.168055555558</v>
      </c>
      <c r="F904">
        <v>78315</v>
      </c>
      <c r="G904">
        <v>0</v>
      </c>
      <c r="H904">
        <v>0</v>
      </c>
      <c r="I904" t="s">
        <v>912</v>
      </c>
      <c r="J904">
        <v>0</v>
      </c>
      <c r="K904">
        <v>0</v>
      </c>
      <c r="L904">
        <v>0</v>
      </c>
      <c r="M904">
        <v>0</v>
      </c>
      <c r="N904">
        <v>0</v>
      </c>
      <c r="O904">
        <v>0</v>
      </c>
      <c r="P904">
        <v>3</v>
      </c>
      <c r="Q904">
        <f t="shared" si="98"/>
        <v>0</v>
      </c>
      <c r="R904">
        <f t="shared" si="99"/>
        <v>0</v>
      </c>
      <c r="S904">
        <f t="shared" si="100"/>
        <v>0</v>
      </c>
      <c r="T904">
        <f t="shared" si="101"/>
        <v>1</v>
      </c>
      <c r="U904">
        <f t="shared" si="102"/>
        <v>0</v>
      </c>
      <c r="V904">
        <f t="shared" si="103"/>
        <v>0</v>
      </c>
      <c r="W904">
        <f t="shared" si="104"/>
        <v>0</v>
      </c>
      <c r="X904">
        <v>1</v>
      </c>
      <c r="Y904">
        <v>10</v>
      </c>
      <c r="Z904">
        <v>640</v>
      </c>
      <c r="AA904">
        <v>29</v>
      </c>
      <c r="AB904">
        <v>867</v>
      </c>
      <c r="AC904">
        <v>43</v>
      </c>
      <c r="AD904">
        <v>0</v>
      </c>
      <c r="AE904">
        <v>0</v>
      </c>
      <c r="AF904">
        <v>7.5200000000000003E-2</v>
      </c>
      <c r="AG904">
        <v>54</v>
      </c>
      <c r="AH904">
        <v>422</v>
      </c>
      <c r="AI904">
        <v>0</v>
      </c>
      <c r="AJ904">
        <v>0</v>
      </c>
    </row>
    <row r="905" spans="1:36" x14ac:dyDescent="0.25">
      <c r="A905" s="1">
        <v>948</v>
      </c>
      <c r="B905" t="s">
        <v>6</v>
      </c>
      <c r="C905">
        <v>1</v>
      </c>
      <c r="D905">
        <v>0</v>
      </c>
      <c r="E905" s="2">
        <v>44266.383333333331</v>
      </c>
      <c r="F905">
        <v>40884</v>
      </c>
      <c r="G905">
        <v>0</v>
      </c>
      <c r="H905">
        <v>0</v>
      </c>
      <c r="I905" t="s">
        <v>913</v>
      </c>
      <c r="J905">
        <v>0</v>
      </c>
      <c r="K905">
        <v>0</v>
      </c>
      <c r="L905">
        <v>0</v>
      </c>
      <c r="M905">
        <v>0</v>
      </c>
      <c r="N905">
        <v>0</v>
      </c>
      <c r="O905">
        <v>0</v>
      </c>
      <c r="P905">
        <v>3</v>
      </c>
      <c r="Q905">
        <f t="shared" si="98"/>
        <v>0</v>
      </c>
      <c r="R905">
        <f t="shared" si="99"/>
        <v>0</v>
      </c>
      <c r="S905">
        <f t="shared" si="100"/>
        <v>0</v>
      </c>
      <c r="T905">
        <f t="shared" si="101"/>
        <v>1</v>
      </c>
      <c r="U905">
        <f t="shared" si="102"/>
        <v>0</v>
      </c>
      <c r="V905">
        <f t="shared" si="103"/>
        <v>0</v>
      </c>
      <c r="W905">
        <f t="shared" si="104"/>
        <v>0</v>
      </c>
      <c r="X905">
        <v>-1</v>
      </c>
      <c r="Y905">
        <v>1</v>
      </c>
      <c r="Z905">
        <v>58</v>
      </c>
      <c r="AA905">
        <v>20</v>
      </c>
      <c r="AB905">
        <v>717</v>
      </c>
      <c r="AC905">
        <v>0</v>
      </c>
      <c r="AD905">
        <v>7</v>
      </c>
      <c r="AE905">
        <v>105</v>
      </c>
      <c r="AF905">
        <v>0.2291</v>
      </c>
      <c r="AG905">
        <v>79</v>
      </c>
      <c r="AH905">
        <v>177</v>
      </c>
      <c r="AI905">
        <v>0</v>
      </c>
      <c r="AJ905">
        <v>1</v>
      </c>
    </row>
    <row r="906" spans="1:36" x14ac:dyDescent="0.25">
      <c r="A906" s="1">
        <v>949</v>
      </c>
      <c r="B906" t="s">
        <v>6</v>
      </c>
      <c r="C906">
        <v>1</v>
      </c>
      <c r="D906">
        <v>0</v>
      </c>
      <c r="E906" s="2">
        <v>44267.363194444442</v>
      </c>
      <c r="F906">
        <v>64186</v>
      </c>
      <c r="G906">
        <v>0</v>
      </c>
      <c r="H906">
        <v>0</v>
      </c>
      <c r="I906" t="s">
        <v>914</v>
      </c>
      <c r="J906">
        <v>0</v>
      </c>
      <c r="K906">
        <v>0</v>
      </c>
      <c r="L906">
        <v>0</v>
      </c>
      <c r="M906">
        <v>0</v>
      </c>
      <c r="N906">
        <v>0</v>
      </c>
      <c r="O906">
        <v>0</v>
      </c>
      <c r="P906">
        <v>4</v>
      </c>
      <c r="Q906">
        <f t="shared" si="98"/>
        <v>0</v>
      </c>
      <c r="R906">
        <f t="shared" si="99"/>
        <v>0</v>
      </c>
      <c r="S906">
        <f t="shared" si="100"/>
        <v>0</v>
      </c>
      <c r="T906">
        <f t="shared" si="101"/>
        <v>0</v>
      </c>
      <c r="U906">
        <f t="shared" si="102"/>
        <v>1</v>
      </c>
      <c r="V906">
        <f t="shared" si="103"/>
        <v>0</v>
      </c>
      <c r="W906">
        <f t="shared" si="104"/>
        <v>0</v>
      </c>
      <c r="X906">
        <v>-1</v>
      </c>
      <c r="Y906">
        <v>2</v>
      </c>
      <c r="Z906">
        <v>144</v>
      </c>
      <c r="AA906">
        <v>18</v>
      </c>
      <c r="AB906">
        <v>763</v>
      </c>
      <c r="AC906">
        <v>0</v>
      </c>
      <c r="AD906">
        <v>6</v>
      </c>
      <c r="AE906">
        <v>135</v>
      </c>
      <c r="AF906">
        <v>0.36012499999999997</v>
      </c>
      <c r="AG906">
        <v>64</v>
      </c>
      <c r="AH906">
        <v>244</v>
      </c>
      <c r="AI906">
        <v>0</v>
      </c>
      <c r="AJ906">
        <v>1</v>
      </c>
    </row>
    <row r="907" spans="1:36" x14ac:dyDescent="0.25">
      <c r="A907" s="1">
        <v>950</v>
      </c>
      <c r="B907" t="s">
        <v>4</v>
      </c>
      <c r="C907">
        <v>0</v>
      </c>
      <c r="D907">
        <v>1</v>
      </c>
      <c r="E907" s="2">
        <v>44267.96597222222</v>
      </c>
      <c r="F907">
        <v>42959</v>
      </c>
      <c r="G907">
        <v>0</v>
      </c>
      <c r="H907">
        <v>0</v>
      </c>
      <c r="I907" t="s">
        <v>915</v>
      </c>
      <c r="J907">
        <v>0</v>
      </c>
      <c r="K907">
        <v>0</v>
      </c>
      <c r="L907">
        <v>0</v>
      </c>
      <c r="M907">
        <v>0</v>
      </c>
      <c r="N907">
        <v>0</v>
      </c>
      <c r="O907">
        <v>0</v>
      </c>
      <c r="P907">
        <v>4</v>
      </c>
      <c r="Q907">
        <f t="shared" si="98"/>
        <v>0</v>
      </c>
      <c r="R907">
        <f t="shared" si="99"/>
        <v>0</v>
      </c>
      <c r="S907">
        <f t="shared" si="100"/>
        <v>0</v>
      </c>
      <c r="T907">
        <f t="shared" si="101"/>
        <v>0</v>
      </c>
      <c r="U907">
        <f t="shared" si="102"/>
        <v>1</v>
      </c>
      <c r="V907">
        <f t="shared" si="103"/>
        <v>0</v>
      </c>
      <c r="W907">
        <f t="shared" si="104"/>
        <v>0</v>
      </c>
      <c r="X907">
        <v>1</v>
      </c>
      <c r="Y907">
        <v>3</v>
      </c>
      <c r="Z907">
        <v>140</v>
      </c>
      <c r="AA907">
        <v>84</v>
      </c>
      <c r="AB907">
        <v>947</v>
      </c>
      <c r="AC907">
        <v>16</v>
      </c>
      <c r="AD907">
        <v>0</v>
      </c>
      <c r="AE907">
        <v>0</v>
      </c>
      <c r="AF907">
        <v>0.2228</v>
      </c>
      <c r="AG907">
        <v>72</v>
      </c>
      <c r="AH907">
        <v>401</v>
      </c>
      <c r="AI907">
        <v>0</v>
      </c>
      <c r="AJ907">
        <v>0</v>
      </c>
    </row>
    <row r="908" spans="1:36" x14ac:dyDescent="0.25">
      <c r="A908" s="1">
        <v>951</v>
      </c>
      <c r="B908" t="s">
        <v>4</v>
      </c>
      <c r="C908">
        <v>0</v>
      </c>
      <c r="D908">
        <v>1</v>
      </c>
      <c r="E908" s="2">
        <v>44268.18472222222</v>
      </c>
      <c r="F908">
        <v>61092</v>
      </c>
      <c r="G908">
        <v>0</v>
      </c>
      <c r="H908">
        <v>0</v>
      </c>
      <c r="I908" t="s">
        <v>916</v>
      </c>
      <c r="J908">
        <v>0</v>
      </c>
      <c r="K908">
        <v>0</v>
      </c>
      <c r="L908">
        <v>0</v>
      </c>
      <c r="M908">
        <v>0</v>
      </c>
      <c r="N908">
        <v>0</v>
      </c>
      <c r="O908">
        <v>0</v>
      </c>
      <c r="P908">
        <v>5</v>
      </c>
      <c r="Q908">
        <f t="shared" si="98"/>
        <v>0</v>
      </c>
      <c r="R908">
        <f t="shared" si="99"/>
        <v>0</v>
      </c>
      <c r="S908">
        <f t="shared" si="100"/>
        <v>0</v>
      </c>
      <c r="T908">
        <f t="shared" si="101"/>
        <v>0</v>
      </c>
      <c r="U908">
        <f t="shared" si="102"/>
        <v>0</v>
      </c>
      <c r="V908">
        <f t="shared" si="103"/>
        <v>1</v>
      </c>
      <c r="W908">
        <f t="shared" si="104"/>
        <v>0</v>
      </c>
      <c r="X908">
        <v>1</v>
      </c>
      <c r="Y908">
        <v>2</v>
      </c>
      <c r="Z908">
        <v>116</v>
      </c>
      <c r="AA908">
        <v>222</v>
      </c>
      <c r="AB908">
        <v>3284</v>
      </c>
      <c r="AC908">
        <v>27</v>
      </c>
      <c r="AD908">
        <v>0</v>
      </c>
      <c r="AE908">
        <v>0</v>
      </c>
      <c r="AF908">
        <v>0</v>
      </c>
      <c r="AG908">
        <v>74</v>
      </c>
      <c r="AH908">
        <v>69</v>
      </c>
      <c r="AI908">
        <v>0</v>
      </c>
      <c r="AJ908">
        <v>0</v>
      </c>
    </row>
    <row r="909" spans="1:36" x14ac:dyDescent="0.25">
      <c r="A909" s="1">
        <v>952</v>
      </c>
      <c r="B909" t="s">
        <v>4</v>
      </c>
      <c r="C909">
        <v>0</v>
      </c>
      <c r="D909">
        <v>1</v>
      </c>
      <c r="E909" s="2">
        <v>44268.352777777778</v>
      </c>
      <c r="F909">
        <v>64998</v>
      </c>
      <c r="G909">
        <v>0</v>
      </c>
      <c r="H909">
        <v>0</v>
      </c>
      <c r="I909" t="s">
        <v>917</v>
      </c>
      <c r="J909">
        <v>0</v>
      </c>
      <c r="K909">
        <v>0</v>
      </c>
      <c r="L909">
        <v>0</v>
      </c>
      <c r="M909">
        <v>0</v>
      </c>
      <c r="N909">
        <v>0</v>
      </c>
      <c r="O909">
        <v>0</v>
      </c>
      <c r="P909">
        <v>5</v>
      </c>
      <c r="Q909">
        <f t="shared" si="98"/>
        <v>0</v>
      </c>
      <c r="R909">
        <f t="shared" si="99"/>
        <v>0</v>
      </c>
      <c r="S909">
        <f t="shared" si="100"/>
        <v>0</v>
      </c>
      <c r="T909">
        <f t="shared" si="101"/>
        <v>0</v>
      </c>
      <c r="U909">
        <f t="shared" si="102"/>
        <v>0</v>
      </c>
      <c r="V909">
        <f t="shared" si="103"/>
        <v>1</v>
      </c>
      <c r="W909">
        <f t="shared" si="104"/>
        <v>0</v>
      </c>
      <c r="X909">
        <v>2</v>
      </c>
      <c r="Y909">
        <v>0</v>
      </c>
      <c r="Z909">
        <v>52</v>
      </c>
      <c r="AA909">
        <v>5</v>
      </c>
      <c r="AB909">
        <v>205</v>
      </c>
      <c r="AC909">
        <v>34</v>
      </c>
      <c r="AD909">
        <v>0</v>
      </c>
      <c r="AE909">
        <v>0</v>
      </c>
      <c r="AF909">
        <v>-0.27150000000000002</v>
      </c>
      <c r="AG909">
        <v>79</v>
      </c>
      <c r="AH909">
        <v>42</v>
      </c>
      <c r="AI909">
        <v>0</v>
      </c>
      <c r="AJ909">
        <v>1</v>
      </c>
    </row>
    <row r="910" spans="1:36" x14ac:dyDescent="0.25">
      <c r="A910" s="1">
        <v>953</v>
      </c>
      <c r="B910" t="s">
        <v>5</v>
      </c>
      <c r="C910">
        <v>0</v>
      </c>
      <c r="D910">
        <v>0</v>
      </c>
      <c r="E910" s="2">
        <v>44268.968055555553</v>
      </c>
      <c r="F910">
        <v>32517</v>
      </c>
      <c r="G910">
        <v>0</v>
      </c>
      <c r="H910">
        <v>0</v>
      </c>
      <c r="I910" t="s">
        <v>918</v>
      </c>
      <c r="J910">
        <v>0</v>
      </c>
      <c r="K910">
        <v>0</v>
      </c>
      <c r="L910">
        <v>0</v>
      </c>
      <c r="M910">
        <v>0</v>
      </c>
      <c r="N910">
        <v>0</v>
      </c>
      <c r="O910">
        <v>0</v>
      </c>
      <c r="P910">
        <v>5</v>
      </c>
      <c r="Q910">
        <f t="shared" si="98"/>
        <v>0</v>
      </c>
      <c r="R910">
        <f t="shared" si="99"/>
        <v>0</v>
      </c>
      <c r="S910">
        <f t="shared" si="100"/>
        <v>0</v>
      </c>
      <c r="T910">
        <f t="shared" si="101"/>
        <v>0</v>
      </c>
      <c r="U910">
        <f t="shared" si="102"/>
        <v>0</v>
      </c>
      <c r="V910">
        <f t="shared" si="103"/>
        <v>1</v>
      </c>
      <c r="W910">
        <f t="shared" si="104"/>
        <v>0</v>
      </c>
      <c r="X910">
        <v>-1</v>
      </c>
      <c r="Y910">
        <v>0</v>
      </c>
      <c r="Z910">
        <v>21</v>
      </c>
      <c r="AA910">
        <v>63</v>
      </c>
      <c r="AB910">
        <v>1370</v>
      </c>
      <c r="AC910">
        <v>0</v>
      </c>
      <c r="AD910">
        <v>0</v>
      </c>
      <c r="AE910">
        <v>0</v>
      </c>
      <c r="AF910">
        <v>0.2291</v>
      </c>
      <c r="AG910">
        <v>71</v>
      </c>
      <c r="AH910">
        <v>82</v>
      </c>
      <c r="AI910">
        <v>0</v>
      </c>
      <c r="AJ910">
        <v>0</v>
      </c>
    </row>
    <row r="911" spans="1:36" x14ac:dyDescent="0.25">
      <c r="A911" s="1">
        <v>954</v>
      </c>
      <c r="B911" t="s">
        <v>4</v>
      </c>
      <c r="C911">
        <v>0</v>
      </c>
      <c r="D911">
        <v>1</v>
      </c>
      <c r="E911" s="2">
        <v>44269.379166666673</v>
      </c>
      <c r="F911">
        <v>91242</v>
      </c>
      <c r="G911">
        <v>0</v>
      </c>
      <c r="H911">
        <v>0</v>
      </c>
      <c r="I911" t="s">
        <v>919</v>
      </c>
      <c r="J911">
        <v>0</v>
      </c>
      <c r="K911">
        <v>0</v>
      </c>
      <c r="L911">
        <v>0</v>
      </c>
      <c r="M911">
        <v>0</v>
      </c>
      <c r="N911">
        <v>0</v>
      </c>
      <c r="O911">
        <v>0</v>
      </c>
      <c r="P911">
        <v>6</v>
      </c>
      <c r="Q911">
        <f t="shared" si="98"/>
        <v>0</v>
      </c>
      <c r="R911">
        <f t="shared" si="99"/>
        <v>0</v>
      </c>
      <c r="S911">
        <f t="shared" si="100"/>
        <v>0</v>
      </c>
      <c r="T911">
        <f t="shared" si="101"/>
        <v>0</v>
      </c>
      <c r="U911">
        <f t="shared" si="102"/>
        <v>0</v>
      </c>
      <c r="V911">
        <f t="shared" si="103"/>
        <v>0</v>
      </c>
      <c r="W911">
        <f t="shared" si="104"/>
        <v>1</v>
      </c>
      <c r="X911">
        <v>4</v>
      </c>
      <c r="Y911">
        <v>5</v>
      </c>
      <c r="Z911">
        <v>294</v>
      </c>
      <c r="AA911">
        <v>27</v>
      </c>
      <c r="AB911">
        <v>550</v>
      </c>
      <c r="AC911">
        <v>46</v>
      </c>
      <c r="AD911">
        <v>0</v>
      </c>
      <c r="AE911">
        <v>0</v>
      </c>
      <c r="AF911">
        <v>0</v>
      </c>
      <c r="AG911">
        <v>83</v>
      </c>
      <c r="AH911">
        <v>170</v>
      </c>
      <c r="AI911">
        <v>0</v>
      </c>
      <c r="AJ911">
        <v>1</v>
      </c>
    </row>
    <row r="912" spans="1:36" x14ac:dyDescent="0.25">
      <c r="A912" s="1">
        <v>955</v>
      </c>
      <c r="B912" t="s">
        <v>4</v>
      </c>
      <c r="C912">
        <v>0</v>
      </c>
      <c r="D912">
        <v>1</v>
      </c>
      <c r="E912" s="2">
        <v>44270.006249999999</v>
      </c>
      <c r="F912">
        <v>70333</v>
      </c>
      <c r="G912">
        <v>0</v>
      </c>
      <c r="H912">
        <v>0</v>
      </c>
      <c r="I912" t="s">
        <v>920</v>
      </c>
      <c r="J912">
        <v>0</v>
      </c>
      <c r="K912">
        <v>0</v>
      </c>
      <c r="L912">
        <v>0</v>
      </c>
      <c r="M912">
        <v>0</v>
      </c>
      <c r="N912">
        <v>0</v>
      </c>
      <c r="O912">
        <v>0</v>
      </c>
      <c r="P912">
        <v>0</v>
      </c>
      <c r="Q912">
        <f t="shared" si="98"/>
        <v>1</v>
      </c>
      <c r="R912">
        <f t="shared" si="99"/>
        <v>0</v>
      </c>
      <c r="S912">
        <f t="shared" si="100"/>
        <v>0</v>
      </c>
      <c r="T912">
        <f t="shared" si="101"/>
        <v>0</v>
      </c>
      <c r="U912">
        <f t="shared" si="102"/>
        <v>0</v>
      </c>
      <c r="V912">
        <f t="shared" si="103"/>
        <v>0</v>
      </c>
      <c r="W912">
        <f t="shared" si="104"/>
        <v>0</v>
      </c>
      <c r="X912">
        <v>1</v>
      </c>
      <c r="Y912">
        <v>0</v>
      </c>
      <c r="Z912">
        <v>162</v>
      </c>
      <c r="AA912">
        <v>34</v>
      </c>
      <c r="AB912">
        <v>854</v>
      </c>
      <c r="AC912">
        <v>56</v>
      </c>
      <c r="AD912">
        <v>0</v>
      </c>
      <c r="AE912">
        <v>0</v>
      </c>
      <c r="AF912">
        <v>6.6433332999999997E-2</v>
      </c>
      <c r="AG912">
        <v>64</v>
      </c>
      <c r="AH912">
        <v>473</v>
      </c>
      <c r="AI912">
        <v>0</v>
      </c>
      <c r="AJ912">
        <v>0</v>
      </c>
    </row>
    <row r="913" spans="1:36" x14ac:dyDescent="0.25">
      <c r="A913" s="1">
        <v>956</v>
      </c>
      <c r="B913" t="s">
        <v>4</v>
      </c>
      <c r="C913">
        <v>0</v>
      </c>
      <c r="D913">
        <v>1</v>
      </c>
      <c r="E913" s="2">
        <v>44270.168749999997</v>
      </c>
      <c r="F913">
        <v>73814</v>
      </c>
      <c r="G913">
        <v>0</v>
      </c>
      <c r="H913">
        <v>0</v>
      </c>
      <c r="I913" t="s">
        <v>921</v>
      </c>
      <c r="J913">
        <v>0</v>
      </c>
      <c r="K913">
        <v>0</v>
      </c>
      <c r="L913">
        <v>0</v>
      </c>
      <c r="M913">
        <v>0</v>
      </c>
      <c r="N913">
        <v>0</v>
      </c>
      <c r="O913">
        <v>0</v>
      </c>
      <c r="P913">
        <v>0</v>
      </c>
      <c r="Q913">
        <f t="shared" si="98"/>
        <v>1</v>
      </c>
      <c r="R913">
        <f t="shared" si="99"/>
        <v>0</v>
      </c>
      <c r="S913">
        <f t="shared" si="100"/>
        <v>0</v>
      </c>
      <c r="T913">
        <f t="shared" si="101"/>
        <v>0</v>
      </c>
      <c r="U913">
        <f t="shared" si="102"/>
        <v>0</v>
      </c>
      <c r="V913">
        <f t="shared" si="103"/>
        <v>0</v>
      </c>
      <c r="W913">
        <f t="shared" si="104"/>
        <v>0</v>
      </c>
      <c r="X913">
        <v>1</v>
      </c>
      <c r="Y913">
        <v>6</v>
      </c>
      <c r="Z913">
        <v>315</v>
      </c>
      <c r="AA913">
        <v>63</v>
      </c>
      <c r="AB913">
        <v>1262</v>
      </c>
      <c r="AC913">
        <v>43</v>
      </c>
      <c r="AD913">
        <v>0</v>
      </c>
      <c r="AE913">
        <v>0</v>
      </c>
      <c r="AF913">
        <v>0.1721</v>
      </c>
      <c r="AG913">
        <v>62</v>
      </c>
      <c r="AH913">
        <v>724</v>
      </c>
      <c r="AI913">
        <v>0</v>
      </c>
      <c r="AJ913">
        <v>0</v>
      </c>
    </row>
    <row r="914" spans="1:36" x14ac:dyDescent="0.25">
      <c r="A914" s="1">
        <v>957</v>
      </c>
      <c r="B914" t="s">
        <v>6</v>
      </c>
      <c r="C914">
        <v>1</v>
      </c>
      <c r="D914">
        <v>0</v>
      </c>
      <c r="E914" s="2">
        <v>44270.352083333331</v>
      </c>
      <c r="F914">
        <v>41748</v>
      </c>
      <c r="G914">
        <v>0</v>
      </c>
      <c r="H914">
        <v>0</v>
      </c>
      <c r="I914" t="s">
        <v>922</v>
      </c>
      <c r="J914">
        <v>0</v>
      </c>
      <c r="K914">
        <v>0</v>
      </c>
      <c r="L914">
        <v>0</v>
      </c>
      <c r="M914">
        <v>0</v>
      </c>
      <c r="N914">
        <v>0</v>
      </c>
      <c r="O914">
        <v>0</v>
      </c>
      <c r="P914">
        <v>0</v>
      </c>
      <c r="Q914">
        <f t="shared" si="98"/>
        <v>1</v>
      </c>
      <c r="R914">
        <f t="shared" si="99"/>
        <v>0</v>
      </c>
      <c r="S914">
        <f t="shared" si="100"/>
        <v>0</v>
      </c>
      <c r="T914">
        <f t="shared" si="101"/>
        <v>0</v>
      </c>
      <c r="U914">
        <f t="shared" si="102"/>
        <v>0</v>
      </c>
      <c r="V914">
        <f t="shared" si="103"/>
        <v>0</v>
      </c>
      <c r="W914">
        <f t="shared" si="104"/>
        <v>0</v>
      </c>
      <c r="X914">
        <v>-1</v>
      </c>
      <c r="Y914">
        <v>1</v>
      </c>
      <c r="Z914">
        <v>129</v>
      </c>
      <c r="AA914">
        <v>18</v>
      </c>
      <c r="AB914">
        <v>368</v>
      </c>
      <c r="AC914">
        <v>0</v>
      </c>
      <c r="AD914">
        <v>4</v>
      </c>
      <c r="AE914">
        <v>46</v>
      </c>
      <c r="AF914">
        <v>0</v>
      </c>
      <c r="AG914">
        <v>81</v>
      </c>
      <c r="AH914">
        <v>51</v>
      </c>
      <c r="AI914">
        <v>0</v>
      </c>
      <c r="AJ914">
        <v>1</v>
      </c>
    </row>
    <row r="915" spans="1:36" x14ac:dyDescent="0.25">
      <c r="A915" s="1">
        <v>958</v>
      </c>
      <c r="B915" t="s">
        <v>4</v>
      </c>
      <c r="C915">
        <v>0</v>
      </c>
      <c r="D915">
        <v>1</v>
      </c>
      <c r="E915" s="2">
        <v>44270.456944444442</v>
      </c>
      <c r="F915">
        <v>44539</v>
      </c>
      <c r="G915">
        <v>0</v>
      </c>
      <c r="H915">
        <v>0</v>
      </c>
      <c r="I915" t="s">
        <v>923</v>
      </c>
      <c r="J915">
        <v>0</v>
      </c>
      <c r="K915">
        <v>0</v>
      </c>
      <c r="L915">
        <v>0</v>
      </c>
      <c r="M915">
        <v>0</v>
      </c>
      <c r="N915">
        <v>0</v>
      </c>
      <c r="O915">
        <v>0</v>
      </c>
      <c r="P915">
        <v>0</v>
      </c>
      <c r="Q915">
        <f t="shared" si="98"/>
        <v>1</v>
      </c>
      <c r="R915">
        <f t="shared" si="99"/>
        <v>0</v>
      </c>
      <c r="S915">
        <f t="shared" si="100"/>
        <v>0</v>
      </c>
      <c r="T915">
        <f t="shared" si="101"/>
        <v>0</v>
      </c>
      <c r="U915">
        <f t="shared" si="102"/>
        <v>0</v>
      </c>
      <c r="V915">
        <f t="shared" si="103"/>
        <v>0</v>
      </c>
      <c r="W915">
        <f t="shared" si="104"/>
        <v>0</v>
      </c>
      <c r="X915">
        <v>1</v>
      </c>
      <c r="Y915">
        <v>0</v>
      </c>
      <c r="Z915">
        <v>29</v>
      </c>
      <c r="AA915">
        <v>53</v>
      </c>
      <c r="AB915">
        <v>1491</v>
      </c>
      <c r="AC915">
        <v>18</v>
      </c>
      <c r="AD915">
        <v>0</v>
      </c>
      <c r="AE915">
        <v>0</v>
      </c>
      <c r="AF915">
        <v>-4.9399999999999999E-2</v>
      </c>
      <c r="AG915">
        <v>66</v>
      </c>
      <c r="AH915">
        <v>357</v>
      </c>
      <c r="AI915">
        <v>0</v>
      </c>
      <c r="AJ915">
        <v>0</v>
      </c>
    </row>
    <row r="916" spans="1:36" x14ac:dyDescent="0.25">
      <c r="A916" s="1">
        <v>959</v>
      </c>
      <c r="B916" t="s">
        <v>4</v>
      </c>
      <c r="C916">
        <v>0</v>
      </c>
      <c r="D916">
        <v>1</v>
      </c>
      <c r="E916" s="2">
        <v>44270.991666666669</v>
      </c>
      <c r="F916">
        <v>61394</v>
      </c>
      <c r="G916">
        <v>0</v>
      </c>
      <c r="H916">
        <v>0</v>
      </c>
      <c r="I916" t="s">
        <v>924</v>
      </c>
      <c r="J916">
        <v>0</v>
      </c>
      <c r="K916">
        <v>0</v>
      </c>
      <c r="L916">
        <v>0</v>
      </c>
      <c r="M916">
        <v>0</v>
      </c>
      <c r="N916">
        <v>0</v>
      </c>
      <c r="O916">
        <v>0</v>
      </c>
      <c r="P916">
        <v>0</v>
      </c>
      <c r="Q916">
        <f t="shared" si="98"/>
        <v>1</v>
      </c>
      <c r="R916">
        <f t="shared" si="99"/>
        <v>0</v>
      </c>
      <c r="S916">
        <f t="shared" si="100"/>
        <v>0</v>
      </c>
      <c r="T916">
        <f t="shared" si="101"/>
        <v>0</v>
      </c>
      <c r="U916">
        <f t="shared" si="102"/>
        <v>0</v>
      </c>
      <c r="V916">
        <f t="shared" si="103"/>
        <v>0</v>
      </c>
      <c r="W916">
        <f t="shared" si="104"/>
        <v>0</v>
      </c>
      <c r="X916">
        <v>1</v>
      </c>
      <c r="Y916">
        <v>0</v>
      </c>
      <c r="Z916">
        <v>184</v>
      </c>
      <c r="AA916">
        <v>33</v>
      </c>
      <c r="AB916">
        <v>624</v>
      </c>
      <c r="AC916">
        <v>30</v>
      </c>
      <c r="AD916">
        <v>0</v>
      </c>
      <c r="AE916">
        <v>0</v>
      </c>
      <c r="AF916">
        <v>0.23810000000000001</v>
      </c>
      <c r="AG916">
        <v>53</v>
      </c>
      <c r="AH916">
        <v>331</v>
      </c>
      <c r="AI916">
        <v>0</v>
      </c>
      <c r="AJ916">
        <v>0</v>
      </c>
    </row>
    <row r="917" spans="1:36" x14ac:dyDescent="0.25">
      <c r="A917" s="1">
        <v>960</v>
      </c>
      <c r="B917" t="s">
        <v>7</v>
      </c>
      <c r="C917">
        <v>1</v>
      </c>
      <c r="D917">
        <v>0</v>
      </c>
      <c r="E917" s="2">
        <v>44271.114583333343</v>
      </c>
      <c r="F917">
        <v>53572</v>
      </c>
      <c r="G917">
        <v>0</v>
      </c>
      <c r="H917">
        <v>0</v>
      </c>
      <c r="I917" t="s">
        <v>925</v>
      </c>
      <c r="J917">
        <v>0</v>
      </c>
      <c r="K917">
        <v>0</v>
      </c>
      <c r="L917">
        <v>0</v>
      </c>
      <c r="M917">
        <v>0</v>
      </c>
      <c r="N917">
        <v>0</v>
      </c>
      <c r="O917">
        <v>0</v>
      </c>
      <c r="P917">
        <v>1</v>
      </c>
      <c r="Q917">
        <f t="shared" si="98"/>
        <v>0</v>
      </c>
      <c r="R917">
        <f t="shared" si="99"/>
        <v>1</v>
      </c>
      <c r="S917">
        <f t="shared" si="100"/>
        <v>0</v>
      </c>
      <c r="T917">
        <f t="shared" si="101"/>
        <v>0</v>
      </c>
      <c r="U917">
        <f t="shared" si="102"/>
        <v>0</v>
      </c>
      <c r="V917">
        <f t="shared" si="103"/>
        <v>0</v>
      </c>
      <c r="W917">
        <f t="shared" si="104"/>
        <v>0</v>
      </c>
      <c r="X917">
        <v>-1</v>
      </c>
      <c r="Y917">
        <v>0</v>
      </c>
      <c r="Z917">
        <v>129</v>
      </c>
      <c r="AA917">
        <v>39</v>
      </c>
      <c r="AB917">
        <v>1105</v>
      </c>
      <c r="AC917">
        <v>0</v>
      </c>
      <c r="AD917">
        <v>9</v>
      </c>
      <c r="AE917">
        <v>0</v>
      </c>
      <c r="AF917">
        <v>0</v>
      </c>
      <c r="AG917">
        <v>45</v>
      </c>
      <c r="AH917">
        <v>140</v>
      </c>
      <c r="AI917">
        <v>0</v>
      </c>
      <c r="AJ917">
        <v>0</v>
      </c>
    </row>
    <row r="918" spans="1:36" x14ac:dyDescent="0.25">
      <c r="A918" s="1">
        <v>961</v>
      </c>
      <c r="B918" t="s">
        <v>4</v>
      </c>
      <c r="C918">
        <v>0</v>
      </c>
      <c r="D918">
        <v>1</v>
      </c>
      <c r="E918" s="2">
        <v>44271.37777777778</v>
      </c>
      <c r="F918">
        <v>24834</v>
      </c>
      <c r="G918">
        <v>0</v>
      </c>
      <c r="H918">
        <v>0</v>
      </c>
      <c r="I918" t="s">
        <v>926</v>
      </c>
      <c r="J918">
        <v>0</v>
      </c>
      <c r="K918">
        <v>0</v>
      </c>
      <c r="L918">
        <v>0</v>
      </c>
      <c r="M918">
        <v>0</v>
      </c>
      <c r="N918">
        <v>0</v>
      </c>
      <c r="O918">
        <v>0</v>
      </c>
      <c r="P918">
        <v>1</v>
      </c>
      <c r="Q918">
        <f t="shared" si="98"/>
        <v>0</v>
      </c>
      <c r="R918">
        <f t="shared" si="99"/>
        <v>1</v>
      </c>
      <c r="S918">
        <f t="shared" si="100"/>
        <v>0</v>
      </c>
      <c r="T918">
        <f t="shared" si="101"/>
        <v>0</v>
      </c>
      <c r="U918">
        <f t="shared" si="102"/>
        <v>0</v>
      </c>
      <c r="V918">
        <f t="shared" si="103"/>
        <v>0</v>
      </c>
      <c r="W918">
        <f t="shared" si="104"/>
        <v>0</v>
      </c>
      <c r="X918">
        <v>1</v>
      </c>
      <c r="Y918">
        <v>0</v>
      </c>
      <c r="Z918">
        <v>44</v>
      </c>
      <c r="AA918">
        <v>14</v>
      </c>
      <c r="AB918">
        <v>120</v>
      </c>
      <c r="AC918">
        <v>6</v>
      </c>
      <c r="AD918">
        <v>2</v>
      </c>
      <c r="AE918">
        <v>0</v>
      </c>
      <c r="AF918">
        <v>4.0000000000000001E-3</v>
      </c>
      <c r="AG918">
        <v>59</v>
      </c>
      <c r="AH918">
        <v>113</v>
      </c>
      <c r="AI918">
        <v>0</v>
      </c>
      <c r="AJ918">
        <v>1</v>
      </c>
    </row>
    <row r="919" spans="1:36" x14ac:dyDescent="0.25">
      <c r="A919" s="1">
        <v>962</v>
      </c>
      <c r="B919" t="s">
        <v>7</v>
      </c>
      <c r="C919">
        <v>1</v>
      </c>
      <c r="D919">
        <v>0</v>
      </c>
      <c r="E919" s="2">
        <v>44271.992361111108</v>
      </c>
      <c r="F919">
        <v>30658</v>
      </c>
      <c r="G919">
        <v>0</v>
      </c>
      <c r="H919">
        <v>0</v>
      </c>
      <c r="I919" t="s">
        <v>927</v>
      </c>
      <c r="J919">
        <v>0</v>
      </c>
      <c r="K919">
        <v>0</v>
      </c>
      <c r="L919">
        <v>0</v>
      </c>
      <c r="M919">
        <v>0</v>
      </c>
      <c r="N919">
        <v>0</v>
      </c>
      <c r="O919">
        <v>0</v>
      </c>
      <c r="P919">
        <v>1</v>
      </c>
      <c r="Q919">
        <f t="shared" si="98"/>
        <v>0</v>
      </c>
      <c r="R919">
        <f t="shared" si="99"/>
        <v>1</v>
      </c>
      <c r="S919">
        <f t="shared" si="100"/>
        <v>0</v>
      </c>
      <c r="T919">
        <f t="shared" si="101"/>
        <v>0</v>
      </c>
      <c r="U919">
        <f t="shared" si="102"/>
        <v>0</v>
      </c>
      <c r="V919">
        <f t="shared" si="103"/>
        <v>0</v>
      </c>
      <c r="W919">
        <f t="shared" si="104"/>
        <v>0</v>
      </c>
      <c r="X919">
        <v>-1</v>
      </c>
      <c r="Y919">
        <v>0</v>
      </c>
      <c r="Z919">
        <v>22</v>
      </c>
      <c r="AA919">
        <v>3</v>
      </c>
      <c r="AB919">
        <v>292</v>
      </c>
      <c r="AC919">
        <v>0</v>
      </c>
      <c r="AD919">
        <v>1</v>
      </c>
      <c r="AE919">
        <v>0</v>
      </c>
      <c r="AF919">
        <v>0.37159999999999999</v>
      </c>
      <c r="AG919">
        <v>86</v>
      </c>
      <c r="AH919">
        <v>96</v>
      </c>
      <c r="AI919">
        <v>0</v>
      </c>
      <c r="AJ919">
        <v>0</v>
      </c>
    </row>
    <row r="920" spans="1:36" x14ac:dyDescent="0.25">
      <c r="A920" s="1">
        <v>963</v>
      </c>
      <c r="B920" t="s">
        <v>4</v>
      </c>
      <c r="C920">
        <v>0</v>
      </c>
      <c r="D920">
        <v>1</v>
      </c>
      <c r="E920" s="2">
        <v>44272.132638888892</v>
      </c>
      <c r="F920">
        <v>70452</v>
      </c>
      <c r="G920">
        <v>0</v>
      </c>
      <c r="H920">
        <v>0</v>
      </c>
      <c r="I920" t="s">
        <v>928</v>
      </c>
      <c r="J920">
        <v>0</v>
      </c>
      <c r="K920">
        <v>0</v>
      </c>
      <c r="L920">
        <v>0</v>
      </c>
      <c r="M920">
        <v>0</v>
      </c>
      <c r="N920">
        <v>0</v>
      </c>
      <c r="O920">
        <v>0</v>
      </c>
      <c r="P920">
        <v>2</v>
      </c>
      <c r="Q920">
        <f t="shared" si="98"/>
        <v>0</v>
      </c>
      <c r="R920">
        <f t="shared" si="99"/>
        <v>0</v>
      </c>
      <c r="S920">
        <f t="shared" si="100"/>
        <v>1</v>
      </c>
      <c r="T920">
        <f t="shared" si="101"/>
        <v>0</v>
      </c>
      <c r="U920">
        <f t="shared" si="102"/>
        <v>0</v>
      </c>
      <c r="V920">
        <f t="shared" si="103"/>
        <v>0</v>
      </c>
      <c r="W920">
        <f t="shared" si="104"/>
        <v>0</v>
      </c>
      <c r="X920">
        <v>1</v>
      </c>
      <c r="Y920">
        <v>9</v>
      </c>
      <c r="Z920">
        <v>374</v>
      </c>
      <c r="AA920">
        <v>44</v>
      </c>
      <c r="AB920">
        <v>1076</v>
      </c>
      <c r="AC920">
        <v>21</v>
      </c>
      <c r="AD920">
        <v>0</v>
      </c>
      <c r="AE920">
        <v>0</v>
      </c>
      <c r="AF920">
        <v>-0.124775</v>
      </c>
      <c r="AG920">
        <v>55</v>
      </c>
      <c r="AH920">
        <v>649</v>
      </c>
      <c r="AI920">
        <v>0</v>
      </c>
      <c r="AJ920">
        <v>0</v>
      </c>
    </row>
    <row r="921" spans="1:36" x14ac:dyDescent="0.25">
      <c r="A921" s="1">
        <v>964</v>
      </c>
      <c r="B921" t="s">
        <v>4</v>
      </c>
      <c r="C921">
        <v>0</v>
      </c>
      <c r="D921">
        <v>1</v>
      </c>
      <c r="E921" s="2">
        <v>44272.245138888888</v>
      </c>
      <c r="F921">
        <v>79986</v>
      </c>
      <c r="G921">
        <v>0</v>
      </c>
      <c r="H921">
        <v>0</v>
      </c>
      <c r="I921" t="s">
        <v>929</v>
      </c>
      <c r="J921">
        <v>0</v>
      </c>
      <c r="K921">
        <v>0</v>
      </c>
      <c r="L921">
        <v>0</v>
      </c>
      <c r="M921">
        <v>0</v>
      </c>
      <c r="N921">
        <v>0</v>
      </c>
      <c r="O921">
        <v>0</v>
      </c>
      <c r="P921">
        <v>2</v>
      </c>
      <c r="Q921">
        <f t="shared" si="98"/>
        <v>0</v>
      </c>
      <c r="R921">
        <f t="shared" si="99"/>
        <v>0</v>
      </c>
      <c r="S921">
        <f t="shared" si="100"/>
        <v>1</v>
      </c>
      <c r="T921">
        <f t="shared" si="101"/>
        <v>0</v>
      </c>
      <c r="U921">
        <f t="shared" si="102"/>
        <v>0</v>
      </c>
      <c r="V921">
        <f t="shared" si="103"/>
        <v>0</v>
      </c>
      <c r="W921">
        <f t="shared" si="104"/>
        <v>0</v>
      </c>
      <c r="X921">
        <v>1</v>
      </c>
      <c r="Y921">
        <v>14</v>
      </c>
      <c r="Z921">
        <v>465</v>
      </c>
      <c r="AA921">
        <v>163</v>
      </c>
      <c r="AB921">
        <v>1510</v>
      </c>
      <c r="AC921">
        <v>51</v>
      </c>
      <c r="AD921">
        <v>0</v>
      </c>
      <c r="AE921">
        <v>0</v>
      </c>
      <c r="AF921">
        <v>0.35453333300000001</v>
      </c>
      <c r="AG921">
        <v>78</v>
      </c>
      <c r="AH921">
        <v>647</v>
      </c>
      <c r="AI921">
        <v>0</v>
      </c>
      <c r="AJ921">
        <v>0</v>
      </c>
    </row>
    <row r="922" spans="1:36" x14ac:dyDescent="0.25">
      <c r="A922" s="1">
        <v>965</v>
      </c>
      <c r="B922" t="s">
        <v>6</v>
      </c>
      <c r="C922">
        <v>1</v>
      </c>
      <c r="D922">
        <v>0</v>
      </c>
      <c r="E922" s="2">
        <v>44272.398611111108</v>
      </c>
      <c r="F922">
        <v>32609</v>
      </c>
      <c r="G922">
        <v>0</v>
      </c>
      <c r="H922">
        <v>0</v>
      </c>
      <c r="I922" t="s">
        <v>930</v>
      </c>
      <c r="J922">
        <v>0</v>
      </c>
      <c r="K922">
        <v>0</v>
      </c>
      <c r="L922">
        <v>0</v>
      </c>
      <c r="M922">
        <v>0</v>
      </c>
      <c r="N922">
        <v>0</v>
      </c>
      <c r="O922">
        <v>0</v>
      </c>
      <c r="P922">
        <v>2</v>
      </c>
      <c r="Q922">
        <f t="shared" si="98"/>
        <v>0</v>
      </c>
      <c r="R922">
        <f t="shared" si="99"/>
        <v>0</v>
      </c>
      <c r="S922">
        <f t="shared" si="100"/>
        <v>1</v>
      </c>
      <c r="T922">
        <f t="shared" si="101"/>
        <v>0</v>
      </c>
      <c r="U922">
        <f t="shared" si="102"/>
        <v>0</v>
      </c>
      <c r="V922">
        <f t="shared" si="103"/>
        <v>0</v>
      </c>
      <c r="W922">
        <f t="shared" si="104"/>
        <v>0</v>
      </c>
      <c r="X922">
        <v>-1</v>
      </c>
      <c r="Y922">
        <v>2</v>
      </c>
      <c r="Z922">
        <v>39</v>
      </c>
      <c r="AA922">
        <v>23</v>
      </c>
      <c r="AB922">
        <v>400</v>
      </c>
      <c r="AC922">
        <v>0</v>
      </c>
      <c r="AD922">
        <v>8</v>
      </c>
      <c r="AE922">
        <v>53</v>
      </c>
      <c r="AF922">
        <v>0</v>
      </c>
      <c r="AG922">
        <v>71</v>
      </c>
      <c r="AH922">
        <v>106</v>
      </c>
      <c r="AI922">
        <v>0</v>
      </c>
      <c r="AJ922">
        <v>1</v>
      </c>
    </row>
    <row r="923" spans="1:36" x14ac:dyDescent="0.25">
      <c r="A923" s="1">
        <v>966</v>
      </c>
      <c r="B923" t="s">
        <v>4</v>
      </c>
      <c r="C923">
        <v>0</v>
      </c>
      <c r="D923">
        <v>1</v>
      </c>
      <c r="E923" s="2">
        <v>44273.100694444453</v>
      </c>
      <c r="F923">
        <v>60751</v>
      </c>
      <c r="G923">
        <v>0</v>
      </c>
      <c r="H923">
        <v>0</v>
      </c>
      <c r="I923" t="s">
        <v>931</v>
      </c>
      <c r="J923">
        <v>0</v>
      </c>
      <c r="K923">
        <v>0</v>
      </c>
      <c r="L923">
        <v>0</v>
      </c>
      <c r="M923">
        <v>0</v>
      </c>
      <c r="N923">
        <v>0</v>
      </c>
      <c r="O923">
        <v>0</v>
      </c>
      <c r="P923">
        <v>3</v>
      </c>
      <c r="Q923">
        <f t="shared" si="98"/>
        <v>0</v>
      </c>
      <c r="R923">
        <f t="shared" si="99"/>
        <v>0</v>
      </c>
      <c r="S923">
        <f t="shared" si="100"/>
        <v>0</v>
      </c>
      <c r="T923">
        <f t="shared" si="101"/>
        <v>1</v>
      </c>
      <c r="U923">
        <f t="shared" si="102"/>
        <v>0</v>
      </c>
      <c r="V923">
        <f t="shared" si="103"/>
        <v>0</v>
      </c>
      <c r="W923">
        <f t="shared" si="104"/>
        <v>0</v>
      </c>
      <c r="X923">
        <v>1</v>
      </c>
      <c r="Y923">
        <v>0</v>
      </c>
      <c r="Z923">
        <v>94</v>
      </c>
      <c r="AA923">
        <v>31</v>
      </c>
      <c r="AB923">
        <v>710</v>
      </c>
      <c r="AC923">
        <v>14</v>
      </c>
      <c r="AD923">
        <v>227</v>
      </c>
      <c r="AE923">
        <v>0</v>
      </c>
      <c r="AF923">
        <v>4.0000000000000001E-3</v>
      </c>
      <c r="AG923">
        <v>67</v>
      </c>
      <c r="AH923">
        <v>282</v>
      </c>
      <c r="AI923">
        <v>0</v>
      </c>
      <c r="AJ923">
        <v>0</v>
      </c>
    </row>
    <row r="924" spans="1:36" x14ac:dyDescent="0.25">
      <c r="A924" s="1">
        <v>967</v>
      </c>
      <c r="B924" t="s">
        <v>6</v>
      </c>
      <c r="C924">
        <v>1</v>
      </c>
      <c r="D924">
        <v>0</v>
      </c>
      <c r="E924" s="2">
        <v>44273.394444444442</v>
      </c>
      <c r="F924">
        <v>13810</v>
      </c>
      <c r="G924">
        <v>0</v>
      </c>
      <c r="H924">
        <v>0</v>
      </c>
      <c r="I924" t="s">
        <v>932</v>
      </c>
      <c r="J924">
        <v>0</v>
      </c>
      <c r="K924">
        <v>0</v>
      </c>
      <c r="L924">
        <v>0</v>
      </c>
      <c r="M924">
        <v>0</v>
      </c>
      <c r="N924">
        <v>0</v>
      </c>
      <c r="O924">
        <v>0</v>
      </c>
      <c r="P924">
        <v>3</v>
      </c>
      <c r="Q924">
        <f t="shared" si="98"/>
        <v>0</v>
      </c>
      <c r="R924">
        <f t="shared" si="99"/>
        <v>0</v>
      </c>
      <c r="S924">
        <f t="shared" si="100"/>
        <v>0</v>
      </c>
      <c r="T924">
        <f t="shared" si="101"/>
        <v>1</v>
      </c>
      <c r="U924">
        <f t="shared" si="102"/>
        <v>0</v>
      </c>
      <c r="V924">
        <f t="shared" si="103"/>
        <v>0</v>
      </c>
      <c r="W924">
        <f t="shared" si="104"/>
        <v>0</v>
      </c>
      <c r="X924">
        <v>-1</v>
      </c>
      <c r="Y924">
        <v>1</v>
      </c>
      <c r="Z924">
        <v>22</v>
      </c>
      <c r="AA924">
        <v>3</v>
      </c>
      <c r="AB924">
        <v>100</v>
      </c>
      <c r="AC924">
        <v>0</v>
      </c>
      <c r="AD924">
        <v>0</v>
      </c>
      <c r="AE924">
        <v>28</v>
      </c>
      <c r="AF924">
        <v>0</v>
      </c>
      <c r="AG924">
        <v>68</v>
      </c>
      <c r="AH924">
        <v>134</v>
      </c>
      <c r="AI924">
        <v>0</v>
      </c>
      <c r="AJ924">
        <v>1</v>
      </c>
    </row>
    <row r="925" spans="1:36" x14ac:dyDescent="0.25">
      <c r="A925" s="1">
        <v>968</v>
      </c>
      <c r="B925" t="s">
        <v>4</v>
      </c>
      <c r="C925">
        <v>0</v>
      </c>
      <c r="D925">
        <v>1</v>
      </c>
      <c r="E925" s="2">
        <v>44274.005555555559</v>
      </c>
      <c r="F925">
        <v>75564</v>
      </c>
      <c r="G925">
        <v>0</v>
      </c>
      <c r="H925">
        <v>0</v>
      </c>
      <c r="I925" t="s">
        <v>933</v>
      </c>
      <c r="J925">
        <v>0</v>
      </c>
      <c r="K925">
        <v>0</v>
      </c>
      <c r="L925">
        <v>0</v>
      </c>
      <c r="M925">
        <v>0</v>
      </c>
      <c r="N925">
        <v>0</v>
      </c>
      <c r="O925">
        <v>0</v>
      </c>
      <c r="P925">
        <v>4</v>
      </c>
      <c r="Q925">
        <f t="shared" si="98"/>
        <v>0</v>
      </c>
      <c r="R925">
        <f t="shared" si="99"/>
        <v>0</v>
      </c>
      <c r="S925">
        <f t="shared" si="100"/>
        <v>0</v>
      </c>
      <c r="T925">
        <f t="shared" si="101"/>
        <v>0</v>
      </c>
      <c r="U925">
        <f t="shared" si="102"/>
        <v>1</v>
      </c>
      <c r="V925">
        <f t="shared" si="103"/>
        <v>0</v>
      </c>
      <c r="W925">
        <f t="shared" si="104"/>
        <v>0</v>
      </c>
      <c r="X925">
        <v>1</v>
      </c>
      <c r="Y925">
        <v>10</v>
      </c>
      <c r="Z925">
        <v>435</v>
      </c>
      <c r="AA925">
        <v>105</v>
      </c>
      <c r="AB925">
        <v>2135</v>
      </c>
      <c r="AC925">
        <v>59</v>
      </c>
      <c r="AD925">
        <v>0</v>
      </c>
      <c r="AE925">
        <v>0</v>
      </c>
      <c r="AF925">
        <v>4.0000000000000001E-3</v>
      </c>
      <c r="AG925">
        <v>76</v>
      </c>
      <c r="AH925">
        <v>146</v>
      </c>
      <c r="AI925">
        <v>0</v>
      </c>
      <c r="AJ925">
        <v>0</v>
      </c>
    </row>
    <row r="926" spans="1:36" x14ac:dyDescent="0.25">
      <c r="A926" s="1">
        <v>969</v>
      </c>
      <c r="B926" t="s">
        <v>4</v>
      </c>
      <c r="C926">
        <v>0</v>
      </c>
      <c r="D926">
        <v>1</v>
      </c>
      <c r="E926" s="2">
        <v>44274.168055555558</v>
      </c>
      <c r="F926">
        <v>61252</v>
      </c>
      <c r="G926">
        <v>0</v>
      </c>
      <c r="H926">
        <v>0</v>
      </c>
      <c r="I926" t="s">
        <v>934</v>
      </c>
      <c r="J926">
        <v>0</v>
      </c>
      <c r="K926">
        <v>0</v>
      </c>
      <c r="L926">
        <v>0</v>
      </c>
      <c r="M926">
        <v>0</v>
      </c>
      <c r="N926">
        <v>0</v>
      </c>
      <c r="O926">
        <v>0</v>
      </c>
      <c r="P926">
        <v>4</v>
      </c>
      <c r="Q926">
        <f t="shared" si="98"/>
        <v>0</v>
      </c>
      <c r="R926">
        <f t="shared" si="99"/>
        <v>0</v>
      </c>
      <c r="S926">
        <f t="shared" si="100"/>
        <v>0</v>
      </c>
      <c r="T926">
        <f t="shared" si="101"/>
        <v>0</v>
      </c>
      <c r="U926">
        <f t="shared" si="102"/>
        <v>1</v>
      </c>
      <c r="V926">
        <f t="shared" si="103"/>
        <v>0</v>
      </c>
      <c r="W926">
        <f t="shared" si="104"/>
        <v>0</v>
      </c>
      <c r="X926">
        <v>1</v>
      </c>
      <c r="Y926">
        <v>4</v>
      </c>
      <c r="Z926">
        <v>121</v>
      </c>
      <c r="AA926">
        <v>36</v>
      </c>
      <c r="AB926">
        <v>907</v>
      </c>
      <c r="AC926">
        <v>17</v>
      </c>
      <c r="AD926">
        <v>0</v>
      </c>
      <c r="AE926">
        <v>0</v>
      </c>
      <c r="AF926">
        <v>4.0000000000000001E-3</v>
      </c>
      <c r="AG926">
        <v>66</v>
      </c>
      <c r="AH926">
        <v>763</v>
      </c>
      <c r="AI926">
        <v>0</v>
      </c>
      <c r="AJ926">
        <v>0</v>
      </c>
    </row>
    <row r="927" spans="1:36" x14ac:dyDescent="0.25">
      <c r="A927" s="1">
        <v>970</v>
      </c>
      <c r="B927" t="s">
        <v>4</v>
      </c>
      <c r="C927">
        <v>0</v>
      </c>
      <c r="D927">
        <v>1</v>
      </c>
      <c r="E927" s="2">
        <v>44274.294444444437</v>
      </c>
      <c r="F927">
        <v>22904</v>
      </c>
      <c r="G927">
        <v>0</v>
      </c>
      <c r="H927">
        <v>0</v>
      </c>
      <c r="I927" t="s">
        <v>935</v>
      </c>
      <c r="J927">
        <v>0</v>
      </c>
      <c r="K927">
        <v>0</v>
      </c>
      <c r="L927">
        <v>0</v>
      </c>
      <c r="M927">
        <v>0</v>
      </c>
      <c r="N927">
        <v>0</v>
      </c>
      <c r="O927">
        <v>0</v>
      </c>
      <c r="P927">
        <v>4</v>
      </c>
      <c r="Q927">
        <f t="shared" si="98"/>
        <v>0</v>
      </c>
      <c r="R927">
        <f t="shared" si="99"/>
        <v>0</v>
      </c>
      <c r="S927">
        <f t="shared" si="100"/>
        <v>0</v>
      </c>
      <c r="T927">
        <f t="shared" si="101"/>
        <v>0</v>
      </c>
      <c r="U927">
        <f t="shared" si="102"/>
        <v>1</v>
      </c>
      <c r="V927">
        <f t="shared" si="103"/>
        <v>0</v>
      </c>
      <c r="W927">
        <f t="shared" si="104"/>
        <v>0</v>
      </c>
      <c r="X927">
        <v>1</v>
      </c>
      <c r="Y927">
        <v>1</v>
      </c>
      <c r="Z927">
        <v>56</v>
      </c>
      <c r="AA927">
        <v>63</v>
      </c>
      <c r="AB927">
        <v>371</v>
      </c>
      <c r="AC927">
        <v>7</v>
      </c>
      <c r="AD927">
        <v>418</v>
      </c>
      <c r="AE927">
        <v>0</v>
      </c>
      <c r="AF927">
        <v>4.0000000000000001E-3</v>
      </c>
      <c r="AG927">
        <v>53</v>
      </c>
      <c r="AH927">
        <v>478</v>
      </c>
      <c r="AI927">
        <v>1</v>
      </c>
      <c r="AJ927">
        <v>0</v>
      </c>
    </row>
    <row r="928" spans="1:36" x14ac:dyDescent="0.25">
      <c r="A928" s="1">
        <v>971</v>
      </c>
      <c r="B928" t="s">
        <v>4</v>
      </c>
      <c r="C928">
        <v>0</v>
      </c>
      <c r="D928">
        <v>1</v>
      </c>
      <c r="E928" s="2">
        <v>44274.432638888888</v>
      </c>
      <c r="F928">
        <v>79507</v>
      </c>
      <c r="G928">
        <v>0</v>
      </c>
      <c r="H928">
        <v>0</v>
      </c>
      <c r="I928" t="s">
        <v>936</v>
      </c>
      <c r="J928">
        <v>0</v>
      </c>
      <c r="K928">
        <v>0</v>
      </c>
      <c r="L928">
        <v>0</v>
      </c>
      <c r="M928">
        <v>0</v>
      </c>
      <c r="N928">
        <v>0</v>
      </c>
      <c r="O928">
        <v>0</v>
      </c>
      <c r="P928">
        <v>4</v>
      </c>
      <c r="Q928">
        <f t="shared" si="98"/>
        <v>0</v>
      </c>
      <c r="R928">
        <f t="shared" si="99"/>
        <v>0</v>
      </c>
      <c r="S928">
        <f t="shared" si="100"/>
        <v>0</v>
      </c>
      <c r="T928">
        <f t="shared" si="101"/>
        <v>0</v>
      </c>
      <c r="U928">
        <f t="shared" si="102"/>
        <v>1</v>
      </c>
      <c r="V928">
        <f t="shared" si="103"/>
        <v>0</v>
      </c>
      <c r="W928">
        <f t="shared" si="104"/>
        <v>0</v>
      </c>
      <c r="X928">
        <v>4</v>
      </c>
      <c r="Y928">
        <v>4</v>
      </c>
      <c r="Z928">
        <v>209</v>
      </c>
      <c r="AA928">
        <v>25</v>
      </c>
      <c r="AB928">
        <v>344</v>
      </c>
      <c r="AC928">
        <v>69</v>
      </c>
      <c r="AD928">
        <v>0</v>
      </c>
      <c r="AE928">
        <v>0</v>
      </c>
      <c r="AF928">
        <v>0</v>
      </c>
      <c r="AG928">
        <v>71</v>
      </c>
      <c r="AH928">
        <v>216</v>
      </c>
      <c r="AI928">
        <v>0</v>
      </c>
      <c r="AJ928">
        <v>1</v>
      </c>
    </row>
    <row r="929" spans="1:36" x14ac:dyDescent="0.25">
      <c r="A929" s="1">
        <v>972</v>
      </c>
      <c r="B929" t="s">
        <v>4</v>
      </c>
      <c r="C929">
        <v>0</v>
      </c>
      <c r="D929">
        <v>1</v>
      </c>
      <c r="E929" s="2">
        <v>44275.022916666669</v>
      </c>
      <c r="F929">
        <v>64949</v>
      </c>
      <c r="G929">
        <v>0</v>
      </c>
      <c r="H929">
        <v>0</v>
      </c>
      <c r="I929" t="s">
        <v>937</v>
      </c>
      <c r="J929">
        <v>0</v>
      </c>
      <c r="K929">
        <v>0</v>
      </c>
      <c r="L929">
        <v>0</v>
      </c>
      <c r="M929">
        <v>0</v>
      </c>
      <c r="N929">
        <v>0</v>
      </c>
      <c r="O929">
        <v>0</v>
      </c>
      <c r="P929">
        <v>5</v>
      </c>
      <c r="Q929">
        <f t="shared" si="98"/>
        <v>0</v>
      </c>
      <c r="R929">
        <f t="shared" si="99"/>
        <v>0</v>
      </c>
      <c r="S929">
        <f t="shared" si="100"/>
        <v>0</v>
      </c>
      <c r="T929">
        <f t="shared" si="101"/>
        <v>0</v>
      </c>
      <c r="U929">
        <f t="shared" si="102"/>
        <v>0</v>
      </c>
      <c r="V929">
        <f t="shared" si="103"/>
        <v>1</v>
      </c>
      <c r="W929">
        <f t="shared" si="104"/>
        <v>0</v>
      </c>
      <c r="X929">
        <v>1</v>
      </c>
      <c r="Y929">
        <v>3</v>
      </c>
      <c r="Z929">
        <v>361</v>
      </c>
      <c r="AA929">
        <v>27</v>
      </c>
      <c r="AB929">
        <v>1110</v>
      </c>
      <c r="AC929">
        <v>23</v>
      </c>
      <c r="AD929">
        <v>0</v>
      </c>
      <c r="AE929">
        <v>0</v>
      </c>
      <c r="AF929">
        <v>4.0000000000000001E-3</v>
      </c>
      <c r="AG929">
        <v>66</v>
      </c>
      <c r="AH929">
        <v>404</v>
      </c>
      <c r="AI929">
        <v>0</v>
      </c>
      <c r="AJ929">
        <v>0</v>
      </c>
    </row>
    <row r="930" spans="1:36" x14ac:dyDescent="0.25">
      <c r="A930" s="1">
        <v>973</v>
      </c>
      <c r="B930" t="s">
        <v>4</v>
      </c>
      <c r="C930">
        <v>0</v>
      </c>
      <c r="D930">
        <v>1</v>
      </c>
      <c r="E930" s="2">
        <v>44275.197222222218</v>
      </c>
      <c r="F930">
        <v>67930</v>
      </c>
      <c r="G930">
        <v>0</v>
      </c>
      <c r="H930">
        <v>0</v>
      </c>
      <c r="I930" t="s">
        <v>938</v>
      </c>
      <c r="J930">
        <v>0</v>
      </c>
      <c r="K930">
        <v>0</v>
      </c>
      <c r="L930">
        <v>0</v>
      </c>
      <c r="M930">
        <v>0</v>
      </c>
      <c r="N930">
        <v>0</v>
      </c>
      <c r="O930">
        <v>0</v>
      </c>
      <c r="P930">
        <v>5</v>
      </c>
      <c r="Q930">
        <f t="shared" si="98"/>
        <v>0</v>
      </c>
      <c r="R930">
        <f t="shared" si="99"/>
        <v>0</v>
      </c>
      <c r="S930">
        <f t="shared" si="100"/>
        <v>0</v>
      </c>
      <c r="T930">
        <f t="shared" si="101"/>
        <v>0</v>
      </c>
      <c r="U930">
        <f t="shared" si="102"/>
        <v>0</v>
      </c>
      <c r="V930">
        <f t="shared" si="103"/>
        <v>1</v>
      </c>
      <c r="W930">
        <f t="shared" si="104"/>
        <v>0</v>
      </c>
      <c r="X930">
        <v>1</v>
      </c>
      <c r="Y930">
        <v>0</v>
      </c>
      <c r="Z930">
        <v>68</v>
      </c>
      <c r="AA930">
        <v>66</v>
      </c>
      <c r="AB930">
        <v>650</v>
      </c>
      <c r="AC930">
        <v>26</v>
      </c>
      <c r="AD930">
        <v>550</v>
      </c>
      <c r="AE930">
        <v>0</v>
      </c>
      <c r="AF930">
        <v>-0.34949999999999998</v>
      </c>
      <c r="AG930">
        <v>65</v>
      </c>
      <c r="AH930">
        <v>285</v>
      </c>
      <c r="AI930">
        <v>0</v>
      </c>
      <c r="AJ930">
        <v>0</v>
      </c>
    </row>
    <row r="931" spans="1:36" x14ac:dyDescent="0.25">
      <c r="A931" s="1">
        <v>974</v>
      </c>
      <c r="B931" t="s">
        <v>4</v>
      </c>
      <c r="C931">
        <v>0</v>
      </c>
      <c r="D931">
        <v>1</v>
      </c>
      <c r="E931" s="2">
        <v>44275.40347222222</v>
      </c>
      <c r="F931">
        <v>97651</v>
      </c>
      <c r="G931">
        <v>0</v>
      </c>
      <c r="H931">
        <v>0</v>
      </c>
      <c r="I931" t="s">
        <v>939</v>
      </c>
      <c r="J931">
        <v>0</v>
      </c>
      <c r="K931">
        <v>0</v>
      </c>
      <c r="L931">
        <v>0</v>
      </c>
      <c r="M931">
        <v>0</v>
      </c>
      <c r="N931">
        <v>0</v>
      </c>
      <c r="O931">
        <v>0</v>
      </c>
      <c r="P931">
        <v>5</v>
      </c>
      <c r="Q931">
        <f t="shared" si="98"/>
        <v>0</v>
      </c>
      <c r="R931">
        <f t="shared" si="99"/>
        <v>0</v>
      </c>
      <c r="S931">
        <f t="shared" si="100"/>
        <v>0</v>
      </c>
      <c r="T931">
        <f t="shared" si="101"/>
        <v>0</v>
      </c>
      <c r="U931">
        <f t="shared" si="102"/>
        <v>0</v>
      </c>
      <c r="V931">
        <f t="shared" si="103"/>
        <v>1</v>
      </c>
      <c r="W931">
        <f t="shared" si="104"/>
        <v>0</v>
      </c>
      <c r="X931">
        <v>4</v>
      </c>
      <c r="Y931">
        <v>15</v>
      </c>
      <c r="Z931">
        <v>583</v>
      </c>
      <c r="AA931">
        <v>63</v>
      </c>
      <c r="AB931">
        <v>1347</v>
      </c>
      <c r="AC931">
        <v>81</v>
      </c>
      <c r="AD931">
        <v>0</v>
      </c>
      <c r="AE931">
        <v>0</v>
      </c>
      <c r="AF931">
        <v>0</v>
      </c>
      <c r="AG931">
        <v>69</v>
      </c>
      <c r="AH931">
        <v>118</v>
      </c>
      <c r="AI931">
        <v>0</v>
      </c>
      <c r="AJ931">
        <v>1</v>
      </c>
    </row>
    <row r="932" spans="1:36" x14ac:dyDescent="0.25">
      <c r="A932" s="1">
        <v>975</v>
      </c>
      <c r="B932" t="s">
        <v>5</v>
      </c>
      <c r="C932">
        <v>0</v>
      </c>
      <c r="D932">
        <v>0</v>
      </c>
      <c r="E932" s="2">
        <v>44276.00277777778</v>
      </c>
      <c r="F932">
        <v>48330</v>
      </c>
      <c r="G932">
        <v>0</v>
      </c>
      <c r="H932">
        <v>0</v>
      </c>
      <c r="I932" t="s">
        <v>940</v>
      </c>
      <c r="J932">
        <v>0</v>
      </c>
      <c r="K932">
        <v>0</v>
      </c>
      <c r="L932">
        <v>0</v>
      </c>
      <c r="M932">
        <v>0</v>
      </c>
      <c r="N932">
        <v>0</v>
      </c>
      <c r="O932">
        <v>0</v>
      </c>
      <c r="P932">
        <v>6</v>
      </c>
      <c r="Q932">
        <f t="shared" si="98"/>
        <v>0</v>
      </c>
      <c r="R932">
        <f t="shared" si="99"/>
        <v>0</v>
      </c>
      <c r="S932">
        <f t="shared" si="100"/>
        <v>0</v>
      </c>
      <c r="T932">
        <f t="shared" si="101"/>
        <v>0</v>
      </c>
      <c r="U932">
        <f t="shared" si="102"/>
        <v>0</v>
      </c>
      <c r="V932">
        <f t="shared" si="103"/>
        <v>0</v>
      </c>
      <c r="W932">
        <f t="shared" si="104"/>
        <v>1</v>
      </c>
      <c r="X932">
        <v>-1</v>
      </c>
      <c r="Y932">
        <v>1</v>
      </c>
      <c r="Z932">
        <v>27</v>
      </c>
      <c r="AA932">
        <v>409</v>
      </c>
      <c r="AB932">
        <v>3299</v>
      </c>
      <c r="AC932">
        <v>0</v>
      </c>
      <c r="AD932">
        <v>0</v>
      </c>
      <c r="AE932">
        <v>0</v>
      </c>
      <c r="AF932">
        <v>0</v>
      </c>
      <c r="AG932">
        <v>59</v>
      </c>
      <c r="AH932">
        <v>46</v>
      </c>
      <c r="AI932">
        <v>0</v>
      </c>
      <c r="AJ932">
        <v>0</v>
      </c>
    </row>
    <row r="933" spans="1:36" x14ac:dyDescent="0.25">
      <c r="A933" s="1">
        <v>976</v>
      </c>
      <c r="B933" t="s">
        <v>4</v>
      </c>
      <c r="C933">
        <v>0</v>
      </c>
      <c r="D933">
        <v>1</v>
      </c>
      <c r="E933" s="2">
        <v>44276.379861111112</v>
      </c>
      <c r="F933">
        <v>79565</v>
      </c>
      <c r="G933">
        <v>0</v>
      </c>
      <c r="H933">
        <v>0</v>
      </c>
      <c r="I933" t="s">
        <v>941</v>
      </c>
      <c r="J933">
        <v>0</v>
      </c>
      <c r="K933">
        <v>0</v>
      </c>
      <c r="L933">
        <v>0</v>
      </c>
      <c r="M933">
        <v>0</v>
      </c>
      <c r="N933">
        <v>0</v>
      </c>
      <c r="O933">
        <v>0</v>
      </c>
      <c r="P933">
        <v>6</v>
      </c>
      <c r="Q933">
        <f t="shared" si="98"/>
        <v>0</v>
      </c>
      <c r="R933">
        <f t="shared" si="99"/>
        <v>0</v>
      </c>
      <c r="S933">
        <f t="shared" si="100"/>
        <v>0</v>
      </c>
      <c r="T933">
        <f t="shared" si="101"/>
        <v>0</v>
      </c>
      <c r="U933">
        <f t="shared" si="102"/>
        <v>0</v>
      </c>
      <c r="V933">
        <f t="shared" si="103"/>
        <v>0</v>
      </c>
      <c r="W933">
        <f t="shared" si="104"/>
        <v>1</v>
      </c>
      <c r="X933">
        <v>4</v>
      </c>
      <c r="Y933">
        <v>2</v>
      </c>
      <c r="Z933">
        <v>246</v>
      </c>
      <c r="AA933">
        <v>30</v>
      </c>
      <c r="AB933">
        <v>324</v>
      </c>
      <c r="AC933">
        <v>62</v>
      </c>
      <c r="AD933">
        <v>0</v>
      </c>
      <c r="AE933">
        <v>0</v>
      </c>
      <c r="AF933">
        <v>8.0100000000000005E-2</v>
      </c>
      <c r="AG933">
        <v>38</v>
      </c>
      <c r="AH933">
        <v>47</v>
      </c>
      <c r="AI933">
        <v>0</v>
      </c>
      <c r="AJ933">
        <v>1</v>
      </c>
    </row>
    <row r="934" spans="1:36" x14ac:dyDescent="0.25">
      <c r="A934" s="1">
        <v>977</v>
      </c>
      <c r="B934" t="s">
        <v>4</v>
      </c>
      <c r="C934">
        <v>0</v>
      </c>
      <c r="D934">
        <v>1</v>
      </c>
      <c r="E934" s="2">
        <v>44276.98333333333</v>
      </c>
      <c r="F934">
        <v>40290</v>
      </c>
      <c r="G934">
        <v>0</v>
      </c>
      <c r="H934">
        <v>0</v>
      </c>
      <c r="I934" t="s">
        <v>942</v>
      </c>
      <c r="J934">
        <v>0</v>
      </c>
      <c r="K934">
        <v>0</v>
      </c>
      <c r="L934">
        <v>0</v>
      </c>
      <c r="M934">
        <v>0</v>
      </c>
      <c r="N934">
        <v>0</v>
      </c>
      <c r="O934">
        <v>0</v>
      </c>
      <c r="P934">
        <v>6</v>
      </c>
      <c r="Q934">
        <f t="shared" si="98"/>
        <v>0</v>
      </c>
      <c r="R934">
        <f t="shared" si="99"/>
        <v>0</v>
      </c>
      <c r="S934">
        <f t="shared" si="100"/>
        <v>0</v>
      </c>
      <c r="T934">
        <f t="shared" si="101"/>
        <v>0</v>
      </c>
      <c r="U934">
        <f t="shared" si="102"/>
        <v>0</v>
      </c>
      <c r="V934">
        <f t="shared" si="103"/>
        <v>0</v>
      </c>
      <c r="W934">
        <f t="shared" si="104"/>
        <v>1</v>
      </c>
      <c r="X934">
        <v>1</v>
      </c>
      <c r="Y934">
        <v>7</v>
      </c>
      <c r="Z934">
        <v>199</v>
      </c>
      <c r="AA934">
        <v>43</v>
      </c>
      <c r="AB934">
        <v>980</v>
      </c>
      <c r="AC934">
        <v>15</v>
      </c>
      <c r="AD934">
        <v>0</v>
      </c>
      <c r="AE934">
        <v>0</v>
      </c>
      <c r="AF934">
        <v>4.0000000000000001E-3</v>
      </c>
      <c r="AG934">
        <v>50</v>
      </c>
      <c r="AH934">
        <v>443</v>
      </c>
      <c r="AI934">
        <v>0</v>
      </c>
      <c r="AJ934">
        <v>0</v>
      </c>
    </row>
    <row r="935" spans="1:36" x14ac:dyDescent="0.25">
      <c r="A935" s="1">
        <v>978</v>
      </c>
      <c r="B935" t="s">
        <v>4</v>
      </c>
      <c r="C935">
        <v>0</v>
      </c>
      <c r="D935">
        <v>1</v>
      </c>
      <c r="E935" s="2">
        <v>44277.145833333343</v>
      </c>
      <c r="F935">
        <v>75482</v>
      </c>
      <c r="G935">
        <v>0</v>
      </c>
      <c r="H935">
        <v>0</v>
      </c>
      <c r="I935" t="s">
        <v>943</v>
      </c>
      <c r="J935">
        <v>0</v>
      </c>
      <c r="K935">
        <v>0</v>
      </c>
      <c r="L935">
        <v>0</v>
      </c>
      <c r="M935">
        <v>0</v>
      </c>
      <c r="N935">
        <v>0</v>
      </c>
      <c r="O935">
        <v>0</v>
      </c>
      <c r="P935">
        <v>0</v>
      </c>
      <c r="Q935">
        <f t="shared" si="98"/>
        <v>1</v>
      </c>
      <c r="R935">
        <f t="shared" si="99"/>
        <v>0</v>
      </c>
      <c r="S935">
        <f t="shared" si="100"/>
        <v>0</v>
      </c>
      <c r="T935">
        <f t="shared" si="101"/>
        <v>0</v>
      </c>
      <c r="U935">
        <f t="shared" si="102"/>
        <v>0</v>
      </c>
      <c r="V935">
        <f t="shared" si="103"/>
        <v>0</v>
      </c>
      <c r="W935">
        <f t="shared" si="104"/>
        <v>0</v>
      </c>
      <c r="X935">
        <v>1</v>
      </c>
      <c r="Y935">
        <v>26</v>
      </c>
      <c r="Z935">
        <v>513</v>
      </c>
      <c r="AA935">
        <v>61</v>
      </c>
      <c r="AB935">
        <v>914</v>
      </c>
      <c r="AC935">
        <v>39</v>
      </c>
      <c r="AD935">
        <v>0</v>
      </c>
      <c r="AE935">
        <v>0</v>
      </c>
      <c r="AF935">
        <v>-0.34670000000000001</v>
      </c>
      <c r="AG935">
        <v>51</v>
      </c>
      <c r="AH935">
        <v>556</v>
      </c>
      <c r="AI935">
        <v>0</v>
      </c>
      <c r="AJ935">
        <v>0</v>
      </c>
    </row>
    <row r="936" spans="1:36" x14ac:dyDescent="0.25">
      <c r="A936" s="1">
        <v>979</v>
      </c>
      <c r="B936" t="s">
        <v>4</v>
      </c>
      <c r="C936">
        <v>0</v>
      </c>
      <c r="D936">
        <v>1</v>
      </c>
      <c r="E936" s="2">
        <v>44277.255555555559</v>
      </c>
      <c r="F936">
        <v>70467</v>
      </c>
      <c r="G936">
        <v>0</v>
      </c>
      <c r="H936">
        <v>0</v>
      </c>
      <c r="I936" t="s">
        <v>944</v>
      </c>
      <c r="J936">
        <v>0</v>
      </c>
      <c r="K936">
        <v>0</v>
      </c>
      <c r="L936">
        <v>0</v>
      </c>
      <c r="M936">
        <v>0</v>
      </c>
      <c r="N936">
        <v>0</v>
      </c>
      <c r="O936">
        <v>0</v>
      </c>
      <c r="P936">
        <v>0</v>
      </c>
      <c r="Q936">
        <f t="shared" si="98"/>
        <v>1</v>
      </c>
      <c r="R936">
        <f t="shared" si="99"/>
        <v>0</v>
      </c>
      <c r="S936">
        <f t="shared" si="100"/>
        <v>0</v>
      </c>
      <c r="T936">
        <f t="shared" si="101"/>
        <v>0</v>
      </c>
      <c r="U936">
        <f t="shared" si="102"/>
        <v>0</v>
      </c>
      <c r="V936">
        <f t="shared" si="103"/>
        <v>0</v>
      </c>
      <c r="W936">
        <f t="shared" si="104"/>
        <v>0</v>
      </c>
      <c r="X936">
        <v>1</v>
      </c>
      <c r="Y936">
        <v>11</v>
      </c>
      <c r="Z936">
        <v>398</v>
      </c>
      <c r="AA936">
        <v>61</v>
      </c>
      <c r="AB936">
        <v>878</v>
      </c>
      <c r="AC936">
        <v>28</v>
      </c>
      <c r="AD936">
        <v>0</v>
      </c>
      <c r="AE936">
        <v>0</v>
      </c>
      <c r="AF936">
        <v>-5.8450000000000002E-2</v>
      </c>
      <c r="AG936">
        <v>69</v>
      </c>
      <c r="AH936">
        <v>608</v>
      </c>
      <c r="AI936">
        <v>0</v>
      </c>
      <c r="AJ936">
        <v>0</v>
      </c>
    </row>
    <row r="937" spans="1:36" x14ac:dyDescent="0.25">
      <c r="A937" s="1">
        <v>980</v>
      </c>
      <c r="B937" t="s">
        <v>6</v>
      </c>
      <c r="C937">
        <v>1</v>
      </c>
      <c r="D937">
        <v>0</v>
      </c>
      <c r="E937" s="2">
        <v>44277.394444444442</v>
      </c>
      <c r="F937">
        <v>37812</v>
      </c>
      <c r="G937">
        <v>0</v>
      </c>
      <c r="H937">
        <v>0</v>
      </c>
      <c r="I937" t="s">
        <v>945</v>
      </c>
      <c r="J937">
        <v>0</v>
      </c>
      <c r="K937">
        <v>0</v>
      </c>
      <c r="L937">
        <v>0</v>
      </c>
      <c r="M937">
        <v>0</v>
      </c>
      <c r="N937">
        <v>0</v>
      </c>
      <c r="O937">
        <v>0</v>
      </c>
      <c r="P937">
        <v>0</v>
      </c>
      <c r="Q937">
        <f t="shared" si="98"/>
        <v>1</v>
      </c>
      <c r="R937">
        <f t="shared" si="99"/>
        <v>0</v>
      </c>
      <c r="S937">
        <f t="shared" si="100"/>
        <v>0</v>
      </c>
      <c r="T937">
        <f t="shared" si="101"/>
        <v>0</v>
      </c>
      <c r="U937">
        <f t="shared" si="102"/>
        <v>0</v>
      </c>
      <c r="V937">
        <f t="shared" si="103"/>
        <v>0</v>
      </c>
      <c r="W937">
        <f t="shared" si="104"/>
        <v>0</v>
      </c>
      <c r="X937">
        <v>-1</v>
      </c>
      <c r="Y937">
        <v>2</v>
      </c>
      <c r="Z937">
        <v>48</v>
      </c>
      <c r="AA937">
        <v>13</v>
      </c>
      <c r="AB937">
        <v>396</v>
      </c>
      <c r="AC937">
        <v>0</v>
      </c>
      <c r="AD937">
        <v>4</v>
      </c>
      <c r="AE937">
        <v>35</v>
      </c>
      <c r="AF937">
        <v>0</v>
      </c>
      <c r="AG937">
        <v>61</v>
      </c>
      <c r="AH937">
        <v>140</v>
      </c>
      <c r="AI937">
        <v>0</v>
      </c>
      <c r="AJ937">
        <v>1</v>
      </c>
    </row>
    <row r="938" spans="1:36" x14ac:dyDescent="0.25">
      <c r="A938" s="1">
        <v>981</v>
      </c>
      <c r="B938" t="s">
        <v>4</v>
      </c>
      <c r="C938">
        <v>0</v>
      </c>
      <c r="D938">
        <v>1</v>
      </c>
      <c r="E938" s="2">
        <v>44278.002083333333</v>
      </c>
      <c r="F938">
        <v>55162</v>
      </c>
      <c r="G938">
        <v>0</v>
      </c>
      <c r="H938">
        <v>0</v>
      </c>
      <c r="I938" t="s">
        <v>946</v>
      </c>
      <c r="J938">
        <v>0</v>
      </c>
      <c r="K938">
        <v>0</v>
      </c>
      <c r="L938">
        <v>0</v>
      </c>
      <c r="M938">
        <v>0</v>
      </c>
      <c r="N938">
        <v>0</v>
      </c>
      <c r="O938">
        <v>0</v>
      </c>
      <c r="P938">
        <v>1</v>
      </c>
      <c r="Q938">
        <f t="shared" si="98"/>
        <v>0</v>
      </c>
      <c r="R938">
        <f t="shared" si="99"/>
        <v>1</v>
      </c>
      <c r="S938">
        <f t="shared" si="100"/>
        <v>0</v>
      </c>
      <c r="T938">
        <f t="shared" si="101"/>
        <v>0</v>
      </c>
      <c r="U938">
        <f t="shared" si="102"/>
        <v>0</v>
      </c>
      <c r="V938">
        <f t="shared" si="103"/>
        <v>0</v>
      </c>
      <c r="W938">
        <f t="shared" si="104"/>
        <v>0</v>
      </c>
      <c r="X938">
        <v>1</v>
      </c>
      <c r="Y938">
        <v>3</v>
      </c>
      <c r="Z938">
        <v>116</v>
      </c>
      <c r="AA938">
        <v>35</v>
      </c>
      <c r="AB938">
        <v>522</v>
      </c>
      <c r="AC938">
        <v>17</v>
      </c>
      <c r="AD938">
        <v>0</v>
      </c>
      <c r="AE938">
        <v>0</v>
      </c>
      <c r="AF938">
        <v>4.0000000000000001E-3</v>
      </c>
      <c r="AG938">
        <v>54</v>
      </c>
      <c r="AH938">
        <v>579</v>
      </c>
      <c r="AI938">
        <v>0</v>
      </c>
      <c r="AJ938">
        <v>0</v>
      </c>
    </row>
    <row r="939" spans="1:36" x14ac:dyDescent="0.25">
      <c r="A939" s="1">
        <v>982</v>
      </c>
      <c r="B939" t="s">
        <v>4</v>
      </c>
      <c r="C939">
        <v>0</v>
      </c>
      <c r="D939">
        <v>1</v>
      </c>
      <c r="E939" s="2">
        <v>44278.114583333343</v>
      </c>
      <c r="F939">
        <v>71564</v>
      </c>
      <c r="G939">
        <v>0</v>
      </c>
      <c r="H939">
        <v>0</v>
      </c>
      <c r="I939" t="s">
        <v>947</v>
      </c>
      <c r="J939">
        <v>0</v>
      </c>
      <c r="K939">
        <v>0</v>
      </c>
      <c r="L939">
        <v>0</v>
      </c>
      <c r="M939">
        <v>0</v>
      </c>
      <c r="N939">
        <v>0</v>
      </c>
      <c r="O939">
        <v>0</v>
      </c>
      <c r="P939">
        <v>1</v>
      </c>
      <c r="Q939">
        <f t="shared" si="98"/>
        <v>0</v>
      </c>
      <c r="R939">
        <f t="shared" si="99"/>
        <v>1</v>
      </c>
      <c r="S939">
        <f t="shared" si="100"/>
        <v>0</v>
      </c>
      <c r="T939">
        <f t="shared" si="101"/>
        <v>0</v>
      </c>
      <c r="U939">
        <f t="shared" si="102"/>
        <v>0</v>
      </c>
      <c r="V939">
        <f t="shared" si="103"/>
        <v>0</v>
      </c>
      <c r="W939">
        <f t="shared" si="104"/>
        <v>0</v>
      </c>
      <c r="X939">
        <v>1</v>
      </c>
      <c r="Y939">
        <v>19</v>
      </c>
      <c r="Z939">
        <v>330</v>
      </c>
      <c r="AA939">
        <v>122</v>
      </c>
      <c r="AB939">
        <v>1426</v>
      </c>
      <c r="AC939">
        <v>52</v>
      </c>
      <c r="AD939">
        <v>0</v>
      </c>
      <c r="AE939">
        <v>0</v>
      </c>
      <c r="AF939">
        <v>-6.1633332999999998E-2</v>
      </c>
      <c r="AG939">
        <v>58</v>
      </c>
      <c r="AH939">
        <v>668</v>
      </c>
      <c r="AI939">
        <v>0</v>
      </c>
      <c r="AJ939">
        <v>0</v>
      </c>
    </row>
    <row r="940" spans="1:36" x14ac:dyDescent="0.25">
      <c r="A940" s="1">
        <v>983</v>
      </c>
      <c r="B940" t="s">
        <v>4</v>
      </c>
      <c r="C940">
        <v>0</v>
      </c>
      <c r="D940">
        <v>1</v>
      </c>
      <c r="E940" s="2">
        <v>44278.220138888893</v>
      </c>
      <c r="F940">
        <v>70387</v>
      </c>
      <c r="G940">
        <v>0</v>
      </c>
      <c r="H940">
        <v>0</v>
      </c>
      <c r="I940" t="s">
        <v>948</v>
      </c>
      <c r="J940">
        <v>0</v>
      </c>
      <c r="K940">
        <v>0</v>
      </c>
      <c r="L940">
        <v>0</v>
      </c>
      <c r="M940">
        <v>0</v>
      </c>
      <c r="N940">
        <v>0</v>
      </c>
      <c r="O940">
        <v>0</v>
      </c>
      <c r="P940">
        <v>1</v>
      </c>
      <c r="Q940">
        <f t="shared" si="98"/>
        <v>0</v>
      </c>
      <c r="R940">
        <f t="shared" si="99"/>
        <v>1</v>
      </c>
      <c r="S940">
        <f t="shared" si="100"/>
        <v>0</v>
      </c>
      <c r="T940">
        <f t="shared" si="101"/>
        <v>0</v>
      </c>
      <c r="U940">
        <f t="shared" si="102"/>
        <v>0</v>
      </c>
      <c r="V940">
        <f t="shared" si="103"/>
        <v>0</v>
      </c>
      <c r="W940">
        <f t="shared" si="104"/>
        <v>0</v>
      </c>
      <c r="X940">
        <v>1</v>
      </c>
      <c r="Y940">
        <v>0</v>
      </c>
      <c r="Z940">
        <v>64</v>
      </c>
      <c r="AA940">
        <v>41</v>
      </c>
      <c r="AB940">
        <v>683</v>
      </c>
      <c r="AC940">
        <v>28</v>
      </c>
      <c r="AD940">
        <v>619</v>
      </c>
      <c r="AE940">
        <v>0</v>
      </c>
      <c r="AF940">
        <v>0</v>
      </c>
      <c r="AG940">
        <v>51</v>
      </c>
      <c r="AH940">
        <v>230</v>
      </c>
      <c r="AI940">
        <v>0</v>
      </c>
      <c r="AJ940">
        <v>0</v>
      </c>
    </row>
    <row r="941" spans="1:36" x14ac:dyDescent="0.25">
      <c r="A941" s="1">
        <v>984</v>
      </c>
      <c r="B941" t="s">
        <v>4</v>
      </c>
      <c r="C941">
        <v>0</v>
      </c>
      <c r="D941">
        <v>1</v>
      </c>
      <c r="E941" s="2">
        <v>44278.405555555553</v>
      </c>
      <c r="F941">
        <v>88744</v>
      </c>
      <c r="G941">
        <v>0</v>
      </c>
      <c r="H941">
        <v>0</v>
      </c>
      <c r="I941" t="s">
        <v>949</v>
      </c>
      <c r="J941">
        <v>0</v>
      </c>
      <c r="K941">
        <v>0</v>
      </c>
      <c r="L941">
        <v>0</v>
      </c>
      <c r="M941">
        <v>0</v>
      </c>
      <c r="N941">
        <v>0</v>
      </c>
      <c r="O941">
        <v>0</v>
      </c>
      <c r="P941">
        <v>1</v>
      </c>
      <c r="Q941">
        <f t="shared" si="98"/>
        <v>0</v>
      </c>
      <c r="R941">
        <f t="shared" si="99"/>
        <v>1</v>
      </c>
      <c r="S941">
        <f t="shared" si="100"/>
        <v>0</v>
      </c>
      <c r="T941">
        <f t="shared" si="101"/>
        <v>0</v>
      </c>
      <c r="U941">
        <f t="shared" si="102"/>
        <v>0</v>
      </c>
      <c r="V941">
        <f t="shared" si="103"/>
        <v>0</v>
      </c>
      <c r="W941">
        <f t="shared" si="104"/>
        <v>0</v>
      </c>
      <c r="X941">
        <v>4</v>
      </c>
      <c r="Y941">
        <v>0</v>
      </c>
      <c r="Z941">
        <v>197</v>
      </c>
      <c r="AA941">
        <v>36</v>
      </c>
      <c r="AB941">
        <v>766</v>
      </c>
      <c r="AC941">
        <v>119</v>
      </c>
      <c r="AD941">
        <v>0</v>
      </c>
      <c r="AE941">
        <v>0</v>
      </c>
      <c r="AF941">
        <v>0</v>
      </c>
      <c r="AG941">
        <v>60</v>
      </c>
      <c r="AH941">
        <v>191</v>
      </c>
      <c r="AI941">
        <v>0</v>
      </c>
      <c r="AJ941">
        <v>1</v>
      </c>
    </row>
    <row r="942" spans="1:36" x14ac:dyDescent="0.25">
      <c r="A942" s="1">
        <v>985</v>
      </c>
      <c r="B942" t="s">
        <v>4</v>
      </c>
      <c r="C942">
        <v>0</v>
      </c>
      <c r="D942">
        <v>1</v>
      </c>
      <c r="E942" s="2">
        <v>44278.950694444437</v>
      </c>
      <c r="F942">
        <v>99157</v>
      </c>
      <c r="G942">
        <v>0</v>
      </c>
      <c r="H942">
        <v>0</v>
      </c>
      <c r="I942" t="s">
        <v>950</v>
      </c>
      <c r="J942">
        <v>0</v>
      </c>
      <c r="K942">
        <v>0</v>
      </c>
      <c r="L942">
        <v>0</v>
      </c>
      <c r="M942">
        <v>0</v>
      </c>
      <c r="N942">
        <v>0</v>
      </c>
      <c r="O942">
        <v>0</v>
      </c>
      <c r="P942">
        <v>1</v>
      </c>
      <c r="Q942">
        <f t="shared" si="98"/>
        <v>0</v>
      </c>
      <c r="R942">
        <f t="shared" si="99"/>
        <v>1</v>
      </c>
      <c r="S942">
        <f t="shared" si="100"/>
        <v>0</v>
      </c>
      <c r="T942">
        <f t="shared" si="101"/>
        <v>0</v>
      </c>
      <c r="U942">
        <f t="shared" si="102"/>
        <v>0</v>
      </c>
      <c r="V942">
        <f t="shared" si="103"/>
        <v>0</v>
      </c>
      <c r="W942">
        <f t="shared" si="104"/>
        <v>0</v>
      </c>
      <c r="X942">
        <v>1</v>
      </c>
      <c r="Y942">
        <v>32</v>
      </c>
      <c r="Z942">
        <v>1607</v>
      </c>
      <c r="AA942">
        <v>194</v>
      </c>
      <c r="AB942">
        <v>3391</v>
      </c>
      <c r="AC942">
        <v>273</v>
      </c>
      <c r="AD942">
        <v>0</v>
      </c>
      <c r="AE942">
        <v>0</v>
      </c>
      <c r="AF942">
        <v>0.1065</v>
      </c>
      <c r="AG942">
        <v>70</v>
      </c>
      <c r="AH942">
        <v>472</v>
      </c>
      <c r="AI942">
        <v>0</v>
      </c>
      <c r="AJ942">
        <v>0</v>
      </c>
    </row>
    <row r="943" spans="1:36" x14ac:dyDescent="0.25">
      <c r="A943" s="1">
        <v>986</v>
      </c>
      <c r="B943" t="s">
        <v>7</v>
      </c>
      <c r="C943">
        <v>1</v>
      </c>
      <c r="D943">
        <v>0</v>
      </c>
      <c r="E943" s="2">
        <v>44279.115972222222</v>
      </c>
      <c r="F943">
        <v>47332</v>
      </c>
      <c r="G943">
        <v>0</v>
      </c>
      <c r="H943">
        <v>0</v>
      </c>
      <c r="I943" t="s">
        <v>951</v>
      </c>
      <c r="J943">
        <v>0</v>
      </c>
      <c r="K943">
        <v>0</v>
      </c>
      <c r="L943">
        <v>0</v>
      </c>
      <c r="M943">
        <v>0</v>
      </c>
      <c r="N943">
        <v>0</v>
      </c>
      <c r="O943">
        <v>0</v>
      </c>
      <c r="P943">
        <v>2</v>
      </c>
      <c r="Q943">
        <f t="shared" si="98"/>
        <v>0</v>
      </c>
      <c r="R943">
        <f t="shared" si="99"/>
        <v>0</v>
      </c>
      <c r="S943">
        <f t="shared" si="100"/>
        <v>1</v>
      </c>
      <c r="T943">
        <f t="shared" si="101"/>
        <v>0</v>
      </c>
      <c r="U943">
        <f t="shared" si="102"/>
        <v>0</v>
      </c>
      <c r="V943">
        <f t="shared" si="103"/>
        <v>0</v>
      </c>
      <c r="W943">
        <f t="shared" si="104"/>
        <v>0</v>
      </c>
      <c r="X943">
        <v>-1</v>
      </c>
      <c r="Y943">
        <v>0</v>
      </c>
      <c r="Z943">
        <v>175</v>
      </c>
      <c r="AA943">
        <v>39</v>
      </c>
      <c r="AB943">
        <v>987</v>
      </c>
      <c r="AC943">
        <v>0</v>
      </c>
      <c r="AD943">
        <v>10</v>
      </c>
      <c r="AE943">
        <v>0</v>
      </c>
      <c r="AF943">
        <v>0</v>
      </c>
      <c r="AG943">
        <v>42</v>
      </c>
      <c r="AH943">
        <v>116</v>
      </c>
      <c r="AI943">
        <v>0</v>
      </c>
      <c r="AJ943">
        <v>0</v>
      </c>
    </row>
    <row r="944" spans="1:36" x14ac:dyDescent="0.25">
      <c r="A944" s="1">
        <v>987</v>
      </c>
      <c r="B944" t="s">
        <v>4</v>
      </c>
      <c r="C944">
        <v>0</v>
      </c>
      <c r="D944">
        <v>1</v>
      </c>
      <c r="E944" s="2">
        <v>44279.23541666667</v>
      </c>
      <c r="F944">
        <v>43146</v>
      </c>
      <c r="G944">
        <v>0</v>
      </c>
      <c r="H944">
        <v>0</v>
      </c>
      <c r="I944" t="s">
        <v>952</v>
      </c>
      <c r="J944">
        <v>0</v>
      </c>
      <c r="K944">
        <v>0</v>
      </c>
      <c r="L944">
        <v>0</v>
      </c>
      <c r="M944">
        <v>0</v>
      </c>
      <c r="N944">
        <v>0</v>
      </c>
      <c r="O944">
        <v>0</v>
      </c>
      <c r="P944">
        <v>2</v>
      </c>
      <c r="Q944">
        <f t="shared" si="98"/>
        <v>0</v>
      </c>
      <c r="R944">
        <f t="shared" si="99"/>
        <v>0</v>
      </c>
      <c r="S944">
        <f t="shared" si="100"/>
        <v>1</v>
      </c>
      <c r="T944">
        <f t="shared" si="101"/>
        <v>0</v>
      </c>
      <c r="U944">
        <f t="shared" si="102"/>
        <v>0</v>
      </c>
      <c r="V944">
        <f t="shared" si="103"/>
        <v>0</v>
      </c>
      <c r="W944">
        <f t="shared" si="104"/>
        <v>0</v>
      </c>
      <c r="X944">
        <v>1</v>
      </c>
      <c r="Y944">
        <v>0</v>
      </c>
      <c r="Z944">
        <v>45</v>
      </c>
      <c r="AA944">
        <v>4</v>
      </c>
      <c r="AB944">
        <v>312</v>
      </c>
      <c r="AC944">
        <v>7</v>
      </c>
      <c r="AD944">
        <v>0</v>
      </c>
      <c r="AE944">
        <v>0</v>
      </c>
      <c r="AF944">
        <v>0.21929999999999999</v>
      </c>
      <c r="AG944">
        <v>70</v>
      </c>
      <c r="AH944">
        <v>386</v>
      </c>
      <c r="AI944">
        <v>0</v>
      </c>
      <c r="AJ944">
        <v>0</v>
      </c>
    </row>
    <row r="945" spans="1:36" x14ac:dyDescent="0.25">
      <c r="A945" s="1">
        <v>988</v>
      </c>
      <c r="B945" t="s">
        <v>6</v>
      </c>
      <c r="C945">
        <v>1</v>
      </c>
      <c r="D945">
        <v>0</v>
      </c>
      <c r="E945" s="2">
        <v>44279.359722222223</v>
      </c>
      <c r="F945">
        <v>45341</v>
      </c>
      <c r="G945">
        <v>0</v>
      </c>
      <c r="H945">
        <v>0</v>
      </c>
      <c r="I945" t="s">
        <v>953</v>
      </c>
      <c r="J945">
        <v>0</v>
      </c>
      <c r="K945">
        <v>0</v>
      </c>
      <c r="L945">
        <v>0</v>
      </c>
      <c r="M945">
        <v>0</v>
      </c>
      <c r="N945">
        <v>0</v>
      </c>
      <c r="O945">
        <v>0</v>
      </c>
      <c r="P945">
        <v>2</v>
      </c>
      <c r="Q945">
        <f t="shared" si="98"/>
        <v>0</v>
      </c>
      <c r="R945">
        <f t="shared" si="99"/>
        <v>0</v>
      </c>
      <c r="S945">
        <f t="shared" si="100"/>
        <v>1</v>
      </c>
      <c r="T945">
        <f t="shared" si="101"/>
        <v>0</v>
      </c>
      <c r="U945">
        <f t="shared" si="102"/>
        <v>0</v>
      </c>
      <c r="V945">
        <f t="shared" si="103"/>
        <v>0</v>
      </c>
      <c r="W945">
        <f t="shared" si="104"/>
        <v>0</v>
      </c>
      <c r="X945">
        <v>-1</v>
      </c>
      <c r="Y945">
        <v>7</v>
      </c>
      <c r="Z945">
        <v>127</v>
      </c>
      <c r="AA945">
        <v>29</v>
      </c>
      <c r="AB945">
        <v>895</v>
      </c>
      <c r="AC945">
        <v>0</v>
      </c>
      <c r="AD945">
        <v>21</v>
      </c>
      <c r="AE945">
        <v>118</v>
      </c>
      <c r="AF945">
        <v>0</v>
      </c>
      <c r="AG945">
        <v>79</v>
      </c>
      <c r="AH945">
        <v>185</v>
      </c>
      <c r="AI945">
        <v>0</v>
      </c>
      <c r="AJ945">
        <v>0</v>
      </c>
    </row>
    <row r="946" spans="1:36" x14ac:dyDescent="0.25">
      <c r="A946" s="1">
        <v>989</v>
      </c>
      <c r="B946" t="s">
        <v>4</v>
      </c>
      <c r="C946">
        <v>0</v>
      </c>
      <c r="D946">
        <v>1</v>
      </c>
      <c r="E946" s="2">
        <v>44279.477777777778</v>
      </c>
      <c r="F946">
        <v>46873</v>
      </c>
      <c r="G946">
        <v>0</v>
      </c>
      <c r="H946">
        <v>0</v>
      </c>
      <c r="I946" t="s">
        <v>954</v>
      </c>
      <c r="J946">
        <v>0</v>
      </c>
      <c r="K946">
        <v>0</v>
      </c>
      <c r="L946">
        <v>0</v>
      </c>
      <c r="M946">
        <v>0</v>
      </c>
      <c r="N946">
        <v>0</v>
      </c>
      <c r="O946">
        <v>0</v>
      </c>
      <c r="P946">
        <v>2</v>
      </c>
      <c r="Q946">
        <f t="shared" si="98"/>
        <v>0</v>
      </c>
      <c r="R946">
        <f t="shared" si="99"/>
        <v>0</v>
      </c>
      <c r="S946">
        <f t="shared" si="100"/>
        <v>1</v>
      </c>
      <c r="T946">
        <f t="shared" si="101"/>
        <v>0</v>
      </c>
      <c r="U946">
        <f t="shared" si="102"/>
        <v>0</v>
      </c>
      <c r="V946">
        <f t="shared" si="103"/>
        <v>0</v>
      </c>
      <c r="W946">
        <f t="shared" si="104"/>
        <v>0</v>
      </c>
      <c r="X946">
        <v>1</v>
      </c>
      <c r="Y946">
        <v>2</v>
      </c>
      <c r="Z946">
        <v>94</v>
      </c>
      <c r="AA946">
        <v>11</v>
      </c>
      <c r="AB946">
        <v>147</v>
      </c>
      <c r="AC946">
        <v>11</v>
      </c>
      <c r="AD946">
        <v>22</v>
      </c>
      <c r="AE946">
        <v>0</v>
      </c>
      <c r="AF946">
        <v>0</v>
      </c>
      <c r="AG946">
        <v>59</v>
      </c>
      <c r="AH946">
        <v>332</v>
      </c>
      <c r="AI946">
        <v>0</v>
      </c>
      <c r="AJ946">
        <v>0</v>
      </c>
    </row>
    <row r="947" spans="1:36" x14ac:dyDescent="0.25">
      <c r="A947" s="1">
        <v>990</v>
      </c>
      <c r="B947" t="s">
        <v>4</v>
      </c>
      <c r="C947">
        <v>0</v>
      </c>
      <c r="D947">
        <v>1</v>
      </c>
      <c r="E947" s="2">
        <v>44279.989583333343</v>
      </c>
      <c r="F947">
        <v>61500</v>
      </c>
      <c r="G947">
        <v>0</v>
      </c>
      <c r="H947">
        <v>0</v>
      </c>
      <c r="I947" t="s">
        <v>955</v>
      </c>
      <c r="J947">
        <v>0</v>
      </c>
      <c r="K947">
        <v>0</v>
      </c>
      <c r="L947">
        <v>0</v>
      </c>
      <c r="M947">
        <v>0</v>
      </c>
      <c r="N947">
        <v>0</v>
      </c>
      <c r="O947">
        <v>0</v>
      </c>
      <c r="P947">
        <v>2</v>
      </c>
      <c r="Q947">
        <f t="shared" si="98"/>
        <v>0</v>
      </c>
      <c r="R947">
        <f t="shared" si="99"/>
        <v>0</v>
      </c>
      <c r="S947">
        <f t="shared" si="100"/>
        <v>1</v>
      </c>
      <c r="T947">
        <f t="shared" si="101"/>
        <v>0</v>
      </c>
      <c r="U947">
        <f t="shared" si="102"/>
        <v>0</v>
      </c>
      <c r="V947">
        <f t="shared" si="103"/>
        <v>0</v>
      </c>
      <c r="W947">
        <f t="shared" si="104"/>
        <v>0</v>
      </c>
      <c r="X947">
        <v>1</v>
      </c>
      <c r="Y947">
        <v>1</v>
      </c>
      <c r="Z947">
        <v>141</v>
      </c>
      <c r="AA947">
        <v>39</v>
      </c>
      <c r="AB947">
        <v>1026</v>
      </c>
      <c r="AC947">
        <v>22</v>
      </c>
      <c r="AD947">
        <v>0</v>
      </c>
      <c r="AE947">
        <v>0</v>
      </c>
      <c r="AF947">
        <v>0.4723</v>
      </c>
      <c r="AG947">
        <v>60</v>
      </c>
      <c r="AH947">
        <v>617</v>
      </c>
      <c r="AI947">
        <v>0</v>
      </c>
      <c r="AJ947">
        <v>0</v>
      </c>
    </row>
    <row r="948" spans="1:36" x14ac:dyDescent="0.25">
      <c r="A948" s="1">
        <v>991</v>
      </c>
      <c r="B948" t="s">
        <v>4</v>
      </c>
      <c r="C948">
        <v>0</v>
      </c>
      <c r="D948">
        <v>1</v>
      </c>
      <c r="E948" s="2">
        <v>44280.093055555553</v>
      </c>
      <c r="F948">
        <v>81940</v>
      </c>
      <c r="G948">
        <v>0</v>
      </c>
      <c r="H948">
        <v>0</v>
      </c>
      <c r="I948" t="s">
        <v>956</v>
      </c>
      <c r="J948">
        <v>0</v>
      </c>
      <c r="K948">
        <v>0</v>
      </c>
      <c r="L948">
        <v>0</v>
      </c>
      <c r="M948">
        <v>0</v>
      </c>
      <c r="N948">
        <v>0</v>
      </c>
      <c r="O948">
        <v>0</v>
      </c>
      <c r="P948">
        <v>3</v>
      </c>
      <c r="Q948">
        <f t="shared" si="98"/>
        <v>0</v>
      </c>
      <c r="R948">
        <f t="shared" si="99"/>
        <v>0</v>
      </c>
      <c r="S948">
        <f t="shared" si="100"/>
        <v>0</v>
      </c>
      <c r="T948">
        <f t="shared" si="101"/>
        <v>1</v>
      </c>
      <c r="U948">
        <f t="shared" si="102"/>
        <v>0</v>
      </c>
      <c r="V948">
        <f t="shared" si="103"/>
        <v>0</v>
      </c>
      <c r="W948">
        <f t="shared" si="104"/>
        <v>0</v>
      </c>
      <c r="X948">
        <v>1</v>
      </c>
      <c r="Y948">
        <v>9</v>
      </c>
      <c r="Z948">
        <v>754</v>
      </c>
      <c r="AA948">
        <v>140</v>
      </c>
      <c r="AB948">
        <v>1990</v>
      </c>
      <c r="AC948">
        <v>41</v>
      </c>
      <c r="AD948">
        <v>0</v>
      </c>
      <c r="AE948">
        <v>0</v>
      </c>
      <c r="AF948">
        <v>8.0999999999999996E-3</v>
      </c>
      <c r="AG948">
        <v>44</v>
      </c>
      <c r="AH948">
        <v>652</v>
      </c>
      <c r="AI948">
        <v>0</v>
      </c>
      <c r="AJ948">
        <v>0</v>
      </c>
    </row>
    <row r="949" spans="1:36" x14ac:dyDescent="0.25">
      <c r="A949" s="1">
        <v>992</v>
      </c>
      <c r="B949" t="s">
        <v>4</v>
      </c>
      <c r="C949">
        <v>0</v>
      </c>
      <c r="D949">
        <v>1</v>
      </c>
      <c r="E949" s="2">
        <v>44280.21597222222</v>
      </c>
      <c r="F949">
        <v>72415</v>
      </c>
      <c r="G949">
        <v>0</v>
      </c>
      <c r="H949">
        <v>0</v>
      </c>
      <c r="I949" t="s">
        <v>957</v>
      </c>
      <c r="J949">
        <v>0</v>
      </c>
      <c r="K949">
        <v>0</v>
      </c>
      <c r="L949">
        <v>0</v>
      </c>
      <c r="M949">
        <v>0</v>
      </c>
      <c r="N949">
        <v>0</v>
      </c>
      <c r="O949">
        <v>0</v>
      </c>
      <c r="P949">
        <v>3</v>
      </c>
      <c r="Q949">
        <f t="shared" si="98"/>
        <v>0</v>
      </c>
      <c r="R949">
        <f t="shared" si="99"/>
        <v>0</v>
      </c>
      <c r="S949">
        <f t="shared" si="100"/>
        <v>0</v>
      </c>
      <c r="T949">
        <f t="shared" si="101"/>
        <v>1</v>
      </c>
      <c r="U949">
        <f t="shared" si="102"/>
        <v>0</v>
      </c>
      <c r="V949">
        <f t="shared" si="103"/>
        <v>0</v>
      </c>
      <c r="W949">
        <f t="shared" si="104"/>
        <v>0</v>
      </c>
      <c r="X949">
        <v>1</v>
      </c>
      <c r="Y949">
        <v>2</v>
      </c>
      <c r="Z949">
        <v>99</v>
      </c>
      <c r="AA949">
        <v>23</v>
      </c>
      <c r="AB949">
        <v>507</v>
      </c>
      <c r="AC949">
        <v>15</v>
      </c>
      <c r="AD949">
        <v>2</v>
      </c>
      <c r="AE949">
        <v>0</v>
      </c>
      <c r="AF949">
        <v>0</v>
      </c>
      <c r="AG949">
        <v>57</v>
      </c>
      <c r="AH949">
        <v>143</v>
      </c>
      <c r="AI949">
        <v>0</v>
      </c>
      <c r="AJ949">
        <v>1</v>
      </c>
    </row>
    <row r="950" spans="1:36" x14ac:dyDescent="0.25">
      <c r="A950" s="1">
        <v>993</v>
      </c>
      <c r="B950" t="s">
        <v>4</v>
      </c>
      <c r="C950">
        <v>0</v>
      </c>
      <c r="D950">
        <v>1</v>
      </c>
      <c r="E950" s="2">
        <v>44280.392361111109</v>
      </c>
      <c r="F950">
        <v>70264</v>
      </c>
      <c r="G950">
        <v>0</v>
      </c>
      <c r="H950">
        <v>0</v>
      </c>
      <c r="I950" t="s">
        <v>958</v>
      </c>
      <c r="J950">
        <v>0</v>
      </c>
      <c r="K950">
        <v>0</v>
      </c>
      <c r="L950">
        <v>0</v>
      </c>
      <c r="M950">
        <v>0</v>
      </c>
      <c r="N950">
        <v>0</v>
      </c>
      <c r="O950">
        <v>0</v>
      </c>
      <c r="P950">
        <v>3</v>
      </c>
      <c r="Q950">
        <f t="shared" si="98"/>
        <v>0</v>
      </c>
      <c r="R950">
        <f t="shared" si="99"/>
        <v>0</v>
      </c>
      <c r="S950">
        <f t="shared" si="100"/>
        <v>0</v>
      </c>
      <c r="T950">
        <f t="shared" si="101"/>
        <v>1</v>
      </c>
      <c r="U950">
        <f t="shared" si="102"/>
        <v>0</v>
      </c>
      <c r="V950">
        <f t="shared" si="103"/>
        <v>0</v>
      </c>
      <c r="W950">
        <f t="shared" si="104"/>
        <v>0</v>
      </c>
      <c r="X950">
        <v>4</v>
      </c>
      <c r="Y950">
        <v>0</v>
      </c>
      <c r="Z950">
        <v>117</v>
      </c>
      <c r="AA950">
        <v>42</v>
      </c>
      <c r="AB950">
        <v>334</v>
      </c>
      <c r="AC950">
        <v>45</v>
      </c>
      <c r="AD950">
        <v>0</v>
      </c>
      <c r="AE950">
        <v>0</v>
      </c>
      <c r="AF950">
        <v>4.3749999999999997E-2</v>
      </c>
      <c r="AG950">
        <v>68</v>
      </c>
      <c r="AH950">
        <v>118</v>
      </c>
      <c r="AI950">
        <v>0</v>
      </c>
      <c r="AJ950">
        <v>1</v>
      </c>
    </row>
    <row r="951" spans="1:36" x14ac:dyDescent="0.25">
      <c r="A951" s="1">
        <v>994</v>
      </c>
      <c r="B951" t="s">
        <v>4</v>
      </c>
      <c r="C951">
        <v>0</v>
      </c>
      <c r="D951">
        <v>1</v>
      </c>
      <c r="E951" s="2">
        <v>44280.960416666669</v>
      </c>
      <c r="F951">
        <v>77515</v>
      </c>
      <c r="G951">
        <v>0</v>
      </c>
      <c r="H951">
        <v>0</v>
      </c>
      <c r="I951" t="s">
        <v>959</v>
      </c>
      <c r="J951">
        <v>0</v>
      </c>
      <c r="K951">
        <v>0</v>
      </c>
      <c r="L951">
        <v>0</v>
      </c>
      <c r="M951">
        <v>0</v>
      </c>
      <c r="N951">
        <v>0</v>
      </c>
      <c r="O951">
        <v>0</v>
      </c>
      <c r="P951">
        <v>3</v>
      </c>
      <c r="Q951">
        <f t="shared" si="98"/>
        <v>0</v>
      </c>
      <c r="R951">
        <f t="shared" si="99"/>
        <v>0</v>
      </c>
      <c r="S951">
        <f t="shared" si="100"/>
        <v>0</v>
      </c>
      <c r="T951">
        <f t="shared" si="101"/>
        <v>1</v>
      </c>
      <c r="U951">
        <f t="shared" si="102"/>
        <v>0</v>
      </c>
      <c r="V951">
        <f t="shared" si="103"/>
        <v>0</v>
      </c>
      <c r="W951">
        <f t="shared" si="104"/>
        <v>0</v>
      </c>
      <c r="X951">
        <v>1</v>
      </c>
      <c r="Y951">
        <v>27</v>
      </c>
      <c r="Z951">
        <v>601</v>
      </c>
      <c r="AA951">
        <v>217</v>
      </c>
      <c r="AB951">
        <v>1078</v>
      </c>
      <c r="AC951">
        <v>17</v>
      </c>
      <c r="AD951">
        <v>0</v>
      </c>
      <c r="AE951">
        <v>0</v>
      </c>
      <c r="AF951">
        <v>6.0275000000000002E-2</v>
      </c>
      <c r="AG951">
        <v>63</v>
      </c>
      <c r="AH951">
        <v>592</v>
      </c>
      <c r="AI951">
        <v>0</v>
      </c>
      <c r="AJ951">
        <v>0</v>
      </c>
    </row>
    <row r="952" spans="1:36" x14ac:dyDescent="0.25">
      <c r="A952" s="1">
        <v>995</v>
      </c>
      <c r="B952" t="s">
        <v>4</v>
      </c>
      <c r="C952">
        <v>0</v>
      </c>
      <c r="D952">
        <v>1</v>
      </c>
      <c r="E952" s="2">
        <v>44281.174305555563</v>
      </c>
      <c r="F952">
        <v>28745</v>
      </c>
      <c r="G952">
        <v>0</v>
      </c>
      <c r="H952">
        <v>0</v>
      </c>
      <c r="I952" t="s">
        <v>960</v>
      </c>
      <c r="J952">
        <v>0</v>
      </c>
      <c r="K952">
        <v>0</v>
      </c>
      <c r="L952">
        <v>0</v>
      </c>
      <c r="M952">
        <v>0</v>
      </c>
      <c r="N952">
        <v>0</v>
      </c>
      <c r="O952">
        <v>0</v>
      </c>
      <c r="P952">
        <v>4</v>
      </c>
      <c r="Q952">
        <f t="shared" si="98"/>
        <v>0</v>
      </c>
      <c r="R952">
        <f t="shared" si="99"/>
        <v>0</v>
      </c>
      <c r="S952">
        <f t="shared" si="100"/>
        <v>0</v>
      </c>
      <c r="T952">
        <f t="shared" si="101"/>
        <v>0</v>
      </c>
      <c r="U952">
        <f t="shared" si="102"/>
        <v>1</v>
      </c>
      <c r="V952">
        <f t="shared" si="103"/>
        <v>0</v>
      </c>
      <c r="W952">
        <f t="shared" si="104"/>
        <v>0</v>
      </c>
      <c r="X952">
        <v>1</v>
      </c>
      <c r="Y952">
        <v>0</v>
      </c>
      <c r="Z952">
        <v>80</v>
      </c>
      <c r="AA952">
        <v>39</v>
      </c>
      <c r="AB952">
        <v>690</v>
      </c>
      <c r="AC952">
        <v>16</v>
      </c>
      <c r="AD952">
        <v>0</v>
      </c>
      <c r="AE952">
        <v>0</v>
      </c>
      <c r="AF952">
        <v>4.3049999999999998E-2</v>
      </c>
      <c r="AG952">
        <v>85</v>
      </c>
      <c r="AH952">
        <v>635</v>
      </c>
      <c r="AI952">
        <v>0</v>
      </c>
      <c r="AJ952">
        <v>0</v>
      </c>
    </row>
    <row r="953" spans="1:36" x14ac:dyDescent="0.25">
      <c r="A953" s="1">
        <v>996</v>
      </c>
      <c r="B953" t="s">
        <v>4</v>
      </c>
      <c r="C953">
        <v>0</v>
      </c>
      <c r="D953">
        <v>1</v>
      </c>
      <c r="E953" s="2">
        <v>44281.384027777778</v>
      </c>
      <c r="F953">
        <v>39930</v>
      </c>
      <c r="G953">
        <v>0</v>
      </c>
      <c r="H953">
        <v>0</v>
      </c>
      <c r="I953" t="s">
        <v>961</v>
      </c>
      <c r="J953">
        <v>0</v>
      </c>
      <c r="K953">
        <v>0</v>
      </c>
      <c r="L953">
        <v>0</v>
      </c>
      <c r="M953">
        <v>0</v>
      </c>
      <c r="N953">
        <v>0</v>
      </c>
      <c r="O953">
        <v>0</v>
      </c>
      <c r="P953">
        <v>4</v>
      </c>
      <c r="Q953">
        <f t="shared" si="98"/>
        <v>0</v>
      </c>
      <c r="R953">
        <f t="shared" si="99"/>
        <v>0</v>
      </c>
      <c r="S953">
        <f t="shared" si="100"/>
        <v>0</v>
      </c>
      <c r="T953">
        <f t="shared" si="101"/>
        <v>0</v>
      </c>
      <c r="U953">
        <f t="shared" si="102"/>
        <v>1</v>
      </c>
      <c r="V953">
        <f t="shared" si="103"/>
        <v>0</v>
      </c>
      <c r="W953">
        <f t="shared" si="104"/>
        <v>0</v>
      </c>
      <c r="X953">
        <v>4</v>
      </c>
      <c r="Y953">
        <v>0</v>
      </c>
      <c r="Z953">
        <v>76</v>
      </c>
      <c r="AA953">
        <v>9</v>
      </c>
      <c r="AB953">
        <v>88</v>
      </c>
      <c r="AC953">
        <v>26</v>
      </c>
      <c r="AD953">
        <v>0</v>
      </c>
      <c r="AE953">
        <v>0</v>
      </c>
      <c r="AF953">
        <v>0.19969999999999999</v>
      </c>
      <c r="AG953">
        <v>58</v>
      </c>
      <c r="AH953">
        <v>190</v>
      </c>
      <c r="AI953">
        <v>0</v>
      </c>
      <c r="AJ953">
        <v>1</v>
      </c>
    </row>
    <row r="954" spans="1:36" x14ac:dyDescent="0.25">
      <c r="A954" s="1">
        <v>997</v>
      </c>
      <c r="B954" t="s">
        <v>7</v>
      </c>
      <c r="C954">
        <v>1</v>
      </c>
      <c r="D954">
        <v>0</v>
      </c>
      <c r="E954" s="2">
        <v>44281.450694444437</v>
      </c>
      <c r="F954">
        <v>56303</v>
      </c>
      <c r="G954">
        <v>0</v>
      </c>
      <c r="H954">
        <v>0</v>
      </c>
      <c r="I954" t="s">
        <v>962</v>
      </c>
      <c r="J954">
        <v>0</v>
      </c>
      <c r="K954">
        <v>0</v>
      </c>
      <c r="L954">
        <v>0</v>
      </c>
      <c r="M954">
        <v>0</v>
      </c>
      <c r="N954">
        <v>0</v>
      </c>
      <c r="O954">
        <v>0</v>
      </c>
      <c r="P954">
        <v>4</v>
      </c>
      <c r="Q954">
        <f t="shared" si="98"/>
        <v>0</v>
      </c>
      <c r="R954">
        <f t="shared" si="99"/>
        <v>0</v>
      </c>
      <c r="S954">
        <f t="shared" si="100"/>
        <v>0</v>
      </c>
      <c r="T954">
        <f t="shared" si="101"/>
        <v>0</v>
      </c>
      <c r="U954">
        <f t="shared" si="102"/>
        <v>1</v>
      </c>
      <c r="V954">
        <f t="shared" si="103"/>
        <v>0</v>
      </c>
      <c r="W954">
        <f t="shared" si="104"/>
        <v>0</v>
      </c>
      <c r="X954">
        <v>-1</v>
      </c>
      <c r="Y954">
        <v>0</v>
      </c>
      <c r="Z954">
        <v>206</v>
      </c>
      <c r="AA954">
        <v>59</v>
      </c>
      <c r="AB954">
        <v>2360</v>
      </c>
      <c r="AC954">
        <v>0</v>
      </c>
      <c r="AD954">
        <v>17</v>
      </c>
      <c r="AE954">
        <v>0</v>
      </c>
      <c r="AF954">
        <v>0</v>
      </c>
      <c r="AG954">
        <v>79</v>
      </c>
      <c r="AH954">
        <v>62</v>
      </c>
      <c r="AI954">
        <v>0</v>
      </c>
      <c r="AJ954">
        <v>0</v>
      </c>
    </row>
    <row r="955" spans="1:36" x14ac:dyDescent="0.25">
      <c r="A955" s="1">
        <v>998</v>
      </c>
      <c r="B955" t="s">
        <v>4</v>
      </c>
      <c r="C955">
        <v>0</v>
      </c>
      <c r="D955">
        <v>1</v>
      </c>
      <c r="E955" s="2">
        <v>44282.011805555558</v>
      </c>
      <c r="F955">
        <v>62009</v>
      </c>
      <c r="G955">
        <v>0</v>
      </c>
      <c r="H955">
        <v>0</v>
      </c>
      <c r="I955" t="s">
        <v>963</v>
      </c>
      <c r="J955">
        <v>0</v>
      </c>
      <c r="K955">
        <v>0</v>
      </c>
      <c r="L955">
        <v>0</v>
      </c>
      <c r="M955">
        <v>0</v>
      </c>
      <c r="N955">
        <v>0</v>
      </c>
      <c r="O955">
        <v>0</v>
      </c>
      <c r="P955">
        <v>5</v>
      </c>
      <c r="Q955">
        <f t="shared" si="98"/>
        <v>0</v>
      </c>
      <c r="R955">
        <f t="shared" si="99"/>
        <v>0</v>
      </c>
      <c r="S955">
        <f t="shared" si="100"/>
        <v>0</v>
      </c>
      <c r="T955">
        <f t="shared" si="101"/>
        <v>0</v>
      </c>
      <c r="U955">
        <f t="shared" si="102"/>
        <v>0</v>
      </c>
      <c r="V955">
        <f t="shared" si="103"/>
        <v>1</v>
      </c>
      <c r="W955">
        <f t="shared" si="104"/>
        <v>0</v>
      </c>
      <c r="X955">
        <v>1</v>
      </c>
      <c r="Y955">
        <v>0</v>
      </c>
      <c r="Z955">
        <v>46</v>
      </c>
      <c r="AA955">
        <v>22</v>
      </c>
      <c r="AB955">
        <v>380</v>
      </c>
      <c r="AC955">
        <v>15</v>
      </c>
      <c r="AD955">
        <v>0</v>
      </c>
      <c r="AE955">
        <v>0</v>
      </c>
      <c r="AF955">
        <v>4.0000000000000001E-3</v>
      </c>
      <c r="AG955">
        <v>53</v>
      </c>
      <c r="AH955">
        <v>466</v>
      </c>
      <c r="AI955">
        <v>0</v>
      </c>
      <c r="AJ955">
        <v>0</v>
      </c>
    </row>
    <row r="956" spans="1:36" x14ac:dyDescent="0.25">
      <c r="A956" s="1">
        <v>999</v>
      </c>
      <c r="B956" t="s">
        <v>4</v>
      </c>
      <c r="C956">
        <v>0</v>
      </c>
      <c r="D956">
        <v>1</v>
      </c>
      <c r="E956" s="2">
        <v>44282.238194444442</v>
      </c>
      <c r="F956">
        <v>83719</v>
      </c>
      <c r="G956">
        <v>0</v>
      </c>
      <c r="H956">
        <v>0</v>
      </c>
      <c r="I956" t="s">
        <v>964</v>
      </c>
      <c r="J956">
        <v>0</v>
      </c>
      <c r="K956">
        <v>0</v>
      </c>
      <c r="L956">
        <v>0</v>
      </c>
      <c r="M956">
        <v>0</v>
      </c>
      <c r="N956">
        <v>0</v>
      </c>
      <c r="O956">
        <v>0</v>
      </c>
      <c r="P956">
        <v>5</v>
      </c>
      <c r="Q956">
        <f t="shared" si="98"/>
        <v>0</v>
      </c>
      <c r="R956">
        <f t="shared" si="99"/>
        <v>0</v>
      </c>
      <c r="S956">
        <f t="shared" si="100"/>
        <v>0</v>
      </c>
      <c r="T956">
        <f t="shared" si="101"/>
        <v>0</v>
      </c>
      <c r="U956">
        <f t="shared" si="102"/>
        <v>0</v>
      </c>
      <c r="V956">
        <f t="shared" si="103"/>
        <v>1</v>
      </c>
      <c r="W956">
        <f t="shared" si="104"/>
        <v>0</v>
      </c>
      <c r="X956">
        <v>1</v>
      </c>
      <c r="Y956">
        <v>7</v>
      </c>
      <c r="Z956">
        <v>190</v>
      </c>
      <c r="AA956">
        <v>163</v>
      </c>
      <c r="AB956">
        <v>2549</v>
      </c>
      <c r="AC956">
        <v>61</v>
      </c>
      <c r="AD956">
        <v>0</v>
      </c>
      <c r="AE956">
        <v>0</v>
      </c>
      <c r="AF956">
        <v>0</v>
      </c>
      <c r="AG956">
        <v>84</v>
      </c>
      <c r="AH956">
        <v>78</v>
      </c>
      <c r="AI956">
        <v>0</v>
      </c>
      <c r="AJ956">
        <v>0</v>
      </c>
    </row>
    <row r="957" spans="1:36" x14ac:dyDescent="0.25">
      <c r="A957" s="1">
        <v>1000</v>
      </c>
      <c r="B957" t="s">
        <v>4</v>
      </c>
      <c r="C957">
        <v>0</v>
      </c>
      <c r="D957">
        <v>1</v>
      </c>
      <c r="E957" s="2">
        <v>44282.386805555558</v>
      </c>
      <c r="F957">
        <v>47943</v>
      </c>
      <c r="G957">
        <v>0</v>
      </c>
      <c r="H957">
        <v>0</v>
      </c>
      <c r="I957" t="s">
        <v>965</v>
      </c>
      <c r="J957">
        <v>0</v>
      </c>
      <c r="K957">
        <v>0</v>
      </c>
      <c r="L957">
        <v>0</v>
      </c>
      <c r="M957">
        <v>0</v>
      </c>
      <c r="N957">
        <v>0</v>
      </c>
      <c r="O957">
        <v>0</v>
      </c>
      <c r="P957">
        <v>5</v>
      </c>
      <c r="Q957">
        <f t="shared" si="98"/>
        <v>0</v>
      </c>
      <c r="R957">
        <f t="shared" si="99"/>
        <v>0</v>
      </c>
      <c r="S957">
        <f t="shared" si="100"/>
        <v>0</v>
      </c>
      <c r="T957">
        <f t="shared" si="101"/>
        <v>0</v>
      </c>
      <c r="U957">
        <f t="shared" si="102"/>
        <v>0</v>
      </c>
      <c r="V957">
        <f t="shared" si="103"/>
        <v>1</v>
      </c>
      <c r="W957">
        <f t="shared" si="104"/>
        <v>0</v>
      </c>
      <c r="X957">
        <v>4</v>
      </c>
      <c r="Y957">
        <v>15</v>
      </c>
      <c r="Z957">
        <v>510</v>
      </c>
      <c r="AA957">
        <v>57</v>
      </c>
      <c r="AB957">
        <v>518</v>
      </c>
      <c r="AC957">
        <v>481</v>
      </c>
      <c r="AD957">
        <v>79</v>
      </c>
      <c r="AE957">
        <v>0</v>
      </c>
      <c r="AF957">
        <v>0.36514999999999997</v>
      </c>
      <c r="AG957">
        <v>71</v>
      </c>
      <c r="AH957">
        <v>294</v>
      </c>
      <c r="AI957">
        <v>0</v>
      </c>
      <c r="AJ957">
        <v>0</v>
      </c>
    </row>
    <row r="958" spans="1:36" x14ac:dyDescent="0.25">
      <c r="A958" s="1">
        <v>1001</v>
      </c>
      <c r="B958" t="s">
        <v>5</v>
      </c>
      <c r="C958">
        <v>0</v>
      </c>
      <c r="D958">
        <v>0</v>
      </c>
      <c r="E958" s="2">
        <v>44282.961805555547</v>
      </c>
      <c r="F958">
        <v>43055</v>
      </c>
      <c r="G958">
        <v>0</v>
      </c>
      <c r="H958">
        <v>0</v>
      </c>
      <c r="I958" t="s">
        <v>966</v>
      </c>
      <c r="J958">
        <v>0</v>
      </c>
      <c r="K958">
        <v>0</v>
      </c>
      <c r="L958">
        <v>0</v>
      </c>
      <c r="M958">
        <v>0</v>
      </c>
      <c r="N958">
        <v>0</v>
      </c>
      <c r="O958">
        <v>0</v>
      </c>
      <c r="P958">
        <v>5</v>
      </c>
      <c r="Q958">
        <f t="shared" si="98"/>
        <v>0</v>
      </c>
      <c r="R958">
        <f t="shared" si="99"/>
        <v>0</v>
      </c>
      <c r="S958">
        <f t="shared" si="100"/>
        <v>0</v>
      </c>
      <c r="T958">
        <f t="shared" si="101"/>
        <v>0</v>
      </c>
      <c r="U958">
        <f t="shared" si="102"/>
        <v>0</v>
      </c>
      <c r="V958">
        <f t="shared" si="103"/>
        <v>1</v>
      </c>
      <c r="W958">
        <f t="shared" si="104"/>
        <v>0</v>
      </c>
      <c r="X958">
        <v>-1</v>
      </c>
      <c r="Y958">
        <v>0</v>
      </c>
      <c r="Z958">
        <v>22</v>
      </c>
      <c r="AA958">
        <v>243</v>
      </c>
      <c r="AB958">
        <v>1779</v>
      </c>
      <c r="AC958">
        <v>0</v>
      </c>
      <c r="AD958">
        <v>0</v>
      </c>
      <c r="AE958">
        <v>0</v>
      </c>
      <c r="AF958">
        <v>0</v>
      </c>
      <c r="AG958">
        <v>95</v>
      </c>
      <c r="AH958">
        <v>41</v>
      </c>
      <c r="AI958">
        <v>0</v>
      </c>
      <c r="AJ958">
        <v>0</v>
      </c>
    </row>
    <row r="959" spans="1:36" x14ac:dyDescent="0.25">
      <c r="A959" s="1">
        <v>1002</v>
      </c>
      <c r="B959" t="s">
        <v>4</v>
      </c>
      <c r="C959">
        <v>0</v>
      </c>
      <c r="D959">
        <v>1</v>
      </c>
      <c r="E959" s="2">
        <v>44283.163194444453</v>
      </c>
      <c r="F959">
        <v>86177</v>
      </c>
      <c r="G959">
        <v>0</v>
      </c>
      <c r="H959">
        <v>0</v>
      </c>
      <c r="I959" t="s">
        <v>967</v>
      </c>
      <c r="J959">
        <v>0</v>
      </c>
      <c r="K959">
        <v>0</v>
      </c>
      <c r="L959">
        <v>0</v>
      </c>
      <c r="M959">
        <v>0</v>
      </c>
      <c r="N959">
        <v>0</v>
      </c>
      <c r="O959">
        <v>0</v>
      </c>
      <c r="P959">
        <v>6</v>
      </c>
      <c r="Q959">
        <f t="shared" si="98"/>
        <v>0</v>
      </c>
      <c r="R959">
        <f t="shared" si="99"/>
        <v>0</v>
      </c>
      <c r="S959">
        <f t="shared" si="100"/>
        <v>0</v>
      </c>
      <c r="T959">
        <f t="shared" si="101"/>
        <v>0</v>
      </c>
      <c r="U959">
        <f t="shared" si="102"/>
        <v>0</v>
      </c>
      <c r="V959">
        <f t="shared" si="103"/>
        <v>0</v>
      </c>
      <c r="W959">
        <f t="shared" si="104"/>
        <v>1</v>
      </c>
      <c r="X959">
        <v>4</v>
      </c>
      <c r="Y959">
        <v>0</v>
      </c>
      <c r="Z959">
        <v>62</v>
      </c>
      <c r="AA959">
        <v>31</v>
      </c>
      <c r="AB959">
        <v>241</v>
      </c>
      <c r="AC959">
        <v>34</v>
      </c>
      <c r="AD959">
        <v>251</v>
      </c>
      <c r="AE959">
        <v>0</v>
      </c>
      <c r="AF959">
        <v>0</v>
      </c>
      <c r="AG959">
        <v>78</v>
      </c>
      <c r="AH959">
        <v>153</v>
      </c>
      <c r="AI959">
        <v>0</v>
      </c>
      <c r="AJ959">
        <v>1</v>
      </c>
    </row>
    <row r="960" spans="1:36" x14ac:dyDescent="0.25">
      <c r="A960" s="1">
        <v>1003</v>
      </c>
      <c r="B960" t="s">
        <v>4</v>
      </c>
      <c r="C960">
        <v>0</v>
      </c>
      <c r="D960">
        <v>1</v>
      </c>
      <c r="E960" s="2">
        <v>44283.336805555547</v>
      </c>
      <c r="F960">
        <v>86708</v>
      </c>
      <c r="G960">
        <v>0</v>
      </c>
      <c r="H960">
        <v>0</v>
      </c>
      <c r="I960" t="s">
        <v>968</v>
      </c>
      <c r="J960">
        <v>0</v>
      </c>
      <c r="K960">
        <v>0</v>
      </c>
      <c r="L960">
        <v>0</v>
      </c>
      <c r="M960">
        <v>0</v>
      </c>
      <c r="N960">
        <v>0</v>
      </c>
      <c r="O960">
        <v>0</v>
      </c>
      <c r="P960">
        <v>6</v>
      </c>
      <c r="Q960">
        <f t="shared" si="98"/>
        <v>0</v>
      </c>
      <c r="R960">
        <f t="shared" si="99"/>
        <v>0</v>
      </c>
      <c r="S960">
        <f t="shared" si="100"/>
        <v>0</v>
      </c>
      <c r="T960">
        <f t="shared" si="101"/>
        <v>0</v>
      </c>
      <c r="U960">
        <f t="shared" si="102"/>
        <v>0</v>
      </c>
      <c r="V960">
        <f t="shared" si="103"/>
        <v>0</v>
      </c>
      <c r="W960">
        <f t="shared" si="104"/>
        <v>1</v>
      </c>
      <c r="X960">
        <v>3</v>
      </c>
      <c r="Y960">
        <v>0</v>
      </c>
      <c r="Z960">
        <v>130</v>
      </c>
      <c r="AA960">
        <v>49</v>
      </c>
      <c r="AB960">
        <v>998</v>
      </c>
      <c r="AC960">
        <v>20</v>
      </c>
      <c r="AD960">
        <v>369</v>
      </c>
      <c r="AE960">
        <v>0</v>
      </c>
      <c r="AF960">
        <v>0</v>
      </c>
      <c r="AG960">
        <v>56</v>
      </c>
      <c r="AH960">
        <v>202</v>
      </c>
      <c r="AI960">
        <v>0</v>
      </c>
      <c r="AJ960">
        <v>1</v>
      </c>
    </row>
    <row r="961" spans="1:36" x14ac:dyDescent="0.25">
      <c r="A961" s="1">
        <v>1004</v>
      </c>
      <c r="B961" t="s">
        <v>4</v>
      </c>
      <c r="C961">
        <v>0</v>
      </c>
      <c r="D961">
        <v>1</v>
      </c>
      <c r="E961" s="2">
        <v>44283.977083333331</v>
      </c>
      <c r="F961">
        <v>105446</v>
      </c>
      <c r="G961">
        <v>0</v>
      </c>
      <c r="H961">
        <v>0</v>
      </c>
      <c r="I961" t="s">
        <v>969</v>
      </c>
      <c r="J961">
        <v>0</v>
      </c>
      <c r="K961">
        <v>0</v>
      </c>
      <c r="L961">
        <v>0</v>
      </c>
      <c r="M961">
        <v>0</v>
      </c>
      <c r="N961">
        <v>0</v>
      </c>
      <c r="O961">
        <v>0</v>
      </c>
      <c r="P961">
        <v>6</v>
      </c>
      <c r="Q961">
        <f t="shared" si="98"/>
        <v>0</v>
      </c>
      <c r="R961">
        <f t="shared" si="99"/>
        <v>0</v>
      </c>
      <c r="S961">
        <f t="shared" si="100"/>
        <v>0</v>
      </c>
      <c r="T961">
        <f t="shared" si="101"/>
        <v>0</v>
      </c>
      <c r="U961">
        <f t="shared" si="102"/>
        <v>0</v>
      </c>
      <c r="V961">
        <f t="shared" si="103"/>
        <v>0</v>
      </c>
      <c r="W961">
        <f t="shared" si="104"/>
        <v>1</v>
      </c>
      <c r="X961">
        <v>1</v>
      </c>
      <c r="Y961">
        <v>10</v>
      </c>
      <c r="Z961">
        <v>180</v>
      </c>
      <c r="AA961">
        <v>163</v>
      </c>
      <c r="AB961">
        <v>3934</v>
      </c>
      <c r="AC961">
        <v>81</v>
      </c>
      <c r="AD961">
        <v>0</v>
      </c>
      <c r="AE961">
        <v>0</v>
      </c>
      <c r="AF961">
        <v>0.15082499999999999</v>
      </c>
      <c r="AG961">
        <v>68</v>
      </c>
      <c r="AH961">
        <v>1064</v>
      </c>
      <c r="AI961">
        <v>0</v>
      </c>
      <c r="AJ961">
        <v>0</v>
      </c>
    </row>
    <row r="962" spans="1:36" x14ac:dyDescent="0.25">
      <c r="A962" s="1">
        <v>1005</v>
      </c>
      <c r="B962" t="s">
        <v>4</v>
      </c>
      <c r="C962">
        <v>0</v>
      </c>
      <c r="D962">
        <v>1</v>
      </c>
      <c r="E962" s="2">
        <v>44284.12777777778</v>
      </c>
      <c r="F962">
        <v>60651</v>
      </c>
      <c r="G962">
        <v>0</v>
      </c>
      <c r="H962">
        <v>0</v>
      </c>
      <c r="I962" t="s">
        <v>970</v>
      </c>
      <c r="J962">
        <v>0</v>
      </c>
      <c r="K962">
        <v>0</v>
      </c>
      <c r="L962">
        <v>0</v>
      </c>
      <c r="M962">
        <v>0</v>
      </c>
      <c r="N962">
        <v>0</v>
      </c>
      <c r="O962">
        <v>0</v>
      </c>
      <c r="P962">
        <v>0</v>
      </c>
      <c r="Q962">
        <f t="shared" si="98"/>
        <v>1</v>
      </c>
      <c r="R962">
        <f t="shared" si="99"/>
        <v>0</v>
      </c>
      <c r="S962">
        <f t="shared" si="100"/>
        <v>0</v>
      </c>
      <c r="T962">
        <f t="shared" si="101"/>
        <v>0</v>
      </c>
      <c r="U962">
        <f t="shared" si="102"/>
        <v>0</v>
      </c>
      <c r="V962">
        <f t="shared" si="103"/>
        <v>0</v>
      </c>
      <c r="W962">
        <f t="shared" si="104"/>
        <v>0</v>
      </c>
      <c r="X962">
        <v>1</v>
      </c>
      <c r="Y962">
        <v>0</v>
      </c>
      <c r="Z962">
        <v>41</v>
      </c>
      <c r="AA962">
        <v>4</v>
      </c>
      <c r="AB962">
        <v>192</v>
      </c>
      <c r="AC962">
        <v>17</v>
      </c>
      <c r="AD962">
        <v>47</v>
      </c>
      <c r="AE962">
        <v>0</v>
      </c>
      <c r="AF962">
        <v>-3.6433332999999998E-2</v>
      </c>
      <c r="AG962">
        <v>59</v>
      </c>
      <c r="AH962">
        <v>313</v>
      </c>
      <c r="AI962">
        <v>0</v>
      </c>
      <c r="AJ962">
        <v>0</v>
      </c>
    </row>
    <row r="963" spans="1:36" x14ac:dyDescent="0.25">
      <c r="A963" s="1">
        <v>1006</v>
      </c>
      <c r="B963" t="s">
        <v>4</v>
      </c>
      <c r="C963">
        <v>0</v>
      </c>
      <c r="D963">
        <v>1</v>
      </c>
      <c r="E963" s="2">
        <v>44284.317361111112</v>
      </c>
      <c r="F963">
        <v>108660</v>
      </c>
      <c r="G963">
        <v>0</v>
      </c>
      <c r="H963">
        <v>0</v>
      </c>
      <c r="I963" t="s">
        <v>971</v>
      </c>
      <c r="J963">
        <v>0</v>
      </c>
      <c r="K963">
        <v>0</v>
      </c>
      <c r="L963">
        <v>0</v>
      </c>
      <c r="M963">
        <v>0</v>
      </c>
      <c r="N963">
        <v>0</v>
      </c>
      <c r="O963">
        <v>0</v>
      </c>
      <c r="P963">
        <v>0</v>
      </c>
      <c r="Q963">
        <f t="shared" ref="Q963:Q1026" si="105">IF(P963=0,1,0)</f>
        <v>1</v>
      </c>
      <c r="R963">
        <f t="shared" ref="R963:R1026" si="106">IF(P963=1,1,0)</f>
        <v>0</v>
      </c>
      <c r="S963">
        <f t="shared" ref="S963:S1026" si="107">IF($P963=2,1,0)</f>
        <v>0</v>
      </c>
      <c r="T963">
        <f t="shared" ref="T963:T1026" si="108">IF($P963=3,1,0)</f>
        <v>0</v>
      </c>
      <c r="U963">
        <f t="shared" ref="U963:U1026" si="109">IF($P963=4,1,0)</f>
        <v>0</v>
      </c>
      <c r="V963">
        <f t="shared" ref="V963:V1026" si="110">IF($P963=5,1,0)</f>
        <v>0</v>
      </c>
      <c r="W963">
        <f t="shared" ref="W963:W1026" si="111">IF($P963=6,1,0)</f>
        <v>0</v>
      </c>
      <c r="X963">
        <v>1</v>
      </c>
      <c r="Y963">
        <v>0</v>
      </c>
      <c r="Z963">
        <v>1185</v>
      </c>
      <c r="AA963">
        <v>229</v>
      </c>
      <c r="AB963">
        <v>3684</v>
      </c>
      <c r="AC963">
        <v>353</v>
      </c>
      <c r="AD963">
        <v>0</v>
      </c>
      <c r="AE963">
        <v>0</v>
      </c>
      <c r="AF963">
        <v>0</v>
      </c>
      <c r="AG963">
        <v>71</v>
      </c>
      <c r="AH963">
        <v>151</v>
      </c>
      <c r="AI963">
        <v>0</v>
      </c>
      <c r="AJ963">
        <v>0</v>
      </c>
    </row>
    <row r="964" spans="1:36" x14ac:dyDescent="0.25">
      <c r="A964" s="1">
        <v>1007</v>
      </c>
      <c r="B964" t="s">
        <v>4</v>
      </c>
      <c r="C964">
        <v>0</v>
      </c>
      <c r="D964">
        <v>1</v>
      </c>
      <c r="E964" s="2">
        <v>44284.405555555553</v>
      </c>
      <c r="F964">
        <v>86066</v>
      </c>
      <c r="G964">
        <v>0</v>
      </c>
      <c r="H964">
        <v>0</v>
      </c>
      <c r="I964" t="s">
        <v>972</v>
      </c>
      <c r="J964">
        <v>0</v>
      </c>
      <c r="K964">
        <v>0</v>
      </c>
      <c r="L964">
        <v>0</v>
      </c>
      <c r="M964">
        <v>0</v>
      </c>
      <c r="N964">
        <v>0</v>
      </c>
      <c r="O964">
        <v>0</v>
      </c>
      <c r="P964">
        <v>0</v>
      </c>
      <c r="Q964">
        <f t="shared" si="105"/>
        <v>1</v>
      </c>
      <c r="R964">
        <f t="shared" si="106"/>
        <v>0</v>
      </c>
      <c r="S964">
        <f t="shared" si="107"/>
        <v>0</v>
      </c>
      <c r="T964">
        <f t="shared" si="108"/>
        <v>0</v>
      </c>
      <c r="U964">
        <f t="shared" si="109"/>
        <v>0</v>
      </c>
      <c r="V964">
        <f t="shared" si="110"/>
        <v>0</v>
      </c>
      <c r="W964">
        <f t="shared" si="111"/>
        <v>0</v>
      </c>
      <c r="X964">
        <v>4</v>
      </c>
      <c r="Y964">
        <v>1</v>
      </c>
      <c r="Z964">
        <v>176</v>
      </c>
      <c r="AA964">
        <v>66</v>
      </c>
      <c r="AB964">
        <v>996</v>
      </c>
      <c r="AC964">
        <v>30</v>
      </c>
      <c r="AD964">
        <v>0</v>
      </c>
      <c r="AE964">
        <v>0</v>
      </c>
      <c r="AF964">
        <v>0</v>
      </c>
      <c r="AG964">
        <v>64</v>
      </c>
      <c r="AH964">
        <v>187</v>
      </c>
      <c r="AI964">
        <v>0</v>
      </c>
      <c r="AJ964">
        <v>1</v>
      </c>
    </row>
    <row r="965" spans="1:36" x14ac:dyDescent="0.25">
      <c r="A965" s="1">
        <v>1008</v>
      </c>
      <c r="B965" t="s">
        <v>4</v>
      </c>
      <c r="C965">
        <v>0</v>
      </c>
      <c r="D965">
        <v>1</v>
      </c>
      <c r="E965" s="2">
        <v>44285.022222222222</v>
      </c>
      <c r="F965">
        <v>75095</v>
      </c>
      <c r="G965">
        <v>0</v>
      </c>
      <c r="H965">
        <v>0</v>
      </c>
      <c r="I965" t="s">
        <v>973</v>
      </c>
      <c r="J965">
        <v>0</v>
      </c>
      <c r="K965">
        <v>0</v>
      </c>
      <c r="L965">
        <v>0</v>
      </c>
      <c r="M965">
        <v>0</v>
      </c>
      <c r="N965">
        <v>0</v>
      </c>
      <c r="O965">
        <v>0</v>
      </c>
      <c r="P965">
        <v>1</v>
      </c>
      <c r="Q965">
        <f t="shared" si="105"/>
        <v>0</v>
      </c>
      <c r="R965">
        <f t="shared" si="106"/>
        <v>1</v>
      </c>
      <c r="S965">
        <f t="shared" si="107"/>
        <v>0</v>
      </c>
      <c r="T965">
        <f t="shared" si="108"/>
        <v>0</v>
      </c>
      <c r="U965">
        <f t="shared" si="109"/>
        <v>0</v>
      </c>
      <c r="V965">
        <f t="shared" si="110"/>
        <v>0</v>
      </c>
      <c r="W965">
        <f t="shared" si="111"/>
        <v>0</v>
      </c>
      <c r="X965">
        <v>1</v>
      </c>
      <c r="Y965">
        <v>4</v>
      </c>
      <c r="Z965">
        <v>274</v>
      </c>
      <c r="AA965">
        <v>50</v>
      </c>
      <c r="AB965">
        <v>982</v>
      </c>
      <c r="AC965">
        <v>23</v>
      </c>
      <c r="AD965">
        <v>0</v>
      </c>
      <c r="AE965">
        <v>0</v>
      </c>
      <c r="AF965">
        <v>0.20455000000000001</v>
      </c>
      <c r="AG965">
        <v>55</v>
      </c>
      <c r="AH965">
        <v>554</v>
      </c>
      <c r="AI965">
        <v>0</v>
      </c>
      <c r="AJ965">
        <v>0</v>
      </c>
    </row>
    <row r="966" spans="1:36" x14ac:dyDescent="0.25">
      <c r="A966" s="1">
        <v>1009</v>
      </c>
      <c r="B966" t="s">
        <v>4</v>
      </c>
      <c r="C966">
        <v>0</v>
      </c>
      <c r="D966">
        <v>1</v>
      </c>
      <c r="E966" s="2">
        <v>44285.12777777778</v>
      </c>
      <c r="F966">
        <v>98288</v>
      </c>
      <c r="G966">
        <v>0</v>
      </c>
      <c r="H966">
        <v>0</v>
      </c>
      <c r="I966" t="s">
        <v>974</v>
      </c>
      <c r="J966">
        <v>0</v>
      </c>
      <c r="K966">
        <v>0</v>
      </c>
      <c r="L966">
        <v>0</v>
      </c>
      <c r="M966">
        <v>0</v>
      </c>
      <c r="N966">
        <v>0</v>
      </c>
      <c r="O966">
        <v>0</v>
      </c>
      <c r="P966">
        <v>1</v>
      </c>
      <c r="Q966">
        <f t="shared" si="105"/>
        <v>0</v>
      </c>
      <c r="R966">
        <f t="shared" si="106"/>
        <v>1</v>
      </c>
      <c r="S966">
        <f t="shared" si="107"/>
        <v>0</v>
      </c>
      <c r="T966">
        <f t="shared" si="108"/>
        <v>0</v>
      </c>
      <c r="U966">
        <f t="shared" si="109"/>
        <v>0</v>
      </c>
      <c r="V966">
        <f t="shared" si="110"/>
        <v>0</v>
      </c>
      <c r="W966">
        <f t="shared" si="111"/>
        <v>0</v>
      </c>
      <c r="X966">
        <v>1</v>
      </c>
      <c r="Y966">
        <v>17</v>
      </c>
      <c r="Z966">
        <v>1041</v>
      </c>
      <c r="AA966">
        <v>209</v>
      </c>
      <c r="AB966">
        <v>3058</v>
      </c>
      <c r="AC966">
        <v>54</v>
      </c>
      <c r="AD966">
        <v>0</v>
      </c>
      <c r="AE966">
        <v>0</v>
      </c>
      <c r="AF966">
        <v>-3.5400000000000001E-2</v>
      </c>
      <c r="AG966">
        <v>65</v>
      </c>
      <c r="AH966">
        <v>539</v>
      </c>
      <c r="AI966">
        <v>0</v>
      </c>
      <c r="AJ966">
        <v>0</v>
      </c>
    </row>
    <row r="967" spans="1:36" x14ac:dyDescent="0.25">
      <c r="A967" s="1">
        <v>1010</v>
      </c>
      <c r="B967" t="s">
        <v>4</v>
      </c>
      <c r="C967">
        <v>0</v>
      </c>
      <c r="D967">
        <v>1</v>
      </c>
      <c r="E967" s="2">
        <v>44285.341666666667</v>
      </c>
      <c r="F967">
        <v>35424</v>
      </c>
      <c r="G967">
        <v>0</v>
      </c>
      <c r="H967">
        <v>0</v>
      </c>
      <c r="I967" t="s">
        <v>975</v>
      </c>
      <c r="J967">
        <v>0</v>
      </c>
      <c r="K967">
        <v>0</v>
      </c>
      <c r="L967">
        <v>0</v>
      </c>
      <c r="M967">
        <v>0</v>
      </c>
      <c r="N967">
        <v>0</v>
      </c>
      <c r="O967">
        <v>0</v>
      </c>
      <c r="P967">
        <v>1</v>
      </c>
      <c r="Q967">
        <f t="shared" si="105"/>
        <v>0</v>
      </c>
      <c r="R967">
        <f t="shared" si="106"/>
        <v>1</v>
      </c>
      <c r="S967">
        <f t="shared" si="107"/>
        <v>0</v>
      </c>
      <c r="T967">
        <f t="shared" si="108"/>
        <v>0</v>
      </c>
      <c r="U967">
        <f t="shared" si="109"/>
        <v>0</v>
      </c>
      <c r="V967">
        <f t="shared" si="110"/>
        <v>0</v>
      </c>
      <c r="W967">
        <f t="shared" si="111"/>
        <v>0</v>
      </c>
      <c r="X967">
        <v>4</v>
      </c>
      <c r="Y967">
        <v>1</v>
      </c>
      <c r="Z967">
        <v>89</v>
      </c>
      <c r="AA967">
        <v>22</v>
      </c>
      <c r="AB967">
        <v>170</v>
      </c>
      <c r="AC967">
        <v>12</v>
      </c>
      <c r="AD967">
        <v>0</v>
      </c>
      <c r="AE967">
        <v>0</v>
      </c>
      <c r="AF967">
        <v>0</v>
      </c>
      <c r="AG967">
        <v>36</v>
      </c>
      <c r="AH967">
        <v>181</v>
      </c>
      <c r="AI967">
        <v>0</v>
      </c>
      <c r="AJ967">
        <v>1</v>
      </c>
    </row>
    <row r="968" spans="1:36" x14ac:dyDescent="0.25">
      <c r="A968" s="1">
        <v>1011</v>
      </c>
      <c r="B968" t="s">
        <v>4</v>
      </c>
      <c r="C968">
        <v>0</v>
      </c>
      <c r="D968">
        <v>1</v>
      </c>
      <c r="E968" s="2">
        <v>44285.953472222223</v>
      </c>
      <c r="F968">
        <v>95037</v>
      </c>
      <c r="G968">
        <v>0</v>
      </c>
      <c r="H968">
        <v>0</v>
      </c>
      <c r="I968" t="s">
        <v>976</v>
      </c>
      <c r="J968">
        <v>0</v>
      </c>
      <c r="K968">
        <v>0</v>
      </c>
      <c r="L968">
        <v>0</v>
      </c>
      <c r="M968">
        <v>0</v>
      </c>
      <c r="N968">
        <v>0</v>
      </c>
      <c r="O968">
        <v>0</v>
      </c>
      <c r="P968">
        <v>1</v>
      </c>
      <c r="Q968">
        <f t="shared" si="105"/>
        <v>0</v>
      </c>
      <c r="R968">
        <f t="shared" si="106"/>
        <v>1</v>
      </c>
      <c r="S968">
        <f t="shared" si="107"/>
        <v>0</v>
      </c>
      <c r="T968">
        <f t="shared" si="108"/>
        <v>0</v>
      </c>
      <c r="U968">
        <f t="shared" si="109"/>
        <v>0</v>
      </c>
      <c r="V968">
        <f t="shared" si="110"/>
        <v>0</v>
      </c>
      <c r="W968">
        <f t="shared" si="111"/>
        <v>0</v>
      </c>
      <c r="X968">
        <v>1</v>
      </c>
      <c r="Y968">
        <v>11</v>
      </c>
      <c r="Z968">
        <v>1064</v>
      </c>
      <c r="AA968">
        <v>233</v>
      </c>
      <c r="AB968">
        <v>5286</v>
      </c>
      <c r="AC968">
        <v>76</v>
      </c>
      <c r="AD968">
        <v>0</v>
      </c>
      <c r="AE968">
        <v>0</v>
      </c>
      <c r="AF968">
        <v>0.17180000000000001</v>
      </c>
      <c r="AG968">
        <v>57</v>
      </c>
      <c r="AH968">
        <v>322</v>
      </c>
      <c r="AI968">
        <v>0</v>
      </c>
      <c r="AJ968">
        <v>0</v>
      </c>
    </row>
    <row r="969" spans="1:36" x14ac:dyDescent="0.25">
      <c r="A969" s="1">
        <v>1012</v>
      </c>
      <c r="B969" t="s">
        <v>4</v>
      </c>
      <c r="C969">
        <v>0</v>
      </c>
      <c r="D969">
        <v>1</v>
      </c>
      <c r="E969" s="2">
        <v>44286.06527777778</v>
      </c>
      <c r="F969">
        <v>78975</v>
      </c>
      <c r="G969">
        <v>0</v>
      </c>
      <c r="H969">
        <v>0</v>
      </c>
      <c r="I969" t="s">
        <v>977</v>
      </c>
      <c r="J969">
        <v>0</v>
      </c>
      <c r="K969">
        <v>0</v>
      </c>
      <c r="L969">
        <v>0</v>
      </c>
      <c r="M969">
        <v>0</v>
      </c>
      <c r="N969">
        <v>0</v>
      </c>
      <c r="O969">
        <v>0</v>
      </c>
      <c r="P969">
        <v>2</v>
      </c>
      <c r="Q969">
        <f t="shared" si="105"/>
        <v>0</v>
      </c>
      <c r="R969">
        <f t="shared" si="106"/>
        <v>0</v>
      </c>
      <c r="S969">
        <f t="shared" si="107"/>
        <v>1</v>
      </c>
      <c r="T969">
        <f t="shared" si="108"/>
        <v>0</v>
      </c>
      <c r="U969">
        <f t="shared" si="109"/>
        <v>0</v>
      </c>
      <c r="V969">
        <f t="shared" si="110"/>
        <v>0</v>
      </c>
      <c r="W969">
        <f t="shared" si="111"/>
        <v>0</v>
      </c>
      <c r="X969">
        <v>1</v>
      </c>
      <c r="Y969">
        <v>5</v>
      </c>
      <c r="Z969">
        <v>173</v>
      </c>
      <c r="AA969">
        <v>49</v>
      </c>
      <c r="AB969">
        <v>829</v>
      </c>
      <c r="AC969">
        <v>20</v>
      </c>
      <c r="AD969">
        <v>0</v>
      </c>
      <c r="AE969">
        <v>0</v>
      </c>
      <c r="AF969">
        <v>0.18779999999999999</v>
      </c>
      <c r="AG969">
        <v>62</v>
      </c>
      <c r="AH969">
        <v>758</v>
      </c>
      <c r="AI969">
        <v>0</v>
      </c>
      <c r="AJ969">
        <v>0</v>
      </c>
    </row>
    <row r="970" spans="1:36" x14ac:dyDescent="0.25">
      <c r="A970" s="1">
        <v>1013</v>
      </c>
      <c r="B970" t="s">
        <v>4</v>
      </c>
      <c r="C970">
        <v>0</v>
      </c>
      <c r="D970">
        <v>1</v>
      </c>
      <c r="E970" s="2">
        <v>44286.215277777781</v>
      </c>
      <c r="F970">
        <v>72495</v>
      </c>
      <c r="G970">
        <v>0</v>
      </c>
      <c r="H970">
        <v>0</v>
      </c>
      <c r="I970" t="s">
        <v>978</v>
      </c>
      <c r="J970">
        <v>0</v>
      </c>
      <c r="K970">
        <v>0</v>
      </c>
      <c r="L970">
        <v>0</v>
      </c>
      <c r="M970">
        <v>0</v>
      </c>
      <c r="N970">
        <v>0</v>
      </c>
      <c r="O970">
        <v>0</v>
      </c>
      <c r="P970">
        <v>2</v>
      </c>
      <c r="Q970">
        <f t="shared" si="105"/>
        <v>0</v>
      </c>
      <c r="R970">
        <f t="shared" si="106"/>
        <v>0</v>
      </c>
      <c r="S970">
        <f t="shared" si="107"/>
        <v>1</v>
      </c>
      <c r="T970">
        <f t="shared" si="108"/>
        <v>0</v>
      </c>
      <c r="U970">
        <f t="shared" si="109"/>
        <v>0</v>
      </c>
      <c r="V970">
        <f t="shared" si="110"/>
        <v>0</v>
      </c>
      <c r="W970">
        <f t="shared" si="111"/>
        <v>0</v>
      </c>
      <c r="X970">
        <v>1</v>
      </c>
      <c r="Y970">
        <v>2</v>
      </c>
      <c r="Z970">
        <v>192</v>
      </c>
      <c r="AA970">
        <v>77</v>
      </c>
      <c r="AB970">
        <v>738</v>
      </c>
      <c r="AC970">
        <v>13</v>
      </c>
      <c r="AD970">
        <v>857</v>
      </c>
      <c r="AE970">
        <v>0</v>
      </c>
      <c r="AF970">
        <v>0.23400000000000001</v>
      </c>
      <c r="AG970">
        <v>69</v>
      </c>
      <c r="AH970">
        <v>304</v>
      </c>
      <c r="AI970">
        <v>1</v>
      </c>
      <c r="AJ970">
        <v>0</v>
      </c>
    </row>
    <row r="971" spans="1:36" x14ac:dyDescent="0.25">
      <c r="A971" s="1">
        <v>1014</v>
      </c>
      <c r="B971" t="s">
        <v>4</v>
      </c>
      <c r="C971">
        <v>0</v>
      </c>
      <c r="D971">
        <v>1</v>
      </c>
      <c r="E971" s="2">
        <v>44286.363888888889</v>
      </c>
      <c r="F971">
        <v>33622</v>
      </c>
      <c r="G971">
        <v>0</v>
      </c>
      <c r="H971">
        <v>0</v>
      </c>
      <c r="I971" t="s">
        <v>979</v>
      </c>
      <c r="J971">
        <v>0</v>
      </c>
      <c r="K971">
        <v>0</v>
      </c>
      <c r="L971">
        <v>0</v>
      </c>
      <c r="M971">
        <v>0</v>
      </c>
      <c r="N971">
        <v>0</v>
      </c>
      <c r="O971">
        <v>0</v>
      </c>
      <c r="P971">
        <v>2</v>
      </c>
      <c r="Q971">
        <f t="shared" si="105"/>
        <v>0</v>
      </c>
      <c r="R971">
        <f t="shared" si="106"/>
        <v>0</v>
      </c>
      <c r="S971">
        <f t="shared" si="107"/>
        <v>1</v>
      </c>
      <c r="T971">
        <f t="shared" si="108"/>
        <v>0</v>
      </c>
      <c r="U971">
        <f t="shared" si="109"/>
        <v>0</v>
      </c>
      <c r="V971">
        <f t="shared" si="110"/>
        <v>0</v>
      </c>
      <c r="W971">
        <f t="shared" si="111"/>
        <v>0</v>
      </c>
      <c r="X971">
        <v>4</v>
      </c>
      <c r="Y971">
        <v>0</v>
      </c>
      <c r="Z971">
        <v>81</v>
      </c>
      <c r="AA971">
        <v>20</v>
      </c>
      <c r="AB971">
        <v>415</v>
      </c>
      <c r="AC971">
        <v>21</v>
      </c>
      <c r="AD971">
        <v>0</v>
      </c>
      <c r="AE971">
        <v>0</v>
      </c>
      <c r="AF971">
        <v>0.218266667</v>
      </c>
      <c r="AG971">
        <v>57</v>
      </c>
      <c r="AH971">
        <v>136</v>
      </c>
      <c r="AI971">
        <v>0</v>
      </c>
      <c r="AJ971">
        <v>1</v>
      </c>
    </row>
    <row r="972" spans="1:36" x14ac:dyDescent="0.25">
      <c r="A972" s="1">
        <v>1015</v>
      </c>
      <c r="B972" t="s">
        <v>4</v>
      </c>
      <c r="C972">
        <v>0</v>
      </c>
      <c r="D972">
        <v>1</v>
      </c>
      <c r="E972" s="2">
        <v>44286.953472222223</v>
      </c>
      <c r="F972">
        <v>81595</v>
      </c>
      <c r="G972">
        <v>0</v>
      </c>
      <c r="H972">
        <v>0</v>
      </c>
      <c r="I972" t="s">
        <v>980</v>
      </c>
      <c r="J972">
        <v>0</v>
      </c>
      <c r="K972">
        <v>0</v>
      </c>
      <c r="L972">
        <v>0</v>
      </c>
      <c r="M972">
        <v>0</v>
      </c>
      <c r="N972">
        <v>0</v>
      </c>
      <c r="O972">
        <v>0</v>
      </c>
      <c r="P972">
        <v>2</v>
      </c>
      <c r="Q972">
        <f t="shared" si="105"/>
        <v>0</v>
      </c>
      <c r="R972">
        <f t="shared" si="106"/>
        <v>0</v>
      </c>
      <c r="S972">
        <f t="shared" si="107"/>
        <v>1</v>
      </c>
      <c r="T972">
        <f t="shared" si="108"/>
        <v>0</v>
      </c>
      <c r="U972">
        <f t="shared" si="109"/>
        <v>0</v>
      </c>
      <c r="V972">
        <f t="shared" si="110"/>
        <v>0</v>
      </c>
      <c r="W972">
        <f t="shared" si="111"/>
        <v>0</v>
      </c>
      <c r="X972">
        <v>1</v>
      </c>
      <c r="Y972">
        <v>7</v>
      </c>
      <c r="Z972">
        <v>613</v>
      </c>
      <c r="AA972">
        <v>92</v>
      </c>
      <c r="AB972">
        <v>1668</v>
      </c>
      <c r="AC972">
        <v>34</v>
      </c>
      <c r="AD972">
        <v>0</v>
      </c>
      <c r="AE972">
        <v>0</v>
      </c>
      <c r="AF972">
        <v>0.11655</v>
      </c>
      <c r="AG972">
        <v>67</v>
      </c>
      <c r="AH972">
        <v>477</v>
      </c>
      <c r="AI972">
        <v>0</v>
      </c>
      <c r="AJ972">
        <v>0</v>
      </c>
    </row>
    <row r="973" spans="1:36" x14ac:dyDescent="0.25">
      <c r="A973" s="1">
        <v>1016</v>
      </c>
      <c r="B973" t="s">
        <v>5</v>
      </c>
      <c r="C973">
        <v>0</v>
      </c>
      <c r="D973">
        <v>0</v>
      </c>
      <c r="E973" s="2">
        <v>44287.070138888892</v>
      </c>
      <c r="F973">
        <v>47527</v>
      </c>
      <c r="G973">
        <v>0</v>
      </c>
      <c r="H973">
        <v>0</v>
      </c>
      <c r="I973" t="s">
        <v>981</v>
      </c>
      <c r="J973">
        <v>0</v>
      </c>
      <c r="K973">
        <v>0</v>
      </c>
      <c r="L973">
        <v>0</v>
      </c>
      <c r="M973">
        <v>0</v>
      </c>
      <c r="N973">
        <v>0</v>
      </c>
      <c r="O973">
        <v>0</v>
      </c>
      <c r="P973">
        <v>3</v>
      </c>
      <c r="Q973">
        <f t="shared" si="105"/>
        <v>0</v>
      </c>
      <c r="R973">
        <f t="shared" si="106"/>
        <v>0</v>
      </c>
      <c r="S973">
        <f t="shared" si="107"/>
        <v>0</v>
      </c>
      <c r="T973">
        <f t="shared" si="108"/>
        <v>1</v>
      </c>
      <c r="U973">
        <f t="shared" si="109"/>
        <v>0</v>
      </c>
      <c r="V973">
        <f t="shared" si="110"/>
        <v>0</v>
      </c>
      <c r="W973">
        <f t="shared" si="111"/>
        <v>0</v>
      </c>
      <c r="X973">
        <v>-1</v>
      </c>
      <c r="Y973">
        <v>0</v>
      </c>
      <c r="Z973">
        <v>22</v>
      </c>
      <c r="AA973">
        <v>7</v>
      </c>
      <c r="AB973">
        <v>511</v>
      </c>
      <c r="AC973">
        <v>0</v>
      </c>
      <c r="AD973">
        <v>53</v>
      </c>
      <c r="AE973">
        <v>0</v>
      </c>
      <c r="AF973">
        <v>0.52015</v>
      </c>
      <c r="AG973">
        <v>81</v>
      </c>
      <c r="AH973">
        <v>233</v>
      </c>
      <c r="AI973">
        <v>0</v>
      </c>
      <c r="AJ973">
        <v>0</v>
      </c>
    </row>
    <row r="974" spans="1:36" x14ac:dyDescent="0.25">
      <c r="A974" s="1">
        <v>1017</v>
      </c>
      <c r="B974" t="s">
        <v>7</v>
      </c>
      <c r="C974">
        <v>1</v>
      </c>
      <c r="D974">
        <v>0</v>
      </c>
      <c r="E974" s="2">
        <v>44287.132638888892</v>
      </c>
      <c r="F974">
        <v>43434</v>
      </c>
      <c r="G974">
        <v>0</v>
      </c>
      <c r="H974">
        <v>0</v>
      </c>
      <c r="I974" t="s">
        <v>982</v>
      </c>
      <c r="J974">
        <v>0</v>
      </c>
      <c r="K974">
        <v>0</v>
      </c>
      <c r="L974">
        <v>0</v>
      </c>
      <c r="M974">
        <v>0</v>
      </c>
      <c r="N974">
        <v>0</v>
      </c>
      <c r="O974">
        <v>0</v>
      </c>
      <c r="P974">
        <v>3</v>
      </c>
      <c r="Q974">
        <f t="shared" si="105"/>
        <v>0</v>
      </c>
      <c r="R974">
        <f t="shared" si="106"/>
        <v>0</v>
      </c>
      <c r="S974">
        <f t="shared" si="107"/>
        <v>0</v>
      </c>
      <c r="T974">
        <f t="shared" si="108"/>
        <v>1</v>
      </c>
      <c r="U974">
        <f t="shared" si="109"/>
        <v>0</v>
      </c>
      <c r="V974">
        <f t="shared" si="110"/>
        <v>0</v>
      </c>
      <c r="W974">
        <f t="shared" si="111"/>
        <v>0</v>
      </c>
      <c r="X974">
        <v>-1</v>
      </c>
      <c r="Y974">
        <v>0</v>
      </c>
      <c r="Z974">
        <v>114</v>
      </c>
      <c r="AA974">
        <v>32</v>
      </c>
      <c r="AB974">
        <v>580</v>
      </c>
      <c r="AC974">
        <v>0</v>
      </c>
      <c r="AD974">
        <v>4</v>
      </c>
      <c r="AE974">
        <v>0</v>
      </c>
      <c r="AF974">
        <v>0</v>
      </c>
      <c r="AG974">
        <v>76</v>
      </c>
      <c r="AH974">
        <v>52</v>
      </c>
      <c r="AI974">
        <v>0</v>
      </c>
      <c r="AJ974">
        <v>0</v>
      </c>
    </row>
    <row r="975" spans="1:36" x14ac:dyDescent="0.25">
      <c r="A975" s="1">
        <v>1018</v>
      </c>
      <c r="B975" t="s">
        <v>4</v>
      </c>
      <c r="C975">
        <v>0</v>
      </c>
      <c r="D975">
        <v>1</v>
      </c>
      <c r="E975" s="2">
        <v>44287.352777777778</v>
      </c>
      <c r="F975">
        <v>33203</v>
      </c>
      <c r="G975">
        <v>0</v>
      </c>
      <c r="H975">
        <v>0</v>
      </c>
      <c r="I975" t="s">
        <v>983</v>
      </c>
      <c r="J975">
        <v>0</v>
      </c>
      <c r="K975">
        <v>0</v>
      </c>
      <c r="L975">
        <v>0</v>
      </c>
      <c r="M975">
        <v>0</v>
      </c>
      <c r="N975">
        <v>0</v>
      </c>
      <c r="O975">
        <v>0</v>
      </c>
      <c r="P975">
        <v>3</v>
      </c>
      <c r="Q975">
        <f t="shared" si="105"/>
        <v>0</v>
      </c>
      <c r="R975">
        <f t="shared" si="106"/>
        <v>0</v>
      </c>
      <c r="S975">
        <f t="shared" si="107"/>
        <v>0</v>
      </c>
      <c r="T975">
        <f t="shared" si="108"/>
        <v>1</v>
      </c>
      <c r="U975">
        <f t="shared" si="109"/>
        <v>0</v>
      </c>
      <c r="V975">
        <f t="shared" si="110"/>
        <v>0</v>
      </c>
      <c r="W975">
        <f t="shared" si="111"/>
        <v>0</v>
      </c>
      <c r="X975">
        <v>4</v>
      </c>
      <c r="Y975">
        <v>0</v>
      </c>
      <c r="Z975">
        <v>36</v>
      </c>
      <c r="AA975">
        <v>2</v>
      </c>
      <c r="AB975">
        <v>45</v>
      </c>
      <c r="AC975">
        <v>13</v>
      </c>
      <c r="AD975">
        <v>0</v>
      </c>
      <c r="AE975">
        <v>0</v>
      </c>
      <c r="AF975">
        <v>0</v>
      </c>
      <c r="AG975">
        <v>68</v>
      </c>
      <c r="AH975">
        <v>107</v>
      </c>
      <c r="AI975">
        <v>0</v>
      </c>
      <c r="AJ975">
        <v>1</v>
      </c>
    </row>
    <row r="976" spans="1:36" x14ac:dyDescent="0.25">
      <c r="A976" s="1">
        <v>1019</v>
      </c>
      <c r="B976" t="s">
        <v>4</v>
      </c>
      <c r="C976">
        <v>0</v>
      </c>
      <c r="D976">
        <v>1</v>
      </c>
      <c r="E976" s="2">
        <v>44287.96597222222</v>
      </c>
      <c r="F976">
        <v>40732</v>
      </c>
      <c r="G976">
        <v>0</v>
      </c>
      <c r="H976">
        <v>0</v>
      </c>
      <c r="I976" t="s">
        <v>984</v>
      </c>
      <c r="J976">
        <v>0</v>
      </c>
      <c r="K976">
        <v>0</v>
      </c>
      <c r="L976">
        <v>0</v>
      </c>
      <c r="M976">
        <v>0</v>
      </c>
      <c r="N976">
        <v>0</v>
      </c>
      <c r="O976">
        <v>0</v>
      </c>
      <c r="P976">
        <v>3</v>
      </c>
      <c r="Q976">
        <f t="shared" si="105"/>
        <v>0</v>
      </c>
      <c r="R976">
        <f t="shared" si="106"/>
        <v>0</v>
      </c>
      <c r="S976">
        <f t="shared" si="107"/>
        <v>0</v>
      </c>
      <c r="T976">
        <f t="shared" si="108"/>
        <v>1</v>
      </c>
      <c r="U976">
        <f t="shared" si="109"/>
        <v>0</v>
      </c>
      <c r="V976">
        <f t="shared" si="110"/>
        <v>0</v>
      </c>
      <c r="W976">
        <f t="shared" si="111"/>
        <v>0</v>
      </c>
      <c r="X976">
        <v>1</v>
      </c>
      <c r="Y976">
        <v>0</v>
      </c>
      <c r="Z976">
        <v>22</v>
      </c>
      <c r="AA976">
        <v>7</v>
      </c>
      <c r="AB976">
        <v>3880</v>
      </c>
      <c r="AC976">
        <v>17</v>
      </c>
      <c r="AD976">
        <v>0</v>
      </c>
      <c r="AE976">
        <v>0</v>
      </c>
      <c r="AF976">
        <v>0</v>
      </c>
      <c r="AG976">
        <v>78</v>
      </c>
      <c r="AH976">
        <v>72</v>
      </c>
      <c r="AI976">
        <v>0</v>
      </c>
      <c r="AJ976">
        <v>0</v>
      </c>
    </row>
    <row r="977" spans="1:36" x14ac:dyDescent="0.25">
      <c r="A977" s="1">
        <v>1020</v>
      </c>
      <c r="B977" t="s">
        <v>4</v>
      </c>
      <c r="C977">
        <v>0</v>
      </c>
      <c r="D977">
        <v>1</v>
      </c>
      <c r="E977" s="2">
        <v>44288.170138888891</v>
      </c>
      <c r="F977">
        <v>83918</v>
      </c>
      <c r="G977">
        <v>0</v>
      </c>
      <c r="H977">
        <v>0</v>
      </c>
      <c r="I977" t="s">
        <v>985</v>
      </c>
      <c r="J977">
        <v>0</v>
      </c>
      <c r="K977">
        <v>0</v>
      </c>
      <c r="L977">
        <v>0</v>
      </c>
      <c r="M977">
        <v>0</v>
      </c>
      <c r="N977">
        <v>0</v>
      </c>
      <c r="O977">
        <v>0</v>
      </c>
      <c r="P977">
        <v>4</v>
      </c>
      <c r="Q977">
        <f t="shared" si="105"/>
        <v>0</v>
      </c>
      <c r="R977">
        <f t="shared" si="106"/>
        <v>0</v>
      </c>
      <c r="S977">
        <f t="shared" si="107"/>
        <v>0</v>
      </c>
      <c r="T977">
        <f t="shared" si="108"/>
        <v>0</v>
      </c>
      <c r="U977">
        <f t="shared" si="109"/>
        <v>1</v>
      </c>
      <c r="V977">
        <f t="shared" si="110"/>
        <v>0</v>
      </c>
      <c r="W977">
        <f t="shared" si="111"/>
        <v>0</v>
      </c>
      <c r="X977">
        <v>4</v>
      </c>
      <c r="Y977">
        <v>51</v>
      </c>
      <c r="Z977">
        <v>1112</v>
      </c>
      <c r="AA977">
        <v>101</v>
      </c>
      <c r="AB977">
        <v>1380</v>
      </c>
      <c r="AC977">
        <v>1157</v>
      </c>
      <c r="AD977">
        <v>319</v>
      </c>
      <c r="AE977">
        <v>0</v>
      </c>
      <c r="AF977">
        <v>8.5400000000000004E-2</v>
      </c>
      <c r="AG977">
        <v>70</v>
      </c>
      <c r="AH977">
        <v>347</v>
      </c>
      <c r="AI977">
        <v>0</v>
      </c>
      <c r="AJ977">
        <v>0</v>
      </c>
    </row>
    <row r="978" spans="1:36" x14ac:dyDescent="0.25">
      <c r="A978" s="1">
        <v>1021</v>
      </c>
      <c r="B978" t="s">
        <v>4</v>
      </c>
      <c r="C978">
        <v>0</v>
      </c>
      <c r="D978">
        <v>1</v>
      </c>
      <c r="E978" s="2">
        <v>44288.337500000001</v>
      </c>
      <c r="F978">
        <v>81656</v>
      </c>
      <c r="G978">
        <v>0</v>
      </c>
      <c r="H978">
        <v>0</v>
      </c>
      <c r="I978" t="s">
        <v>986</v>
      </c>
      <c r="J978">
        <v>0</v>
      </c>
      <c r="K978">
        <v>0</v>
      </c>
      <c r="L978">
        <v>0</v>
      </c>
      <c r="M978">
        <v>0</v>
      </c>
      <c r="N978">
        <v>0</v>
      </c>
      <c r="O978">
        <v>0</v>
      </c>
      <c r="P978">
        <v>4</v>
      </c>
      <c r="Q978">
        <f t="shared" si="105"/>
        <v>0</v>
      </c>
      <c r="R978">
        <f t="shared" si="106"/>
        <v>0</v>
      </c>
      <c r="S978">
        <f t="shared" si="107"/>
        <v>0</v>
      </c>
      <c r="T978">
        <f t="shared" si="108"/>
        <v>0</v>
      </c>
      <c r="U978">
        <f t="shared" si="109"/>
        <v>1</v>
      </c>
      <c r="V978">
        <f t="shared" si="110"/>
        <v>0</v>
      </c>
      <c r="W978">
        <f t="shared" si="111"/>
        <v>0</v>
      </c>
      <c r="X978">
        <v>4</v>
      </c>
      <c r="Y978">
        <v>7</v>
      </c>
      <c r="Z978">
        <v>232</v>
      </c>
      <c r="AA978">
        <v>101</v>
      </c>
      <c r="AB978">
        <v>535</v>
      </c>
      <c r="AC978">
        <v>36</v>
      </c>
      <c r="AD978">
        <v>0</v>
      </c>
      <c r="AE978">
        <v>0</v>
      </c>
      <c r="AF978">
        <v>0</v>
      </c>
      <c r="AG978">
        <v>30</v>
      </c>
      <c r="AH978">
        <v>206</v>
      </c>
      <c r="AI978">
        <v>0</v>
      </c>
      <c r="AJ978">
        <v>1</v>
      </c>
    </row>
    <row r="979" spans="1:36" x14ac:dyDescent="0.25">
      <c r="A979" s="1">
        <v>1022</v>
      </c>
      <c r="B979" t="s">
        <v>6</v>
      </c>
      <c r="C979">
        <v>1</v>
      </c>
      <c r="D979">
        <v>0</v>
      </c>
      <c r="E979" s="2">
        <v>44288.981249999997</v>
      </c>
      <c r="F979">
        <v>35705</v>
      </c>
      <c r="G979">
        <v>0</v>
      </c>
      <c r="H979">
        <v>0</v>
      </c>
      <c r="I979" t="s">
        <v>987</v>
      </c>
      <c r="J979">
        <v>0</v>
      </c>
      <c r="K979">
        <v>0</v>
      </c>
      <c r="L979">
        <v>0</v>
      </c>
      <c r="M979">
        <v>0</v>
      </c>
      <c r="N979">
        <v>0</v>
      </c>
      <c r="O979">
        <v>0</v>
      </c>
      <c r="P979">
        <v>4</v>
      </c>
      <c r="Q979">
        <f t="shared" si="105"/>
        <v>0</v>
      </c>
      <c r="R979">
        <f t="shared" si="106"/>
        <v>0</v>
      </c>
      <c r="S979">
        <f t="shared" si="107"/>
        <v>0</v>
      </c>
      <c r="T979">
        <f t="shared" si="108"/>
        <v>0</v>
      </c>
      <c r="U979">
        <f t="shared" si="109"/>
        <v>1</v>
      </c>
      <c r="V979">
        <f t="shared" si="110"/>
        <v>0</v>
      </c>
      <c r="W979">
        <f t="shared" si="111"/>
        <v>0</v>
      </c>
      <c r="X979">
        <v>-1</v>
      </c>
      <c r="Y979">
        <v>5</v>
      </c>
      <c r="Z979">
        <v>81</v>
      </c>
      <c r="AA979">
        <v>7</v>
      </c>
      <c r="AB979">
        <v>463</v>
      </c>
      <c r="AC979">
        <v>0</v>
      </c>
      <c r="AD979">
        <v>5</v>
      </c>
      <c r="AE979">
        <v>82</v>
      </c>
      <c r="AF979">
        <v>-0.17524999999999999</v>
      </c>
      <c r="AG979">
        <v>78</v>
      </c>
      <c r="AH979">
        <v>234</v>
      </c>
      <c r="AI979">
        <v>0</v>
      </c>
      <c r="AJ979">
        <v>0</v>
      </c>
    </row>
    <row r="980" spans="1:36" x14ac:dyDescent="0.25">
      <c r="A980" s="1">
        <v>1023</v>
      </c>
      <c r="B980" t="s">
        <v>4</v>
      </c>
      <c r="C980">
        <v>0</v>
      </c>
      <c r="D980">
        <v>1</v>
      </c>
      <c r="E980" s="2">
        <v>44289.128472222219</v>
      </c>
      <c r="F980">
        <v>53595</v>
      </c>
      <c r="G980">
        <v>0</v>
      </c>
      <c r="H980">
        <v>0</v>
      </c>
      <c r="I980" t="s">
        <v>988</v>
      </c>
      <c r="J980">
        <v>0</v>
      </c>
      <c r="K980">
        <v>0</v>
      </c>
      <c r="L980">
        <v>0</v>
      </c>
      <c r="M980">
        <v>0</v>
      </c>
      <c r="N980">
        <v>0</v>
      </c>
      <c r="O980">
        <v>0</v>
      </c>
      <c r="P980">
        <v>5</v>
      </c>
      <c r="Q980">
        <f t="shared" si="105"/>
        <v>0</v>
      </c>
      <c r="R980">
        <f t="shared" si="106"/>
        <v>0</v>
      </c>
      <c r="S980">
        <f t="shared" si="107"/>
        <v>0</v>
      </c>
      <c r="T980">
        <f t="shared" si="108"/>
        <v>0</v>
      </c>
      <c r="U980">
        <f t="shared" si="109"/>
        <v>0</v>
      </c>
      <c r="V980">
        <f t="shared" si="110"/>
        <v>1</v>
      </c>
      <c r="W980">
        <f t="shared" si="111"/>
        <v>0</v>
      </c>
      <c r="X980">
        <v>1</v>
      </c>
      <c r="Y980">
        <v>0</v>
      </c>
      <c r="Z980">
        <v>129</v>
      </c>
      <c r="AA980">
        <v>88</v>
      </c>
      <c r="AB980">
        <v>2464</v>
      </c>
      <c r="AC980">
        <v>56</v>
      </c>
      <c r="AD980">
        <v>0</v>
      </c>
      <c r="AE980">
        <v>0</v>
      </c>
      <c r="AF980">
        <v>0.33956666699999999</v>
      </c>
      <c r="AG980">
        <v>51</v>
      </c>
      <c r="AH980">
        <v>529</v>
      </c>
      <c r="AI980">
        <v>0</v>
      </c>
      <c r="AJ980">
        <v>0</v>
      </c>
    </row>
    <row r="981" spans="1:36" x14ac:dyDescent="0.25">
      <c r="A981" s="1">
        <v>1024</v>
      </c>
      <c r="B981" t="s">
        <v>4</v>
      </c>
      <c r="C981">
        <v>0</v>
      </c>
      <c r="D981">
        <v>1</v>
      </c>
      <c r="E981" s="2">
        <v>44289.334722222222</v>
      </c>
      <c r="F981">
        <v>90447</v>
      </c>
      <c r="G981">
        <v>0</v>
      </c>
      <c r="H981">
        <v>0</v>
      </c>
      <c r="I981" t="s">
        <v>989</v>
      </c>
      <c r="J981">
        <v>0</v>
      </c>
      <c r="K981">
        <v>0</v>
      </c>
      <c r="L981">
        <v>0</v>
      </c>
      <c r="M981">
        <v>0</v>
      </c>
      <c r="N981">
        <v>0</v>
      </c>
      <c r="O981">
        <v>0</v>
      </c>
      <c r="P981">
        <v>5</v>
      </c>
      <c r="Q981">
        <f t="shared" si="105"/>
        <v>0</v>
      </c>
      <c r="R981">
        <f t="shared" si="106"/>
        <v>0</v>
      </c>
      <c r="S981">
        <f t="shared" si="107"/>
        <v>0</v>
      </c>
      <c r="T981">
        <f t="shared" si="108"/>
        <v>0</v>
      </c>
      <c r="U981">
        <f t="shared" si="109"/>
        <v>0</v>
      </c>
      <c r="V981">
        <f t="shared" si="110"/>
        <v>1</v>
      </c>
      <c r="W981">
        <f t="shared" si="111"/>
        <v>0</v>
      </c>
      <c r="X981">
        <v>4</v>
      </c>
      <c r="Y981">
        <v>8</v>
      </c>
      <c r="Z981">
        <v>327</v>
      </c>
      <c r="AA981">
        <v>153</v>
      </c>
      <c r="AB981">
        <v>632</v>
      </c>
      <c r="AC981">
        <v>78</v>
      </c>
      <c r="AD981">
        <v>0</v>
      </c>
      <c r="AE981">
        <v>0</v>
      </c>
      <c r="AF981">
        <v>4.24625E-2</v>
      </c>
      <c r="AG981">
        <v>77</v>
      </c>
      <c r="AH981">
        <v>244</v>
      </c>
      <c r="AI981">
        <v>0</v>
      </c>
      <c r="AJ981">
        <v>0</v>
      </c>
    </row>
    <row r="982" spans="1:36" x14ac:dyDescent="0.25">
      <c r="A982" s="1">
        <v>1025</v>
      </c>
      <c r="B982" t="s">
        <v>5</v>
      </c>
      <c r="C982">
        <v>0</v>
      </c>
      <c r="D982">
        <v>0</v>
      </c>
      <c r="E982" s="2">
        <v>44289.963194444441</v>
      </c>
      <c r="F982">
        <v>40498</v>
      </c>
      <c r="G982">
        <v>0</v>
      </c>
      <c r="H982">
        <v>0</v>
      </c>
      <c r="I982" t="s">
        <v>990</v>
      </c>
      <c r="J982">
        <v>0</v>
      </c>
      <c r="K982">
        <v>0</v>
      </c>
      <c r="L982">
        <v>0</v>
      </c>
      <c r="M982">
        <v>0</v>
      </c>
      <c r="N982">
        <v>0</v>
      </c>
      <c r="O982">
        <v>0</v>
      </c>
      <c r="P982">
        <v>5</v>
      </c>
      <c r="Q982">
        <f t="shared" si="105"/>
        <v>0</v>
      </c>
      <c r="R982">
        <f t="shared" si="106"/>
        <v>0</v>
      </c>
      <c r="S982">
        <f t="shared" si="107"/>
        <v>0</v>
      </c>
      <c r="T982">
        <f t="shared" si="108"/>
        <v>0</v>
      </c>
      <c r="U982">
        <f t="shared" si="109"/>
        <v>0</v>
      </c>
      <c r="V982">
        <f t="shared" si="110"/>
        <v>1</v>
      </c>
      <c r="W982">
        <f t="shared" si="111"/>
        <v>0</v>
      </c>
      <c r="X982">
        <v>-1</v>
      </c>
      <c r="Y982">
        <v>0</v>
      </c>
      <c r="Z982">
        <v>25</v>
      </c>
      <c r="AA982">
        <v>88</v>
      </c>
      <c r="AB982">
        <v>2001</v>
      </c>
      <c r="AC982">
        <v>0</v>
      </c>
      <c r="AD982">
        <v>0</v>
      </c>
      <c r="AE982">
        <v>0</v>
      </c>
      <c r="AF982">
        <v>0</v>
      </c>
      <c r="AG982">
        <v>90</v>
      </c>
      <c r="AH982">
        <v>72</v>
      </c>
      <c r="AI982">
        <v>0</v>
      </c>
      <c r="AJ982">
        <v>0</v>
      </c>
    </row>
    <row r="983" spans="1:36" x14ac:dyDescent="0.25">
      <c r="A983" s="1">
        <v>1026</v>
      </c>
      <c r="B983" t="s">
        <v>4</v>
      </c>
      <c r="C983">
        <v>0</v>
      </c>
      <c r="D983">
        <v>1</v>
      </c>
      <c r="E983" s="2">
        <v>44290.144444444442</v>
      </c>
      <c r="F983">
        <v>55854</v>
      </c>
      <c r="G983">
        <v>0</v>
      </c>
      <c r="H983">
        <v>0</v>
      </c>
      <c r="I983" t="s">
        <v>991</v>
      </c>
      <c r="J983">
        <v>0</v>
      </c>
      <c r="K983">
        <v>0</v>
      </c>
      <c r="L983">
        <v>0</v>
      </c>
      <c r="M983">
        <v>0</v>
      </c>
      <c r="N983">
        <v>0</v>
      </c>
      <c r="O983">
        <v>0</v>
      </c>
      <c r="P983">
        <v>6</v>
      </c>
      <c r="Q983">
        <f t="shared" si="105"/>
        <v>0</v>
      </c>
      <c r="R983">
        <f t="shared" si="106"/>
        <v>0</v>
      </c>
      <c r="S983">
        <f t="shared" si="107"/>
        <v>0</v>
      </c>
      <c r="T983">
        <f t="shared" si="108"/>
        <v>0</v>
      </c>
      <c r="U983">
        <f t="shared" si="109"/>
        <v>0</v>
      </c>
      <c r="V983">
        <f t="shared" si="110"/>
        <v>0</v>
      </c>
      <c r="W983">
        <f t="shared" si="111"/>
        <v>1</v>
      </c>
      <c r="X983">
        <v>1</v>
      </c>
      <c r="Y983">
        <v>4</v>
      </c>
      <c r="Z983">
        <v>41</v>
      </c>
      <c r="AA983">
        <v>3</v>
      </c>
      <c r="AB983">
        <v>296</v>
      </c>
      <c r="AC983">
        <v>26</v>
      </c>
      <c r="AD983">
        <v>0</v>
      </c>
      <c r="AE983">
        <v>0</v>
      </c>
      <c r="AF983">
        <v>0</v>
      </c>
      <c r="AG983">
        <v>76</v>
      </c>
      <c r="AH983">
        <v>136</v>
      </c>
      <c r="AI983">
        <v>0</v>
      </c>
      <c r="AJ983">
        <v>0</v>
      </c>
    </row>
    <row r="984" spans="1:36" x14ac:dyDescent="0.25">
      <c r="A984" s="1">
        <v>1027</v>
      </c>
      <c r="B984" t="s">
        <v>4</v>
      </c>
      <c r="C984">
        <v>0</v>
      </c>
      <c r="D984">
        <v>1</v>
      </c>
      <c r="E984" s="2">
        <v>44290.334027777782</v>
      </c>
      <c r="F984">
        <v>70459</v>
      </c>
      <c r="G984">
        <v>0</v>
      </c>
      <c r="H984">
        <v>0</v>
      </c>
      <c r="I984" t="s">
        <v>992</v>
      </c>
      <c r="J984">
        <v>0</v>
      </c>
      <c r="K984">
        <v>0</v>
      </c>
      <c r="L984">
        <v>0</v>
      </c>
      <c r="M984">
        <v>0</v>
      </c>
      <c r="N984">
        <v>0</v>
      </c>
      <c r="O984">
        <v>0</v>
      </c>
      <c r="P984">
        <v>6</v>
      </c>
      <c r="Q984">
        <f t="shared" si="105"/>
        <v>0</v>
      </c>
      <c r="R984">
        <f t="shared" si="106"/>
        <v>0</v>
      </c>
      <c r="S984">
        <f t="shared" si="107"/>
        <v>0</v>
      </c>
      <c r="T984">
        <f t="shared" si="108"/>
        <v>0</v>
      </c>
      <c r="U984">
        <f t="shared" si="109"/>
        <v>0</v>
      </c>
      <c r="V984">
        <f t="shared" si="110"/>
        <v>0</v>
      </c>
      <c r="W984">
        <f t="shared" si="111"/>
        <v>1</v>
      </c>
      <c r="X984">
        <v>3</v>
      </c>
      <c r="Y984">
        <v>1</v>
      </c>
      <c r="Z984">
        <v>55</v>
      </c>
      <c r="AA984">
        <v>21</v>
      </c>
      <c r="AB984">
        <v>333</v>
      </c>
      <c r="AC984">
        <v>14</v>
      </c>
      <c r="AD984">
        <v>0</v>
      </c>
      <c r="AE984">
        <v>0</v>
      </c>
      <c r="AF984">
        <v>-3.32E-2</v>
      </c>
      <c r="AG984">
        <v>93</v>
      </c>
      <c r="AH984">
        <v>95</v>
      </c>
      <c r="AI984">
        <v>0</v>
      </c>
      <c r="AJ984">
        <v>1</v>
      </c>
    </row>
    <row r="985" spans="1:36" x14ac:dyDescent="0.25">
      <c r="A985" s="1">
        <v>1028</v>
      </c>
      <c r="B985" t="s">
        <v>6</v>
      </c>
      <c r="C985">
        <v>1</v>
      </c>
      <c r="D985">
        <v>0</v>
      </c>
      <c r="E985" s="2">
        <v>44290.960416666669</v>
      </c>
      <c r="F985">
        <v>30757</v>
      </c>
      <c r="G985">
        <v>0</v>
      </c>
      <c r="H985">
        <v>0</v>
      </c>
      <c r="I985" t="s">
        <v>993</v>
      </c>
      <c r="J985">
        <v>0</v>
      </c>
      <c r="K985">
        <v>0</v>
      </c>
      <c r="L985">
        <v>0</v>
      </c>
      <c r="M985">
        <v>0</v>
      </c>
      <c r="N985">
        <v>0</v>
      </c>
      <c r="O985">
        <v>0</v>
      </c>
      <c r="P985">
        <v>6</v>
      </c>
      <c r="Q985">
        <f t="shared" si="105"/>
        <v>0</v>
      </c>
      <c r="R985">
        <f t="shared" si="106"/>
        <v>0</v>
      </c>
      <c r="S985">
        <f t="shared" si="107"/>
        <v>0</v>
      </c>
      <c r="T985">
        <f t="shared" si="108"/>
        <v>0</v>
      </c>
      <c r="U985">
        <f t="shared" si="109"/>
        <v>0</v>
      </c>
      <c r="V985">
        <f t="shared" si="110"/>
        <v>0</v>
      </c>
      <c r="W985">
        <f t="shared" si="111"/>
        <v>1</v>
      </c>
      <c r="X985">
        <v>-1</v>
      </c>
      <c r="Y985">
        <v>1</v>
      </c>
      <c r="Z985">
        <v>47</v>
      </c>
      <c r="AA985">
        <v>3</v>
      </c>
      <c r="AB985">
        <v>213</v>
      </c>
      <c r="AC985">
        <v>0</v>
      </c>
      <c r="AD985">
        <v>1</v>
      </c>
      <c r="AE985">
        <v>34</v>
      </c>
      <c r="AF985">
        <v>4.0000000000000001E-3</v>
      </c>
      <c r="AG985">
        <v>56</v>
      </c>
      <c r="AH985">
        <v>227</v>
      </c>
      <c r="AI985">
        <v>0</v>
      </c>
      <c r="AJ985">
        <v>0</v>
      </c>
    </row>
    <row r="986" spans="1:36" x14ac:dyDescent="0.25">
      <c r="A986" s="1">
        <v>1029</v>
      </c>
      <c r="B986" t="s">
        <v>4</v>
      </c>
      <c r="C986">
        <v>0</v>
      </c>
      <c r="D986">
        <v>1</v>
      </c>
      <c r="E986" s="2">
        <v>44291.155555555553</v>
      </c>
      <c r="F986">
        <v>88355</v>
      </c>
      <c r="G986">
        <v>0</v>
      </c>
      <c r="H986">
        <v>0</v>
      </c>
      <c r="I986" t="s">
        <v>994</v>
      </c>
      <c r="J986">
        <v>0</v>
      </c>
      <c r="K986">
        <v>0</v>
      </c>
      <c r="L986">
        <v>0</v>
      </c>
      <c r="M986">
        <v>0</v>
      </c>
      <c r="N986">
        <v>0</v>
      </c>
      <c r="O986">
        <v>0</v>
      </c>
      <c r="P986">
        <v>0</v>
      </c>
      <c r="Q986">
        <f t="shared" si="105"/>
        <v>1</v>
      </c>
      <c r="R986">
        <f t="shared" si="106"/>
        <v>0</v>
      </c>
      <c r="S986">
        <f t="shared" si="107"/>
        <v>0</v>
      </c>
      <c r="T986">
        <f t="shared" si="108"/>
        <v>0</v>
      </c>
      <c r="U986">
        <f t="shared" si="109"/>
        <v>0</v>
      </c>
      <c r="V986">
        <f t="shared" si="110"/>
        <v>0</v>
      </c>
      <c r="W986">
        <f t="shared" si="111"/>
        <v>0</v>
      </c>
      <c r="X986">
        <v>1</v>
      </c>
      <c r="Y986">
        <v>9</v>
      </c>
      <c r="Z986">
        <v>653</v>
      </c>
      <c r="AA986">
        <v>185</v>
      </c>
      <c r="AB986">
        <v>2800</v>
      </c>
      <c r="AC986">
        <v>23</v>
      </c>
      <c r="AD986">
        <v>0</v>
      </c>
      <c r="AE986">
        <v>0</v>
      </c>
      <c r="AF986">
        <v>4.0000000000000001E-3</v>
      </c>
      <c r="AG986">
        <v>57</v>
      </c>
      <c r="AH986">
        <v>343</v>
      </c>
      <c r="AI986">
        <v>0</v>
      </c>
      <c r="AJ986">
        <v>0</v>
      </c>
    </row>
    <row r="987" spans="1:36" x14ac:dyDescent="0.25">
      <c r="A987" s="1">
        <v>1030</v>
      </c>
      <c r="B987" t="s">
        <v>4</v>
      </c>
      <c r="C987">
        <v>0</v>
      </c>
      <c r="D987">
        <v>1</v>
      </c>
      <c r="E987" s="2">
        <v>44291.342361111107</v>
      </c>
      <c r="F987">
        <v>73488</v>
      </c>
      <c r="G987">
        <v>0</v>
      </c>
      <c r="H987">
        <v>0</v>
      </c>
      <c r="I987" t="s">
        <v>995</v>
      </c>
      <c r="J987">
        <v>0</v>
      </c>
      <c r="K987">
        <v>0</v>
      </c>
      <c r="L987">
        <v>0</v>
      </c>
      <c r="M987">
        <v>0</v>
      </c>
      <c r="N987">
        <v>0</v>
      </c>
      <c r="O987">
        <v>0</v>
      </c>
      <c r="P987">
        <v>0</v>
      </c>
      <c r="Q987">
        <f t="shared" si="105"/>
        <v>1</v>
      </c>
      <c r="R987">
        <f t="shared" si="106"/>
        <v>0</v>
      </c>
      <c r="S987">
        <f t="shared" si="107"/>
        <v>0</v>
      </c>
      <c r="T987">
        <f t="shared" si="108"/>
        <v>0</v>
      </c>
      <c r="U987">
        <f t="shared" si="109"/>
        <v>0</v>
      </c>
      <c r="V987">
        <f t="shared" si="110"/>
        <v>0</v>
      </c>
      <c r="W987">
        <f t="shared" si="111"/>
        <v>0</v>
      </c>
      <c r="X987">
        <v>4</v>
      </c>
      <c r="Y987">
        <v>0</v>
      </c>
      <c r="Z987">
        <v>110</v>
      </c>
      <c r="AA987">
        <v>14</v>
      </c>
      <c r="AB987">
        <v>515</v>
      </c>
      <c r="AC987">
        <v>33</v>
      </c>
      <c r="AD987">
        <v>0</v>
      </c>
      <c r="AE987">
        <v>0</v>
      </c>
      <c r="AF987">
        <v>0</v>
      </c>
      <c r="AG987">
        <v>40</v>
      </c>
      <c r="AH987">
        <v>156</v>
      </c>
      <c r="AI987">
        <v>0</v>
      </c>
      <c r="AJ987">
        <v>1</v>
      </c>
    </row>
    <row r="988" spans="1:36" x14ac:dyDescent="0.25">
      <c r="A988" s="1">
        <v>1031</v>
      </c>
      <c r="B988" t="s">
        <v>7</v>
      </c>
      <c r="C988">
        <v>1</v>
      </c>
      <c r="D988">
        <v>0</v>
      </c>
      <c r="E988" s="2">
        <v>44291.852083333331</v>
      </c>
      <c r="F988">
        <v>40486</v>
      </c>
      <c r="G988">
        <v>0</v>
      </c>
      <c r="H988">
        <v>0</v>
      </c>
      <c r="I988" t="s">
        <v>996</v>
      </c>
      <c r="J988">
        <v>0</v>
      </c>
      <c r="K988">
        <v>0</v>
      </c>
      <c r="L988">
        <v>0</v>
      </c>
      <c r="M988">
        <v>0</v>
      </c>
      <c r="N988">
        <v>0</v>
      </c>
      <c r="O988">
        <v>0</v>
      </c>
      <c r="P988">
        <v>0</v>
      </c>
      <c r="Q988">
        <f t="shared" si="105"/>
        <v>1</v>
      </c>
      <c r="R988">
        <f t="shared" si="106"/>
        <v>0</v>
      </c>
      <c r="S988">
        <f t="shared" si="107"/>
        <v>0</v>
      </c>
      <c r="T988">
        <f t="shared" si="108"/>
        <v>0</v>
      </c>
      <c r="U988">
        <f t="shared" si="109"/>
        <v>0</v>
      </c>
      <c r="V988">
        <f t="shared" si="110"/>
        <v>0</v>
      </c>
      <c r="W988">
        <f t="shared" si="111"/>
        <v>0</v>
      </c>
      <c r="X988">
        <v>-1</v>
      </c>
      <c r="Y988">
        <v>0</v>
      </c>
      <c r="Z988">
        <v>223</v>
      </c>
      <c r="AA988">
        <v>24</v>
      </c>
      <c r="AB988">
        <v>1036</v>
      </c>
      <c r="AC988">
        <v>0</v>
      </c>
      <c r="AD988">
        <v>12</v>
      </c>
      <c r="AE988">
        <v>0</v>
      </c>
      <c r="AF988">
        <v>0</v>
      </c>
      <c r="AG988">
        <v>66</v>
      </c>
      <c r="AH988">
        <v>41</v>
      </c>
      <c r="AI988">
        <v>0</v>
      </c>
      <c r="AJ988">
        <v>0</v>
      </c>
    </row>
    <row r="989" spans="1:36" x14ac:dyDescent="0.25">
      <c r="A989" s="1">
        <v>1032</v>
      </c>
      <c r="B989" t="s">
        <v>7</v>
      </c>
      <c r="C989">
        <v>1</v>
      </c>
      <c r="D989">
        <v>0</v>
      </c>
      <c r="E989" s="2">
        <v>44292.063888888893</v>
      </c>
      <c r="F989">
        <v>44966</v>
      </c>
      <c r="G989">
        <v>0</v>
      </c>
      <c r="H989">
        <v>0</v>
      </c>
      <c r="I989" t="s">
        <v>997</v>
      </c>
      <c r="J989">
        <v>0</v>
      </c>
      <c r="K989">
        <v>0</v>
      </c>
      <c r="L989">
        <v>0</v>
      </c>
      <c r="M989">
        <v>0</v>
      </c>
      <c r="N989">
        <v>0</v>
      </c>
      <c r="O989">
        <v>0</v>
      </c>
      <c r="P989">
        <v>1</v>
      </c>
      <c r="Q989">
        <f t="shared" si="105"/>
        <v>0</v>
      </c>
      <c r="R989">
        <f t="shared" si="106"/>
        <v>1</v>
      </c>
      <c r="S989">
        <f t="shared" si="107"/>
        <v>0</v>
      </c>
      <c r="T989">
        <f t="shared" si="108"/>
        <v>0</v>
      </c>
      <c r="U989">
        <f t="shared" si="109"/>
        <v>0</v>
      </c>
      <c r="V989">
        <f t="shared" si="110"/>
        <v>0</v>
      </c>
      <c r="W989">
        <f t="shared" si="111"/>
        <v>0</v>
      </c>
      <c r="X989">
        <v>-1</v>
      </c>
      <c r="Y989">
        <v>0</v>
      </c>
      <c r="Z989">
        <v>134</v>
      </c>
      <c r="AA989">
        <v>39</v>
      </c>
      <c r="AB989">
        <v>754</v>
      </c>
      <c r="AC989">
        <v>0</v>
      </c>
      <c r="AD989">
        <v>8</v>
      </c>
      <c r="AE989">
        <v>0</v>
      </c>
      <c r="AF989">
        <v>8.0999999999999996E-3</v>
      </c>
      <c r="AG989">
        <v>86</v>
      </c>
      <c r="AH989">
        <v>172</v>
      </c>
      <c r="AI989">
        <v>0</v>
      </c>
      <c r="AJ989">
        <v>0</v>
      </c>
    </row>
    <row r="990" spans="1:36" x14ac:dyDescent="0.25">
      <c r="A990" s="1">
        <v>1033</v>
      </c>
      <c r="B990" t="s">
        <v>4</v>
      </c>
      <c r="C990">
        <v>0</v>
      </c>
      <c r="D990">
        <v>1</v>
      </c>
      <c r="E990" s="2">
        <v>44292.188888888893</v>
      </c>
      <c r="F990">
        <v>48115</v>
      </c>
      <c r="G990">
        <v>0</v>
      </c>
      <c r="H990">
        <v>0</v>
      </c>
      <c r="I990" t="s">
        <v>998</v>
      </c>
      <c r="J990">
        <v>0</v>
      </c>
      <c r="K990">
        <v>0</v>
      </c>
      <c r="L990">
        <v>0</v>
      </c>
      <c r="M990">
        <v>0</v>
      </c>
      <c r="N990">
        <v>0</v>
      </c>
      <c r="O990">
        <v>0</v>
      </c>
      <c r="P990">
        <v>1</v>
      </c>
      <c r="Q990">
        <f t="shared" si="105"/>
        <v>0</v>
      </c>
      <c r="R990">
        <f t="shared" si="106"/>
        <v>1</v>
      </c>
      <c r="S990">
        <f t="shared" si="107"/>
        <v>0</v>
      </c>
      <c r="T990">
        <f t="shared" si="108"/>
        <v>0</v>
      </c>
      <c r="U990">
        <f t="shared" si="109"/>
        <v>0</v>
      </c>
      <c r="V990">
        <f t="shared" si="110"/>
        <v>0</v>
      </c>
      <c r="W990">
        <f t="shared" si="111"/>
        <v>0</v>
      </c>
      <c r="X990">
        <v>1</v>
      </c>
      <c r="Y990">
        <v>0</v>
      </c>
      <c r="Z990">
        <v>23</v>
      </c>
      <c r="AA990">
        <v>3</v>
      </c>
      <c r="AB990">
        <v>224</v>
      </c>
      <c r="AC990">
        <v>13</v>
      </c>
      <c r="AD990">
        <v>0</v>
      </c>
      <c r="AE990">
        <v>0</v>
      </c>
      <c r="AF990">
        <v>0.18984999999999999</v>
      </c>
      <c r="AG990">
        <v>69</v>
      </c>
      <c r="AH990">
        <v>128</v>
      </c>
      <c r="AI990">
        <v>0</v>
      </c>
      <c r="AJ990">
        <v>0</v>
      </c>
    </row>
    <row r="991" spans="1:36" x14ac:dyDescent="0.25">
      <c r="A991" s="1">
        <v>1034</v>
      </c>
      <c r="B991" t="s">
        <v>4</v>
      </c>
      <c r="C991">
        <v>0</v>
      </c>
      <c r="D991">
        <v>1</v>
      </c>
      <c r="E991" s="2">
        <v>44292.349305555559</v>
      </c>
      <c r="F991">
        <v>96474</v>
      </c>
      <c r="G991">
        <v>0</v>
      </c>
      <c r="H991">
        <v>0</v>
      </c>
      <c r="I991" t="s">
        <v>999</v>
      </c>
      <c r="J991">
        <v>0</v>
      </c>
      <c r="K991">
        <v>0</v>
      </c>
      <c r="L991">
        <v>0</v>
      </c>
      <c r="M991">
        <v>0</v>
      </c>
      <c r="N991">
        <v>0</v>
      </c>
      <c r="O991">
        <v>0</v>
      </c>
      <c r="P991">
        <v>1</v>
      </c>
      <c r="Q991">
        <f t="shared" si="105"/>
        <v>0</v>
      </c>
      <c r="R991">
        <f t="shared" si="106"/>
        <v>1</v>
      </c>
      <c r="S991">
        <f t="shared" si="107"/>
        <v>0</v>
      </c>
      <c r="T991">
        <f t="shared" si="108"/>
        <v>0</v>
      </c>
      <c r="U991">
        <f t="shared" si="109"/>
        <v>0</v>
      </c>
      <c r="V991">
        <f t="shared" si="110"/>
        <v>0</v>
      </c>
      <c r="W991">
        <f t="shared" si="111"/>
        <v>0</v>
      </c>
      <c r="X991">
        <v>1</v>
      </c>
      <c r="Y991">
        <v>10</v>
      </c>
      <c r="Z991">
        <v>379</v>
      </c>
      <c r="AA991">
        <v>156</v>
      </c>
      <c r="AB991">
        <v>1360</v>
      </c>
      <c r="AC991">
        <v>25</v>
      </c>
      <c r="AD991">
        <v>2</v>
      </c>
      <c r="AE991">
        <v>0</v>
      </c>
      <c r="AF991">
        <v>0.36159999999999998</v>
      </c>
      <c r="AG991">
        <v>56</v>
      </c>
      <c r="AH991">
        <v>93</v>
      </c>
      <c r="AI991">
        <v>0</v>
      </c>
      <c r="AJ991">
        <v>1</v>
      </c>
    </row>
    <row r="992" spans="1:36" x14ac:dyDescent="0.25">
      <c r="A992" s="1">
        <v>1035</v>
      </c>
      <c r="B992" t="s">
        <v>9</v>
      </c>
      <c r="C992">
        <v>0</v>
      </c>
      <c r="D992">
        <v>0</v>
      </c>
      <c r="E992" s="2">
        <v>44292.987500000003</v>
      </c>
      <c r="F992">
        <v>94046</v>
      </c>
      <c r="G992">
        <v>0</v>
      </c>
      <c r="H992">
        <v>0</v>
      </c>
      <c r="I992" t="s">
        <v>1000</v>
      </c>
      <c r="J992">
        <v>0</v>
      </c>
      <c r="K992">
        <v>0</v>
      </c>
      <c r="L992">
        <v>0</v>
      </c>
      <c r="M992">
        <v>0</v>
      </c>
      <c r="N992">
        <v>0</v>
      </c>
      <c r="O992">
        <v>0</v>
      </c>
      <c r="P992">
        <v>1</v>
      </c>
      <c r="Q992">
        <f t="shared" si="105"/>
        <v>0</v>
      </c>
      <c r="R992">
        <f t="shared" si="106"/>
        <v>1</v>
      </c>
      <c r="S992">
        <f t="shared" si="107"/>
        <v>0</v>
      </c>
      <c r="T992">
        <f t="shared" si="108"/>
        <v>0</v>
      </c>
      <c r="U992">
        <f t="shared" si="109"/>
        <v>0</v>
      </c>
      <c r="V992">
        <f t="shared" si="110"/>
        <v>0</v>
      </c>
      <c r="W992">
        <f t="shared" si="111"/>
        <v>0</v>
      </c>
      <c r="X992">
        <v>1</v>
      </c>
      <c r="Y992">
        <v>35</v>
      </c>
      <c r="Z992">
        <v>246</v>
      </c>
      <c r="AA992">
        <v>216</v>
      </c>
      <c r="AB992">
        <v>3159</v>
      </c>
      <c r="AC992">
        <v>0</v>
      </c>
      <c r="AD992">
        <v>1691</v>
      </c>
      <c r="AE992">
        <v>0</v>
      </c>
      <c r="AF992">
        <v>-6.5199999999999994E-2</v>
      </c>
      <c r="AG992">
        <v>55</v>
      </c>
      <c r="AH992">
        <v>657</v>
      </c>
      <c r="AI992">
        <v>0</v>
      </c>
      <c r="AJ992">
        <v>0</v>
      </c>
    </row>
    <row r="993" spans="1:36" x14ac:dyDescent="0.25">
      <c r="A993" s="1">
        <v>1036</v>
      </c>
      <c r="B993" t="s">
        <v>4</v>
      </c>
      <c r="C993">
        <v>0</v>
      </c>
      <c r="D993">
        <v>1</v>
      </c>
      <c r="E993" s="2">
        <v>44293.331944444442</v>
      </c>
      <c r="F993">
        <v>84967</v>
      </c>
      <c r="G993">
        <v>0</v>
      </c>
      <c r="H993">
        <v>0</v>
      </c>
      <c r="I993" t="s">
        <v>1001</v>
      </c>
      <c r="J993">
        <v>0</v>
      </c>
      <c r="K993">
        <v>0</v>
      </c>
      <c r="L993">
        <v>0</v>
      </c>
      <c r="M993">
        <v>0</v>
      </c>
      <c r="N993">
        <v>0</v>
      </c>
      <c r="O993">
        <v>0</v>
      </c>
      <c r="P993">
        <v>2</v>
      </c>
      <c r="Q993">
        <f t="shared" si="105"/>
        <v>0</v>
      </c>
      <c r="R993">
        <f t="shared" si="106"/>
        <v>0</v>
      </c>
      <c r="S993">
        <f t="shared" si="107"/>
        <v>1</v>
      </c>
      <c r="T993">
        <f t="shared" si="108"/>
        <v>0</v>
      </c>
      <c r="U993">
        <f t="shared" si="109"/>
        <v>0</v>
      </c>
      <c r="V993">
        <f t="shared" si="110"/>
        <v>0</v>
      </c>
      <c r="W993">
        <f t="shared" si="111"/>
        <v>0</v>
      </c>
      <c r="X993">
        <v>4</v>
      </c>
      <c r="Y993">
        <v>3</v>
      </c>
      <c r="Z993">
        <v>221</v>
      </c>
      <c r="AA993">
        <v>54</v>
      </c>
      <c r="AB993">
        <v>1238</v>
      </c>
      <c r="AC993">
        <v>354</v>
      </c>
      <c r="AD993">
        <v>0</v>
      </c>
      <c r="AE993">
        <v>0</v>
      </c>
      <c r="AF993">
        <v>0</v>
      </c>
      <c r="AG993">
        <v>60</v>
      </c>
      <c r="AH993">
        <v>203</v>
      </c>
      <c r="AI993">
        <v>0</v>
      </c>
      <c r="AJ993">
        <v>0</v>
      </c>
    </row>
    <row r="994" spans="1:36" x14ac:dyDescent="0.25">
      <c r="A994" s="1">
        <v>1037</v>
      </c>
      <c r="B994" t="s">
        <v>7</v>
      </c>
      <c r="C994">
        <v>1</v>
      </c>
      <c r="D994">
        <v>0</v>
      </c>
      <c r="E994" s="2">
        <v>44293.946527777778</v>
      </c>
      <c r="F994">
        <v>40575</v>
      </c>
      <c r="G994">
        <v>0</v>
      </c>
      <c r="H994">
        <v>0</v>
      </c>
      <c r="I994" t="s">
        <v>1002</v>
      </c>
      <c r="J994">
        <v>0</v>
      </c>
      <c r="K994">
        <v>0</v>
      </c>
      <c r="L994">
        <v>0</v>
      </c>
      <c r="M994">
        <v>0</v>
      </c>
      <c r="N994">
        <v>0</v>
      </c>
      <c r="O994">
        <v>0</v>
      </c>
      <c r="P994">
        <v>2</v>
      </c>
      <c r="Q994">
        <f t="shared" si="105"/>
        <v>0</v>
      </c>
      <c r="R994">
        <f t="shared" si="106"/>
        <v>0</v>
      </c>
      <c r="S994">
        <f t="shared" si="107"/>
        <v>1</v>
      </c>
      <c r="T994">
        <f t="shared" si="108"/>
        <v>0</v>
      </c>
      <c r="U994">
        <f t="shared" si="109"/>
        <v>0</v>
      </c>
      <c r="V994">
        <f t="shared" si="110"/>
        <v>0</v>
      </c>
      <c r="W994">
        <f t="shared" si="111"/>
        <v>0</v>
      </c>
      <c r="X994">
        <v>-1</v>
      </c>
      <c r="Y994">
        <v>0</v>
      </c>
      <c r="Z994">
        <v>42</v>
      </c>
      <c r="AA994">
        <v>22</v>
      </c>
      <c r="AB994">
        <v>950</v>
      </c>
      <c r="AC994">
        <v>0</v>
      </c>
      <c r="AD994">
        <v>4</v>
      </c>
      <c r="AE994">
        <v>0</v>
      </c>
      <c r="AF994">
        <v>0.17180000000000001</v>
      </c>
      <c r="AG994">
        <v>64</v>
      </c>
      <c r="AH994">
        <v>302</v>
      </c>
      <c r="AI994">
        <v>0</v>
      </c>
      <c r="AJ994">
        <v>1</v>
      </c>
    </row>
    <row r="995" spans="1:36" x14ac:dyDescent="0.25">
      <c r="A995" s="1">
        <v>1038</v>
      </c>
      <c r="B995" t="s">
        <v>4</v>
      </c>
      <c r="C995">
        <v>0</v>
      </c>
      <c r="D995">
        <v>1</v>
      </c>
      <c r="E995" s="2">
        <v>44294.104166666657</v>
      </c>
      <c r="F995">
        <v>19921</v>
      </c>
      <c r="G995">
        <v>0</v>
      </c>
      <c r="H995">
        <v>0</v>
      </c>
      <c r="I995" t="s">
        <v>1003</v>
      </c>
      <c r="J995">
        <v>0</v>
      </c>
      <c r="K995">
        <v>0</v>
      </c>
      <c r="L995">
        <v>0</v>
      </c>
      <c r="M995">
        <v>0</v>
      </c>
      <c r="N995">
        <v>0</v>
      </c>
      <c r="O995">
        <v>0</v>
      </c>
      <c r="P995">
        <v>3</v>
      </c>
      <c r="Q995">
        <f t="shared" si="105"/>
        <v>0</v>
      </c>
      <c r="R995">
        <f t="shared" si="106"/>
        <v>0</v>
      </c>
      <c r="S995">
        <f t="shared" si="107"/>
        <v>0</v>
      </c>
      <c r="T995">
        <f t="shared" si="108"/>
        <v>1</v>
      </c>
      <c r="U995">
        <f t="shared" si="109"/>
        <v>0</v>
      </c>
      <c r="V995">
        <f t="shared" si="110"/>
        <v>0</v>
      </c>
      <c r="W995">
        <f t="shared" si="111"/>
        <v>0</v>
      </c>
      <c r="X995">
        <v>1</v>
      </c>
      <c r="Y995">
        <v>0</v>
      </c>
      <c r="Z995">
        <v>17</v>
      </c>
      <c r="AA995">
        <v>2</v>
      </c>
      <c r="AB995">
        <v>81</v>
      </c>
      <c r="AC995">
        <v>8</v>
      </c>
      <c r="AD995">
        <v>0</v>
      </c>
      <c r="AE995">
        <v>0</v>
      </c>
      <c r="AF995">
        <v>-0.35809999999999997</v>
      </c>
      <c r="AG995">
        <v>68</v>
      </c>
      <c r="AH995">
        <v>648</v>
      </c>
      <c r="AI995">
        <v>0</v>
      </c>
      <c r="AJ995">
        <v>0</v>
      </c>
    </row>
    <row r="996" spans="1:36" x14ac:dyDescent="0.25">
      <c r="A996" s="1">
        <v>1039</v>
      </c>
      <c r="B996" t="s">
        <v>7</v>
      </c>
      <c r="C996">
        <v>1</v>
      </c>
      <c r="D996">
        <v>0</v>
      </c>
      <c r="E996" s="2">
        <v>44294.309027777781</v>
      </c>
      <c r="F996">
        <v>57015</v>
      </c>
      <c r="G996">
        <v>0</v>
      </c>
      <c r="H996">
        <v>0</v>
      </c>
      <c r="I996" t="s">
        <v>1004</v>
      </c>
      <c r="J996">
        <v>0</v>
      </c>
      <c r="K996">
        <v>0</v>
      </c>
      <c r="L996">
        <v>0</v>
      </c>
      <c r="M996">
        <v>0</v>
      </c>
      <c r="N996">
        <v>0</v>
      </c>
      <c r="O996">
        <v>0</v>
      </c>
      <c r="P996">
        <v>3</v>
      </c>
      <c r="Q996">
        <f t="shared" si="105"/>
        <v>0</v>
      </c>
      <c r="R996">
        <f t="shared" si="106"/>
        <v>0</v>
      </c>
      <c r="S996">
        <f t="shared" si="107"/>
        <v>0</v>
      </c>
      <c r="T996">
        <f t="shared" si="108"/>
        <v>1</v>
      </c>
      <c r="U996">
        <f t="shared" si="109"/>
        <v>0</v>
      </c>
      <c r="V996">
        <f t="shared" si="110"/>
        <v>0</v>
      </c>
      <c r="W996">
        <f t="shared" si="111"/>
        <v>0</v>
      </c>
      <c r="X996">
        <v>-1</v>
      </c>
      <c r="Y996">
        <v>0</v>
      </c>
      <c r="Z996">
        <v>360</v>
      </c>
      <c r="AA996">
        <v>88</v>
      </c>
      <c r="AB996">
        <v>1946</v>
      </c>
      <c r="AC996">
        <v>0</v>
      </c>
      <c r="AD996">
        <v>11</v>
      </c>
      <c r="AE996">
        <v>0</v>
      </c>
      <c r="AF996">
        <v>0</v>
      </c>
      <c r="AG996">
        <v>58</v>
      </c>
      <c r="AH996">
        <v>61</v>
      </c>
      <c r="AI996">
        <v>0</v>
      </c>
      <c r="AJ996">
        <v>0</v>
      </c>
    </row>
    <row r="997" spans="1:36" x14ac:dyDescent="0.25">
      <c r="A997" s="1">
        <v>1040</v>
      </c>
      <c r="B997" t="s">
        <v>4</v>
      </c>
      <c r="C997">
        <v>0</v>
      </c>
      <c r="D997">
        <v>1</v>
      </c>
      <c r="E997" s="2">
        <v>44294.40625</v>
      </c>
      <c r="F997">
        <v>28467</v>
      </c>
      <c r="G997">
        <v>0</v>
      </c>
      <c r="H997">
        <v>0</v>
      </c>
      <c r="I997" t="s">
        <v>1005</v>
      </c>
      <c r="J997">
        <v>0</v>
      </c>
      <c r="K997">
        <v>0</v>
      </c>
      <c r="L997">
        <v>0</v>
      </c>
      <c r="M997">
        <v>0</v>
      </c>
      <c r="N997">
        <v>0</v>
      </c>
      <c r="O997">
        <v>0</v>
      </c>
      <c r="P997">
        <v>3</v>
      </c>
      <c r="Q997">
        <f t="shared" si="105"/>
        <v>0</v>
      </c>
      <c r="R997">
        <f t="shared" si="106"/>
        <v>0</v>
      </c>
      <c r="S997">
        <f t="shared" si="107"/>
        <v>0</v>
      </c>
      <c r="T997">
        <f t="shared" si="108"/>
        <v>1</v>
      </c>
      <c r="U997">
        <f t="shared" si="109"/>
        <v>0</v>
      </c>
      <c r="V997">
        <f t="shared" si="110"/>
        <v>0</v>
      </c>
      <c r="W997">
        <f t="shared" si="111"/>
        <v>0</v>
      </c>
      <c r="X997">
        <v>1</v>
      </c>
      <c r="Y997">
        <v>0</v>
      </c>
      <c r="Z997">
        <v>44</v>
      </c>
      <c r="AA997">
        <v>16</v>
      </c>
      <c r="AB997">
        <v>262</v>
      </c>
      <c r="AC997">
        <v>15</v>
      </c>
      <c r="AD997">
        <v>0</v>
      </c>
      <c r="AE997">
        <v>0</v>
      </c>
      <c r="AF997">
        <v>0.22439999999999999</v>
      </c>
      <c r="AG997">
        <v>85</v>
      </c>
      <c r="AH997">
        <v>113</v>
      </c>
      <c r="AI997">
        <v>0</v>
      </c>
      <c r="AJ997">
        <v>1</v>
      </c>
    </row>
    <row r="998" spans="1:36" x14ac:dyDescent="0.25">
      <c r="A998" s="1">
        <v>1041</v>
      </c>
      <c r="B998" t="s">
        <v>4</v>
      </c>
      <c r="C998">
        <v>0</v>
      </c>
      <c r="D998">
        <v>1</v>
      </c>
      <c r="E998" s="2">
        <v>44294.963888888888</v>
      </c>
      <c r="F998">
        <v>67354</v>
      </c>
      <c r="G998">
        <v>0</v>
      </c>
      <c r="H998">
        <v>0</v>
      </c>
      <c r="I998" t="s">
        <v>1006</v>
      </c>
      <c r="J998">
        <v>0</v>
      </c>
      <c r="K998">
        <v>0</v>
      </c>
      <c r="L998">
        <v>0</v>
      </c>
      <c r="M998">
        <v>0</v>
      </c>
      <c r="N998">
        <v>0</v>
      </c>
      <c r="O998">
        <v>0</v>
      </c>
      <c r="P998">
        <v>3</v>
      </c>
      <c r="Q998">
        <f t="shared" si="105"/>
        <v>0</v>
      </c>
      <c r="R998">
        <f t="shared" si="106"/>
        <v>0</v>
      </c>
      <c r="S998">
        <f t="shared" si="107"/>
        <v>0</v>
      </c>
      <c r="T998">
        <f t="shared" si="108"/>
        <v>1</v>
      </c>
      <c r="U998">
        <f t="shared" si="109"/>
        <v>0</v>
      </c>
      <c r="V998">
        <f t="shared" si="110"/>
        <v>0</v>
      </c>
      <c r="W998">
        <f t="shared" si="111"/>
        <v>0</v>
      </c>
      <c r="X998">
        <v>1</v>
      </c>
      <c r="Y998">
        <v>1</v>
      </c>
      <c r="Z998">
        <v>67</v>
      </c>
      <c r="AA998">
        <v>35</v>
      </c>
      <c r="AB998">
        <v>947</v>
      </c>
      <c r="AC998">
        <v>23</v>
      </c>
      <c r="AD998">
        <v>0</v>
      </c>
      <c r="AE998">
        <v>0</v>
      </c>
      <c r="AF998">
        <v>0.1208</v>
      </c>
      <c r="AG998">
        <v>57</v>
      </c>
      <c r="AH998">
        <v>1044</v>
      </c>
      <c r="AI998">
        <v>0</v>
      </c>
      <c r="AJ998">
        <v>0</v>
      </c>
    </row>
    <row r="999" spans="1:36" x14ac:dyDescent="0.25">
      <c r="A999" s="1">
        <v>1042</v>
      </c>
      <c r="B999" t="s">
        <v>4</v>
      </c>
      <c r="C999">
        <v>0</v>
      </c>
      <c r="D999">
        <v>1</v>
      </c>
      <c r="E999" s="2">
        <v>44295.131944444453</v>
      </c>
      <c r="F999">
        <v>73763</v>
      </c>
      <c r="G999">
        <v>0</v>
      </c>
      <c r="H999">
        <v>0</v>
      </c>
      <c r="I999" t="s">
        <v>1007</v>
      </c>
      <c r="J999">
        <v>0</v>
      </c>
      <c r="K999">
        <v>0</v>
      </c>
      <c r="L999">
        <v>0</v>
      </c>
      <c r="M999">
        <v>0</v>
      </c>
      <c r="N999">
        <v>0</v>
      </c>
      <c r="O999">
        <v>0</v>
      </c>
      <c r="P999">
        <v>4</v>
      </c>
      <c r="Q999">
        <f t="shared" si="105"/>
        <v>0</v>
      </c>
      <c r="R999">
        <f t="shared" si="106"/>
        <v>0</v>
      </c>
      <c r="S999">
        <f t="shared" si="107"/>
        <v>0</v>
      </c>
      <c r="T999">
        <f t="shared" si="108"/>
        <v>0</v>
      </c>
      <c r="U999">
        <f t="shared" si="109"/>
        <v>1</v>
      </c>
      <c r="V999">
        <f t="shared" si="110"/>
        <v>0</v>
      </c>
      <c r="W999">
        <f t="shared" si="111"/>
        <v>0</v>
      </c>
      <c r="X999">
        <v>4</v>
      </c>
      <c r="Y999">
        <v>0</v>
      </c>
      <c r="Z999">
        <v>67</v>
      </c>
      <c r="AA999">
        <v>20</v>
      </c>
      <c r="AB999">
        <v>201</v>
      </c>
      <c r="AC999">
        <v>39</v>
      </c>
      <c r="AD999">
        <v>278</v>
      </c>
      <c r="AE999">
        <v>0</v>
      </c>
      <c r="AF999">
        <v>4.0000000000000001E-3</v>
      </c>
      <c r="AG999">
        <v>66</v>
      </c>
      <c r="AH999">
        <v>276</v>
      </c>
      <c r="AI999">
        <v>0</v>
      </c>
      <c r="AJ999">
        <v>0</v>
      </c>
    </row>
    <row r="1000" spans="1:36" x14ac:dyDescent="0.25">
      <c r="A1000" s="1">
        <v>1043</v>
      </c>
      <c r="B1000" t="s">
        <v>4</v>
      </c>
      <c r="C1000">
        <v>0</v>
      </c>
      <c r="D1000">
        <v>1</v>
      </c>
      <c r="E1000" s="2">
        <v>44295.343055555553</v>
      </c>
      <c r="F1000">
        <v>93855</v>
      </c>
      <c r="G1000">
        <v>0</v>
      </c>
      <c r="H1000">
        <v>0</v>
      </c>
      <c r="I1000" t="s">
        <v>1008</v>
      </c>
      <c r="J1000">
        <v>0</v>
      </c>
      <c r="K1000">
        <v>0</v>
      </c>
      <c r="L1000">
        <v>0</v>
      </c>
      <c r="M1000">
        <v>0</v>
      </c>
      <c r="N1000">
        <v>0</v>
      </c>
      <c r="O1000">
        <v>0</v>
      </c>
      <c r="P1000">
        <v>4</v>
      </c>
      <c r="Q1000">
        <f t="shared" si="105"/>
        <v>0</v>
      </c>
      <c r="R1000">
        <f t="shared" si="106"/>
        <v>0</v>
      </c>
      <c r="S1000">
        <f t="shared" si="107"/>
        <v>0</v>
      </c>
      <c r="T1000">
        <f t="shared" si="108"/>
        <v>0</v>
      </c>
      <c r="U1000">
        <f t="shared" si="109"/>
        <v>1</v>
      </c>
      <c r="V1000">
        <f t="shared" si="110"/>
        <v>0</v>
      </c>
      <c r="W1000">
        <f t="shared" si="111"/>
        <v>0</v>
      </c>
      <c r="X1000">
        <v>4</v>
      </c>
      <c r="Y1000">
        <v>21</v>
      </c>
      <c r="Z1000">
        <v>438</v>
      </c>
      <c r="AA1000">
        <v>219</v>
      </c>
      <c r="AB1000">
        <v>1825</v>
      </c>
      <c r="AC1000">
        <v>157</v>
      </c>
      <c r="AD1000">
        <v>0</v>
      </c>
      <c r="AE1000">
        <v>0</v>
      </c>
      <c r="AF1000">
        <v>-0.33155000000000001</v>
      </c>
      <c r="AG1000">
        <v>68</v>
      </c>
      <c r="AH1000">
        <v>205</v>
      </c>
      <c r="AI1000">
        <v>0</v>
      </c>
      <c r="AJ1000">
        <v>1</v>
      </c>
    </row>
    <row r="1001" spans="1:36" x14ac:dyDescent="0.25">
      <c r="A1001" s="1">
        <v>1044</v>
      </c>
      <c r="B1001" t="s">
        <v>4</v>
      </c>
      <c r="C1001">
        <v>0</v>
      </c>
      <c r="D1001">
        <v>1</v>
      </c>
      <c r="E1001" s="2">
        <v>44295.966666666667</v>
      </c>
      <c r="F1001">
        <v>74656</v>
      </c>
      <c r="G1001">
        <v>0</v>
      </c>
      <c r="H1001">
        <v>0</v>
      </c>
      <c r="I1001" t="s">
        <v>1009</v>
      </c>
      <c r="J1001">
        <v>0</v>
      </c>
      <c r="K1001">
        <v>0</v>
      </c>
      <c r="L1001">
        <v>0</v>
      </c>
      <c r="M1001">
        <v>0</v>
      </c>
      <c r="N1001">
        <v>0</v>
      </c>
      <c r="O1001">
        <v>0</v>
      </c>
      <c r="P1001">
        <v>4</v>
      </c>
      <c r="Q1001">
        <f t="shared" si="105"/>
        <v>0</v>
      </c>
      <c r="R1001">
        <f t="shared" si="106"/>
        <v>0</v>
      </c>
      <c r="S1001">
        <f t="shared" si="107"/>
        <v>0</v>
      </c>
      <c r="T1001">
        <f t="shared" si="108"/>
        <v>0</v>
      </c>
      <c r="U1001">
        <f t="shared" si="109"/>
        <v>1</v>
      </c>
      <c r="V1001">
        <f t="shared" si="110"/>
        <v>0</v>
      </c>
      <c r="W1001">
        <f t="shared" si="111"/>
        <v>0</v>
      </c>
      <c r="X1001">
        <v>4</v>
      </c>
      <c r="Y1001">
        <v>22</v>
      </c>
      <c r="Z1001">
        <v>409</v>
      </c>
      <c r="AA1001">
        <v>17</v>
      </c>
      <c r="AB1001">
        <v>672</v>
      </c>
      <c r="AC1001">
        <v>977</v>
      </c>
      <c r="AD1001">
        <v>90</v>
      </c>
      <c r="AE1001">
        <v>0</v>
      </c>
      <c r="AF1001">
        <v>0</v>
      </c>
      <c r="AG1001">
        <v>47</v>
      </c>
      <c r="AH1001">
        <v>289</v>
      </c>
      <c r="AI1001">
        <v>0</v>
      </c>
      <c r="AJ1001">
        <v>0</v>
      </c>
    </row>
    <row r="1002" spans="1:36" x14ac:dyDescent="0.25">
      <c r="A1002" s="1">
        <v>1045</v>
      </c>
      <c r="B1002" t="s">
        <v>4</v>
      </c>
      <c r="C1002">
        <v>0</v>
      </c>
      <c r="D1002">
        <v>1</v>
      </c>
      <c r="E1002" s="2">
        <v>44296.168749999997</v>
      </c>
      <c r="F1002">
        <v>44383</v>
      </c>
      <c r="G1002">
        <v>0</v>
      </c>
      <c r="H1002">
        <v>0</v>
      </c>
      <c r="I1002" t="s">
        <v>1010</v>
      </c>
      <c r="J1002">
        <v>0</v>
      </c>
      <c r="K1002">
        <v>0</v>
      </c>
      <c r="L1002">
        <v>0</v>
      </c>
      <c r="M1002">
        <v>0</v>
      </c>
      <c r="N1002">
        <v>0</v>
      </c>
      <c r="O1002">
        <v>0</v>
      </c>
      <c r="P1002">
        <v>5</v>
      </c>
      <c r="Q1002">
        <f t="shared" si="105"/>
        <v>0</v>
      </c>
      <c r="R1002">
        <f t="shared" si="106"/>
        <v>0</v>
      </c>
      <c r="S1002">
        <f t="shared" si="107"/>
        <v>0</v>
      </c>
      <c r="T1002">
        <f t="shared" si="108"/>
        <v>0</v>
      </c>
      <c r="U1002">
        <f t="shared" si="109"/>
        <v>0</v>
      </c>
      <c r="V1002">
        <f t="shared" si="110"/>
        <v>1</v>
      </c>
      <c r="W1002">
        <f t="shared" si="111"/>
        <v>0</v>
      </c>
      <c r="X1002">
        <v>1</v>
      </c>
      <c r="Y1002">
        <v>2</v>
      </c>
      <c r="Z1002">
        <v>71</v>
      </c>
      <c r="AA1002">
        <v>238</v>
      </c>
      <c r="AB1002">
        <v>1718</v>
      </c>
      <c r="AC1002">
        <v>10</v>
      </c>
      <c r="AD1002">
        <v>0</v>
      </c>
      <c r="AE1002">
        <v>0</v>
      </c>
      <c r="AF1002">
        <v>0</v>
      </c>
      <c r="AG1002">
        <v>81</v>
      </c>
      <c r="AH1002">
        <v>85</v>
      </c>
      <c r="AI1002">
        <v>0</v>
      </c>
      <c r="AJ1002">
        <v>0</v>
      </c>
    </row>
    <row r="1003" spans="1:36" x14ac:dyDescent="0.25">
      <c r="A1003" s="1">
        <v>1046</v>
      </c>
      <c r="B1003" t="s">
        <v>4</v>
      </c>
      <c r="C1003">
        <v>0</v>
      </c>
      <c r="D1003">
        <v>1</v>
      </c>
      <c r="E1003" s="2">
        <v>44296.341666666667</v>
      </c>
      <c r="F1003">
        <v>82420</v>
      </c>
      <c r="G1003">
        <v>0</v>
      </c>
      <c r="H1003">
        <v>0</v>
      </c>
      <c r="I1003" t="s">
        <v>1011</v>
      </c>
      <c r="J1003">
        <v>0</v>
      </c>
      <c r="K1003">
        <v>0</v>
      </c>
      <c r="L1003">
        <v>0</v>
      </c>
      <c r="M1003">
        <v>0</v>
      </c>
      <c r="N1003">
        <v>0</v>
      </c>
      <c r="O1003">
        <v>0</v>
      </c>
      <c r="P1003">
        <v>5</v>
      </c>
      <c r="Q1003">
        <f t="shared" si="105"/>
        <v>0</v>
      </c>
      <c r="R1003">
        <f t="shared" si="106"/>
        <v>0</v>
      </c>
      <c r="S1003">
        <f t="shared" si="107"/>
        <v>0</v>
      </c>
      <c r="T1003">
        <f t="shared" si="108"/>
        <v>0</v>
      </c>
      <c r="U1003">
        <f t="shared" si="109"/>
        <v>0</v>
      </c>
      <c r="V1003">
        <f t="shared" si="110"/>
        <v>1</v>
      </c>
      <c r="W1003">
        <f t="shared" si="111"/>
        <v>0</v>
      </c>
      <c r="X1003">
        <v>1</v>
      </c>
      <c r="Y1003">
        <v>11</v>
      </c>
      <c r="Z1003">
        <v>261</v>
      </c>
      <c r="AA1003">
        <v>69</v>
      </c>
      <c r="AB1003">
        <v>696</v>
      </c>
      <c r="AC1003">
        <v>101</v>
      </c>
      <c r="AD1003">
        <v>1</v>
      </c>
      <c r="AE1003">
        <v>0</v>
      </c>
      <c r="AF1003">
        <v>-5.4999999999999997E-3</v>
      </c>
      <c r="AG1003">
        <v>56</v>
      </c>
      <c r="AH1003">
        <v>211</v>
      </c>
      <c r="AI1003">
        <v>0</v>
      </c>
      <c r="AJ1003">
        <v>1</v>
      </c>
    </row>
    <row r="1004" spans="1:36" x14ac:dyDescent="0.25">
      <c r="A1004" s="1">
        <v>1047</v>
      </c>
      <c r="B1004" t="s">
        <v>5</v>
      </c>
      <c r="C1004">
        <v>0</v>
      </c>
      <c r="D1004">
        <v>0</v>
      </c>
      <c r="E1004" s="2">
        <v>44296.961111111108</v>
      </c>
      <c r="F1004">
        <v>43573</v>
      </c>
      <c r="G1004">
        <v>0</v>
      </c>
      <c r="H1004">
        <v>0</v>
      </c>
      <c r="I1004" t="s">
        <v>1012</v>
      </c>
      <c r="J1004">
        <v>0</v>
      </c>
      <c r="K1004">
        <v>0</v>
      </c>
      <c r="L1004">
        <v>0</v>
      </c>
      <c r="M1004">
        <v>0</v>
      </c>
      <c r="N1004">
        <v>0</v>
      </c>
      <c r="O1004">
        <v>0</v>
      </c>
      <c r="P1004">
        <v>5</v>
      </c>
      <c r="Q1004">
        <f t="shared" si="105"/>
        <v>0</v>
      </c>
      <c r="R1004">
        <f t="shared" si="106"/>
        <v>0</v>
      </c>
      <c r="S1004">
        <f t="shared" si="107"/>
        <v>0</v>
      </c>
      <c r="T1004">
        <f t="shared" si="108"/>
        <v>0</v>
      </c>
      <c r="U1004">
        <f t="shared" si="109"/>
        <v>0</v>
      </c>
      <c r="V1004">
        <f t="shared" si="110"/>
        <v>1</v>
      </c>
      <c r="W1004">
        <f t="shared" si="111"/>
        <v>0</v>
      </c>
      <c r="X1004">
        <v>-1</v>
      </c>
      <c r="Y1004">
        <v>2</v>
      </c>
      <c r="Z1004">
        <v>29</v>
      </c>
      <c r="AA1004">
        <v>121</v>
      </c>
      <c r="AB1004">
        <v>1946</v>
      </c>
      <c r="AC1004">
        <v>0</v>
      </c>
      <c r="AD1004">
        <v>0</v>
      </c>
      <c r="AE1004">
        <v>0</v>
      </c>
      <c r="AF1004">
        <v>4.0000000000000001E-3</v>
      </c>
      <c r="AG1004">
        <v>76</v>
      </c>
      <c r="AH1004">
        <v>103</v>
      </c>
      <c r="AI1004">
        <v>0</v>
      </c>
      <c r="AJ1004">
        <v>0</v>
      </c>
    </row>
    <row r="1005" spans="1:36" x14ac:dyDescent="0.25">
      <c r="A1005" s="1">
        <v>1048</v>
      </c>
      <c r="B1005" t="s">
        <v>4</v>
      </c>
      <c r="C1005">
        <v>0</v>
      </c>
      <c r="D1005">
        <v>1</v>
      </c>
      <c r="E1005" s="2">
        <v>44297.127083333333</v>
      </c>
      <c r="F1005">
        <v>67240</v>
      </c>
      <c r="G1005">
        <v>0</v>
      </c>
      <c r="H1005">
        <v>0</v>
      </c>
      <c r="I1005" t="s">
        <v>1013</v>
      </c>
      <c r="J1005">
        <v>0</v>
      </c>
      <c r="K1005">
        <v>0</v>
      </c>
      <c r="L1005">
        <v>0</v>
      </c>
      <c r="M1005">
        <v>0</v>
      </c>
      <c r="N1005">
        <v>0</v>
      </c>
      <c r="O1005">
        <v>0</v>
      </c>
      <c r="P1005">
        <v>6</v>
      </c>
      <c r="Q1005">
        <f t="shared" si="105"/>
        <v>0</v>
      </c>
      <c r="R1005">
        <f t="shared" si="106"/>
        <v>0</v>
      </c>
      <c r="S1005">
        <f t="shared" si="107"/>
        <v>0</v>
      </c>
      <c r="T1005">
        <f t="shared" si="108"/>
        <v>0</v>
      </c>
      <c r="U1005">
        <f t="shared" si="109"/>
        <v>0</v>
      </c>
      <c r="V1005">
        <f t="shared" si="110"/>
        <v>0</v>
      </c>
      <c r="W1005">
        <f t="shared" si="111"/>
        <v>1</v>
      </c>
      <c r="X1005">
        <v>1</v>
      </c>
      <c r="Y1005">
        <v>9</v>
      </c>
      <c r="Z1005">
        <v>129</v>
      </c>
      <c r="AA1005">
        <v>22</v>
      </c>
      <c r="AB1005">
        <v>806</v>
      </c>
      <c r="AC1005">
        <v>20</v>
      </c>
      <c r="AD1005">
        <v>844</v>
      </c>
      <c r="AE1005">
        <v>0</v>
      </c>
      <c r="AF1005">
        <v>-0.116766667</v>
      </c>
      <c r="AG1005">
        <v>62</v>
      </c>
      <c r="AH1005">
        <v>289</v>
      </c>
      <c r="AI1005">
        <v>0</v>
      </c>
      <c r="AJ1005">
        <v>0</v>
      </c>
    </row>
    <row r="1006" spans="1:36" x14ac:dyDescent="0.25">
      <c r="A1006" s="1">
        <v>1049</v>
      </c>
      <c r="B1006" t="s">
        <v>6</v>
      </c>
      <c r="C1006">
        <v>1</v>
      </c>
      <c r="D1006">
        <v>0</v>
      </c>
      <c r="E1006" s="2">
        <v>44297.336111111108</v>
      </c>
      <c r="F1006">
        <v>45426</v>
      </c>
      <c r="G1006">
        <v>0</v>
      </c>
      <c r="H1006">
        <v>0</v>
      </c>
      <c r="I1006" t="s">
        <v>1014</v>
      </c>
      <c r="J1006">
        <v>0</v>
      </c>
      <c r="K1006">
        <v>0</v>
      </c>
      <c r="L1006">
        <v>0</v>
      </c>
      <c r="M1006">
        <v>0</v>
      </c>
      <c r="N1006">
        <v>0</v>
      </c>
      <c r="O1006">
        <v>0</v>
      </c>
      <c r="P1006">
        <v>6</v>
      </c>
      <c r="Q1006">
        <f t="shared" si="105"/>
        <v>0</v>
      </c>
      <c r="R1006">
        <f t="shared" si="106"/>
        <v>0</v>
      </c>
      <c r="S1006">
        <f t="shared" si="107"/>
        <v>0</v>
      </c>
      <c r="T1006">
        <f t="shared" si="108"/>
        <v>0</v>
      </c>
      <c r="U1006">
        <f t="shared" si="109"/>
        <v>0</v>
      </c>
      <c r="V1006">
        <f t="shared" si="110"/>
        <v>0</v>
      </c>
      <c r="W1006">
        <f t="shared" si="111"/>
        <v>1</v>
      </c>
      <c r="X1006">
        <v>-1</v>
      </c>
      <c r="Y1006">
        <v>1</v>
      </c>
      <c r="Z1006">
        <v>49</v>
      </c>
      <c r="AA1006">
        <v>9</v>
      </c>
      <c r="AB1006">
        <v>550</v>
      </c>
      <c r="AC1006">
        <v>0</v>
      </c>
      <c r="AD1006">
        <v>6</v>
      </c>
      <c r="AE1006">
        <v>81</v>
      </c>
      <c r="AF1006">
        <v>0</v>
      </c>
      <c r="AG1006">
        <v>61</v>
      </c>
      <c r="AH1006">
        <v>80</v>
      </c>
      <c r="AI1006">
        <v>0</v>
      </c>
      <c r="AJ1006">
        <v>1</v>
      </c>
    </row>
    <row r="1007" spans="1:36" x14ac:dyDescent="0.25">
      <c r="A1007" s="1">
        <v>1050</v>
      </c>
      <c r="B1007" t="s">
        <v>4</v>
      </c>
      <c r="C1007">
        <v>0</v>
      </c>
      <c r="D1007">
        <v>1</v>
      </c>
      <c r="E1007" s="2">
        <v>44297.956944444442</v>
      </c>
      <c r="F1007">
        <v>35344</v>
      </c>
      <c r="G1007">
        <v>0</v>
      </c>
      <c r="H1007">
        <v>0</v>
      </c>
      <c r="I1007" t="s">
        <v>1015</v>
      </c>
      <c r="J1007">
        <v>0</v>
      </c>
      <c r="K1007">
        <v>0</v>
      </c>
      <c r="L1007">
        <v>0</v>
      </c>
      <c r="M1007">
        <v>0</v>
      </c>
      <c r="N1007">
        <v>0</v>
      </c>
      <c r="O1007">
        <v>0</v>
      </c>
      <c r="P1007">
        <v>6</v>
      </c>
      <c r="Q1007">
        <f t="shared" si="105"/>
        <v>0</v>
      </c>
      <c r="R1007">
        <f t="shared" si="106"/>
        <v>0</v>
      </c>
      <c r="S1007">
        <f t="shared" si="107"/>
        <v>0</v>
      </c>
      <c r="T1007">
        <f t="shared" si="108"/>
        <v>0</v>
      </c>
      <c r="U1007">
        <f t="shared" si="109"/>
        <v>0</v>
      </c>
      <c r="V1007">
        <f t="shared" si="110"/>
        <v>0</v>
      </c>
      <c r="W1007">
        <f t="shared" si="111"/>
        <v>1</v>
      </c>
      <c r="X1007">
        <v>1</v>
      </c>
      <c r="Y1007">
        <v>1</v>
      </c>
      <c r="Z1007">
        <v>258</v>
      </c>
      <c r="AA1007">
        <v>76</v>
      </c>
      <c r="AB1007">
        <v>1143</v>
      </c>
      <c r="AC1007">
        <v>38</v>
      </c>
      <c r="AD1007">
        <v>0</v>
      </c>
      <c r="AE1007">
        <v>0</v>
      </c>
      <c r="AF1007">
        <v>0.11595</v>
      </c>
      <c r="AG1007">
        <v>61</v>
      </c>
      <c r="AH1007">
        <v>446</v>
      </c>
      <c r="AI1007">
        <v>0</v>
      </c>
      <c r="AJ1007">
        <v>0</v>
      </c>
    </row>
    <row r="1008" spans="1:36" x14ac:dyDescent="0.25">
      <c r="A1008" s="1">
        <v>1051</v>
      </c>
      <c r="B1008" t="s">
        <v>4</v>
      </c>
      <c r="C1008">
        <v>0</v>
      </c>
      <c r="D1008">
        <v>1</v>
      </c>
      <c r="E1008" s="2">
        <v>44298.081250000003</v>
      </c>
      <c r="F1008">
        <v>27794</v>
      </c>
      <c r="G1008">
        <v>0</v>
      </c>
      <c r="H1008">
        <v>0</v>
      </c>
      <c r="I1008" t="s">
        <v>1016</v>
      </c>
      <c r="J1008">
        <v>0</v>
      </c>
      <c r="K1008">
        <v>0</v>
      </c>
      <c r="L1008">
        <v>0</v>
      </c>
      <c r="M1008">
        <v>0</v>
      </c>
      <c r="N1008">
        <v>0</v>
      </c>
      <c r="O1008">
        <v>0</v>
      </c>
      <c r="P1008">
        <v>0</v>
      </c>
      <c r="Q1008">
        <f t="shared" si="105"/>
        <v>1</v>
      </c>
      <c r="R1008">
        <f t="shared" si="106"/>
        <v>0</v>
      </c>
      <c r="S1008">
        <f t="shared" si="107"/>
        <v>0</v>
      </c>
      <c r="T1008">
        <f t="shared" si="108"/>
        <v>0</v>
      </c>
      <c r="U1008">
        <f t="shared" si="109"/>
        <v>0</v>
      </c>
      <c r="V1008">
        <f t="shared" si="110"/>
        <v>0</v>
      </c>
      <c r="W1008">
        <f t="shared" si="111"/>
        <v>0</v>
      </c>
      <c r="X1008">
        <v>1</v>
      </c>
      <c r="Y1008">
        <v>2</v>
      </c>
      <c r="Z1008">
        <v>46</v>
      </c>
      <c r="AA1008">
        <v>35</v>
      </c>
      <c r="AB1008">
        <v>473</v>
      </c>
      <c r="AC1008">
        <v>4</v>
      </c>
      <c r="AD1008">
        <v>0</v>
      </c>
      <c r="AE1008">
        <v>0</v>
      </c>
      <c r="AF1008">
        <v>0.236211111</v>
      </c>
      <c r="AG1008">
        <v>65</v>
      </c>
      <c r="AH1008">
        <v>924</v>
      </c>
      <c r="AI1008">
        <v>0</v>
      </c>
      <c r="AJ1008">
        <v>0</v>
      </c>
    </row>
    <row r="1009" spans="1:36" x14ac:dyDescent="0.25">
      <c r="A1009" s="1">
        <v>1052</v>
      </c>
      <c r="B1009" t="s">
        <v>6</v>
      </c>
      <c r="C1009">
        <v>1</v>
      </c>
      <c r="D1009">
        <v>0</v>
      </c>
      <c r="E1009" s="2">
        <v>44298.347222222219</v>
      </c>
      <c r="F1009">
        <v>51700</v>
      </c>
      <c r="G1009">
        <v>0</v>
      </c>
      <c r="H1009">
        <v>0</v>
      </c>
      <c r="I1009" t="s">
        <v>1017</v>
      </c>
      <c r="J1009">
        <v>0</v>
      </c>
      <c r="K1009">
        <v>0</v>
      </c>
      <c r="L1009">
        <v>0</v>
      </c>
      <c r="M1009">
        <v>0</v>
      </c>
      <c r="N1009">
        <v>0</v>
      </c>
      <c r="O1009">
        <v>0</v>
      </c>
      <c r="P1009">
        <v>0</v>
      </c>
      <c r="Q1009">
        <f t="shared" si="105"/>
        <v>1</v>
      </c>
      <c r="R1009">
        <f t="shared" si="106"/>
        <v>0</v>
      </c>
      <c r="S1009">
        <f t="shared" si="107"/>
        <v>0</v>
      </c>
      <c r="T1009">
        <f t="shared" si="108"/>
        <v>0</v>
      </c>
      <c r="U1009">
        <f t="shared" si="109"/>
        <v>0</v>
      </c>
      <c r="V1009">
        <f t="shared" si="110"/>
        <v>0</v>
      </c>
      <c r="W1009">
        <f t="shared" si="111"/>
        <v>0</v>
      </c>
      <c r="X1009">
        <v>-1</v>
      </c>
      <c r="Y1009">
        <v>6</v>
      </c>
      <c r="Z1009">
        <v>83</v>
      </c>
      <c r="AA1009">
        <v>42</v>
      </c>
      <c r="AB1009">
        <v>750</v>
      </c>
      <c r="AC1009">
        <v>0</v>
      </c>
      <c r="AD1009">
        <v>3</v>
      </c>
      <c r="AE1009">
        <v>94</v>
      </c>
      <c r="AF1009">
        <v>2.794E-2</v>
      </c>
      <c r="AG1009">
        <v>73</v>
      </c>
      <c r="AH1009">
        <v>209</v>
      </c>
      <c r="AI1009">
        <v>0</v>
      </c>
      <c r="AJ1009">
        <v>1</v>
      </c>
    </row>
    <row r="1010" spans="1:36" x14ac:dyDescent="0.25">
      <c r="A1010" s="1">
        <v>1053</v>
      </c>
      <c r="B1010" t="s">
        <v>4</v>
      </c>
      <c r="C1010">
        <v>0</v>
      </c>
      <c r="D1010">
        <v>1</v>
      </c>
      <c r="E1010" s="2">
        <v>44299.054861111108</v>
      </c>
      <c r="F1010">
        <v>73605</v>
      </c>
      <c r="G1010">
        <v>0</v>
      </c>
      <c r="H1010">
        <v>0</v>
      </c>
      <c r="I1010" t="s">
        <v>1018</v>
      </c>
      <c r="J1010">
        <v>0</v>
      </c>
      <c r="K1010">
        <v>0</v>
      </c>
      <c r="L1010">
        <v>0</v>
      </c>
      <c r="M1010">
        <v>0</v>
      </c>
      <c r="N1010">
        <v>0</v>
      </c>
      <c r="O1010">
        <v>0</v>
      </c>
      <c r="P1010">
        <v>1</v>
      </c>
      <c r="Q1010">
        <f t="shared" si="105"/>
        <v>0</v>
      </c>
      <c r="R1010">
        <f t="shared" si="106"/>
        <v>1</v>
      </c>
      <c r="S1010">
        <f t="shared" si="107"/>
        <v>0</v>
      </c>
      <c r="T1010">
        <f t="shared" si="108"/>
        <v>0</v>
      </c>
      <c r="U1010">
        <f t="shared" si="109"/>
        <v>0</v>
      </c>
      <c r="V1010">
        <f t="shared" si="110"/>
        <v>0</v>
      </c>
      <c r="W1010">
        <f t="shared" si="111"/>
        <v>0</v>
      </c>
      <c r="X1010">
        <v>1</v>
      </c>
      <c r="Y1010">
        <v>1</v>
      </c>
      <c r="Z1010">
        <v>235</v>
      </c>
      <c r="AA1010">
        <v>50</v>
      </c>
      <c r="AB1010">
        <v>1326</v>
      </c>
      <c r="AC1010">
        <v>20</v>
      </c>
      <c r="AD1010">
        <v>0</v>
      </c>
      <c r="AE1010">
        <v>0</v>
      </c>
      <c r="AF1010">
        <v>0.13089999999999999</v>
      </c>
      <c r="AG1010">
        <v>67</v>
      </c>
      <c r="AH1010">
        <v>647</v>
      </c>
      <c r="AI1010">
        <v>0</v>
      </c>
      <c r="AJ1010">
        <v>0</v>
      </c>
    </row>
    <row r="1011" spans="1:36" x14ac:dyDescent="0.25">
      <c r="A1011" s="1">
        <v>1054</v>
      </c>
      <c r="B1011" t="s">
        <v>4</v>
      </c>
      <c r="C1011">
        <v>0</v>
      </c>
      <c r="D1011">
        <v>1</v>
      </c>
      <c r="E1011" s="2">
        <v>44299.335416666669</v>
      </c>
      <c r="F1011">
        <v>59475</v>
      </c>
      <c r="G1011">
        <v>0</v>
      </c>
      <c r="H1011">
        <v>0</v>
      </c>
      <c r="I1011" t="s">
        <v>1019</v>
      </c>
      <c r="J1011">
        <v>0</v>
      </c>
      <c r="K1011">
        <v>0</v>
      </c>
      <c r="L1011">
        <v>0</v>
      </c>
      <c r="M1011">
        <v>0</v>
      </c>
      <c r="N1011">
        <v>0</v>
      </c>
      <c r="O1011">
        <v>0</v>
      </c>
      <c r="P1011">
        <v>1</v>
      </c>
      <c r="Q1011">
        <f t="shared" si="105"/>
        <v>0</v>
      </c>
      <c r="R1011">
        <f t="shared" si="106"/>
        <v>1</v>
      </c>
      <c r="S1011">
        <f t="shared" si="107"/>
        <v>0</v>
      </c>
      <c r="T1011">
        <f t="shared" si="108"/>
        <v>0</v>
      </c>
      <c r="U1011">
        <f t="shared" si="109"/>
        <v>0</v>
      </c>
      <c r="V1011">
        <f t="shared" si="110"/>
        <v>0</v>
      </c>
      <c r="W1011">
        <f t="shared" si="111"/>
        <v>0</v>
      </c>
      <c r="X1011">
        <v>1</v>
      </c>
      <c r="Y1011">
        <v>0</v>
      </c>
      <c r="Z1011">
        <v>18</v>
      </c>
      <c r="AA1011">
        <v>6</v>
      </c>
      <c r="AB1011">
        <v>208</v>
      </c>
      <c r="AC1011">
        <v>10</v>
      </c>
      <c r="AD1011">
        <v>0</v>
      </c>
      <c r="AE1011">
        <v>0</v>
      </c>
      <c r="AF1011">
        <v>4.0000000000000001E-3</v>
      </c>
      <c r="AG1011">
        <v>70</v>
      </c>
      <c r="AH1011">
        <v>265</v>
      </c>
      <c r="AI1011">
        <v>0</v>
      </c>
      <c r="AJ1011">
        <v>1</v>
      </c>
    </row>
    <row r="1012" spans="1:36" x14ac:dyDescent="0.25">
      <c r="A1012" s="1">
        <v>1055</v>
      </c>
      <c r="B1012" t="s">
        <v>4</v>
      </c>
      <c r="C1012">
        <v>0</v>
      </c>
      <c r="D1012">
        <v>1</v>
      </c>
      <c r="E1012" s="2">
        <v>44299.940972222219</v>
      </c>
      <c r="F1012">
        <v>68877</v>
      </c>
      <c r="G1012">
        <v>0</v>
      </c>
      <c r="H1012">
        <v>0</v>
      </c>
      <c r="I1012" t="s">
        <v>1020</v>
      </c>
      <c r="J1012">
        <v>0</v>
      </c>
      <c r="K1012">
        <v>0</v>
      </c>
      <c r="L1012">
        <v>0</v>
      </c>
      <c r="M1012">
        <v>0</v>
      </c>
      <c r="N1012">
        <v>0</v>
      </c>
      <c r="O1012">
        <v>0</v>
      </c>
      <c r="P1012">
        <v>1</v>
      </c>
      <c r="Q1012">
        <f t="shared" si="105"/>
        <v>0</v>
      </c>
      <c r="R1012">
        <f t="shared" si="106"/>
        <v>1</v>
      </c>
      <c r="S1012">
        <f t="shared" si="107"/>
        <v>0</v>
      </c>
      <c r="T1012">
        <f t="shared" si="108"/>
        <v>0</v>
      </c>
      <c r="U1012">
        <f t="shared" si="109"/>
        <v>0</v>
      </c>
      <c r="V1012">
        <f t="shared" si="110"/>
        <v>0</v>
      </c>
      <c r="W1012">
        <f t="shared" si="111"/>
        <v>0</v>
      </c>
      <c r="X1012">
        <v>1</v>
      </c>
      <c r="Y1012">
        <v>3</v>
      </c>
      <c r="Z1012">
        <v>263</v>
      </c>
      <c r="AA1012">
        <v>45</v>
      </c>
      <c r="AB1012">
        <v>1193</v>
      </c>
      <c r="AC1012">
        <v>23</v>
      </c>
      <c r="AD1012">
        <v>0</v>
      </c>
      <c r="AE1012">
        <v>0</v>
      </c>
      <c r="AF1012">
        <v>0.24379999999999999</v>
      </c>
      <c r="AG1012">
        <v>59</v>
      </c>
      <c r="AH1012">
        <v>560</v>
      </c>
      <c r="AI1012">
        <v>0</v>
      </c>
      <c r="AJ1012">
        <v>0</v>
      </c>
    </row>
    <row r="1013" spans="1:36" x14ac:dyDescent="0.25">
      <c r="A1013" s="1">
        <v>1056</v>
      </c>
      <c r="B1013" t="s">
        <v>7</v>
      </c>
      <c r="C1013">
        <v>1</v>
      </c>
      <c r="D1013">
        <v>0</v>
      </c>
      <c r="E1013" s="2">
        <v>44300.038194444453</v>
      </c>
      <c r="F1013">
        <v>49324</v>
      </c>
      <c r="G1013">
        <v>0</v>
      </c>
      <c r="H1013">
        <v>0</v>
      </c>
      <c r="I1013" t="s">
        <v>1021</v>
      </c>
      <c r="J1013">
        <v>0</v>
      </c>
      <c r="K1013">
        <v>0</v>
      </c>
      <c r="L1013">
        <v>0</v>
      </c>
      <c r="M1013">
        <v>0</v>
      </c>
      <c r="N1013">
        <v>0</v>
      </c>
      <c r="O1013">
        <v>0</v>
      </c>
      <c r="P1013">
        <v>2</v>
      </c>
      <c r="Q1013">
        <f t="shared" si="105"/>
        <v>0</v>
      </c>
      <c r="R1013">
        <f t="shared" si="106"/>
        <v>0</v>
      </c>
      <c r="S1013">
        <f t="shared" si="107"/>
        <v>1</v>
      </c>
      <c r="T1013">
        <f t="shared" si="108"/>
        <v>0</v>
      </c>
      <c r="U1013">
        <f t="shared" si="109"/>
        <v>0</v>
      </c>
      <c r="V1013">
        <f t="shared" si="110"/>
        <v>0</v>
      </c>
      <c r="W1013">
        <f t="shared" si="111"/>
        <v>0</v>
      </c>
      <c r="X1013">
        <v>-1</v>
      </c>
      <c r="Y1013">
        <v>0</v>
      </c>
      <c r="Z1013">
        <v>180</v>
      </c>
      <c r="AA1013">
        <v>55</v>
      </c>
      <c r="AB1013">
        <v>1171</v>
      </c>
      <c r="AC1013">
        <v>0</v>
      </c>
      <c r="AD1013">
        <v>7</v>
      </c>
      <c r="AE1013">
        <v>0</v>
      </c>
      <c r="AF1013">
        <v>0</v>
      </c>
      <c r="AG1013">
        <v>85</v>
      </c>
      <c r="AH1013">
        <v>54</v>
      </c>
      <c r="AI1013">
        <v>0</v>
      </c>
      <c r="AJ1013">
        <v>0</v>
      </c>
    </row>
    <row r="1014" spans="1:36" x14ac:dyDescent="0.25">
      <c r="A1014" s="1">
        <v>1057</v>
      </c>
      <c r="B1014" t="s">
        <v>4</v>
      </c>
      <c r="C1014">
        <v>0</v>
      </c>
      <c r="D1014">
        <v>1</v>
      </c>
      <c r="E1014" s="2">
        <v>44300.282638888893</v>
      </c>
      <c r="F1014">
        <v>26154</v>
      </c>
      <c r="G1014">
        <v>0</v>
      </c>
      <c r="H1014">
        <v>0</v>
      </c>
      <c r="I1014" t="s">
        <v>1022</v>
      </c>
      <c r="J1014">
        <v>0</v>
      </c>
      <c r="K1014">
        <v>0</v>
      </c>
      <c r="L1014">
        <v>0</v>
      </c>
      <c r="M1014">
        <v>0</v>
      </c>
      <c r="N1014">
        <v>0</v>
      </c>
      <c r="O1014">
        <v>0</v>
      </c>
      <c r="P1014">
        <v>2</v>
      </c>
      <c r="Q1014">
        <f t="shared" si="105"/>
        <v>0</v>
      </c>
      <c r="R1014">
        <f t="shared" si="106"/>
        <v>0</v>
      </c>
      <c r="S1014">
        <f t="shared" si="107"/>
        <v>1</v>
      </c>
      <c r="T1014">
        <f t="shared" si="108"/>
        <v>0</v>
      </c>
      <c r="U1014">
        <f t="shared" si="109"/>
        <v>0</v>
      </c>
      <c r="V1014">
        <f t="shared" si="110"/>
        <v>0</v>
      </c>
      <c r="W1014">
        <f t="shared" si="111"/>
        <v>0</v>
      </c>
      <c r="X1014">
        <v>1</v>
      </c>
      <c r="Y1014">
        <v>1</v>
      </c>
      <c r="Z1014">
        <v>92</v>
      </c>
      <c r="AA1014">
        <v>32</v>
      </c>
      <c r="AB1014">
        <v>628</v>
      </c>
      <c r="AC1014">
        <v>11</v>
      </c>
      <c r="AD1014">
        <v>0</v>
      </c>
      <c r="AE1014">
        <v>0</v>
      </c>
      <c r="AF1014">
        <v>0</v>
      </c>
      <c r="AG1014">
        <v>52</v>
      </c>
      <c r="AH1014">
        <v>420</v>
      </c>
      <c r="AI1014">
        <v>0</v>
      </c>
      <c r="AJ1014">
        <v>0</v>
      </c>
    </row>
    <row r="1015" spans="1:36" x14ac:dyDescent="0.25">
      <c r="A1015" s="1">
        <v>1058</v>
      </c>
      <c r="B1015" t="s">
        <v>4</v>
      </c>
      <c r="C1015">
        <v>0</v>
      </c>
      <c r="D1015">
        <v>1</v>
      </c>
      <c r="E1015" s="2">
        <v>44300.390972222223</v>
      </c>
      <c r="F1015">
        <v>73938</v>
      </c>
      <c r="G1015">
        <v>0</v>
      </c>
      <c r="H1015">
        <v>0</v>
      </c>
      <c r="I1015" t="s">
        <v>1023</v>
      </c>
      <c r="J1015">
        <v>0</v>
      </c>
      <c r="K1015">
        <v>0</v>
      </c>
      <c r="L1015">
        <v>0</v>
      </c>
      <c r="M1015">
        <v>0</v>
      </c>
      <c r="N1015">
        <v>0</v>
      </c>
      <c r="O1015">
        <v>0</v>
      </c>
      <c r="P1015">
        <v>2</v>
      </c>
      <c r="Q1015">
        <f t="shared" si="105"/>
        <v>0</v>
      </c>
      <c r="R1015">
        <f t="shared" si="106"/>
        <v>0</v>
      </c>
      <c r="S1015">
        <f t="shared" si="107"/>
        <v>1</v>
      </c>
      <c r="T1015">
        <f t="shared" si="108"/>
        <v>0</v>
      </c>
      <c r="U1015">
        <f t="shared" si="109"/>
        <v>0</v>
      </c>
      <c r="V1015">
        <f t="shared" si="110"/>
        <v>0</v>
      </c>
      <c r="W1015">
        <f t="shared" si="111"/>
        <v>0</v>
      </c>
      <c r="X1015">
        <v>1</v>
      </c>
      <c r="Y1015">
        <v>0</v>
      </c>
      <c r="Z1015">
        <v>65</v>
      </c>
      <c r="AA1015">
        <v>19</v>
      </c>
      <c r="AB1015">
        <v>589</v>
      </c>
      <c r="AC1015">
        <v>12</v>
      </c>
      <c r="AD1015">
        <v>3</v>
      </c>
      <c r="AE1015">
        <v>0</v>
      </c>
      <c r="AF1015">
        <v>4.0000000000000001E-3</v>
      </c>
      <c r="AG1015">
        <v>55</v>
      </c>
      <c r="AH1015">
        <v>107</v>
      </c>
      <c r="AI1015">
        <v>0</v>
      </c>
      <c r="AJ1015">
        <v>1</v>
      </c>
    </row>
    <row r="1016" spans="1:36" x14ac:dyDescent="0.25">
      <c r="A1016" s="1">
        <v>1059</v>
      </c>
      <c r="B1016" t="s">
        <v>7</v>
      </c>
      <c r="C1016">
        <v>1</v>
      </c>
      <c r="D1016">
        <v>0</v>
      </c>
      <c r="E1016" s="2">
        <v>44300.90347222222</v>
      </c>
      <c r="F1016">
        <v>65911</v>
      </c>
      <c r="G1016">
        <v>0</v>
      </c>
      <c r="H1016">
        <v>0</v>
      </c>
      <c r="I1016" t="s">
        <v>1024</v>
      </c>
      <c r="J1016">
        <v>0</v>
      </c>
      <c r="K1016">
        <v>0</v>
      </c>
      <c r="L1016">
        <v>0</v>
      </c>
      <c r="M1016">
        <v>0</v>
      </c>
      <c r="N1016">
        <v>0</v>
      </c>
      <c r="O1016">
        <v>0</v>
      </c>
      <c r="P1016">
        <v>2</v>
      </c>
      <c r="Q1016">
        <f t="shared" si="105"/>
        <v>0</v>
      </c>
      <c r="R1016">
        <f t="shared" si="106"/>
        <v>0</v>
      </c>
      <c r="S1016">
        <f t="shared" si="107"/>
        <v>1</v>
      </c>
      <c r="T1016">
        <f t="shared" si="108"/>
        <v>0</v>
      </c>
      <c r="U1016">
        <f t="shared" si="109"/>
        <v>0</v>
      </c>
      <c r="V1016">
        <f t="shared" si="110"/>
        <v>0</v>
      </c>
      <c r="W1016">
        <f t="shared" si="111"/>
        <v>0</v>
      </c>
      <c r="X1016">
        <v>-1</v>
      </c>
      <c r="Y1016">
        <v>0</v>
      </c>
      <c r="Z1016">
        <v>276</v>
      </c>
      <c r="AA1016">
        <v>127</v>
      </c>
      <c r="AB1016">
        <v>2950</v>
      </c>
      <c r="AC1016">
        <v>0</v>
      </c>
      <c r="AD1016">
        <v>14</v>
      </c>
      <c r="AE1016">
        <v>0</v>
      </c>
      <c r="AF1016">
        <v>0</v>
      </c>
      <c r="AG1016">
        <v>74</v>
      </c>
      <c r="AH1016">
        <v>31</v>
      </c>
      <c r="AI1016">
        <v>0</v>
      </c>
      <c r="AJ1016">
        <v>0</v>
      </c>
    </row>
    <row r="1017" spans="1:36" x14ac:dyDescent="0.25">
      <c r="A1017" s="1">
        <v>1060</v>
      </c>
      <c r="B1017" t="s">
        <v>5</v>
      </c>
      <c r="C1017">
        <v>0</v>
      </c>
      <c r="D1017">
        <v>0</v>
      </c>
      <c r="E1017" s="2">
        <v>44301.09097222222</v>
      </c>
      <c r="F1017">
        <v>34260</v>
      </c>
      <c r="G1017">
        <v>0</v>
      </c>
      <c r="H1017">
        <v>0</v>
      </c>
      <c r="I1017" t="s">
        <v>1025</v>
      </c>
      <c r="J1017">
        <v>0</v>
      </c>
      <c r="K1017">
        <v>0</v>
      </c>
      <c r="L1017">
        <v>0</v>
      </c>
      <c r="M1017">
        <v>0</v>
      </c>
      <c r="N1017">
        <v>0</v>
      </c>
      <c r="O1017">
        <v>0</v>
      </c>
      <c r="P1017">
        <v>3</v>
      </c>
      <c r="Q1017">
        <f t="shared" si="105"/>
        <v>0</v>
      </c>
      <c r="R1017">
        <f t="shared" si="106"/>
        <v>0</v>
      </c>
      <c r="S1017">
        <f t="shared" si="107"/>
        <v>0</v>
      </c>
      <c r="T1017">
        <f t="shared" si="108"/>
        <v>1</v>
      </c>
      <c r="U1017">
        <f t="shared" si="109"/>
        <v>0</v>
      </c>
      <c r="V1017">
        <f t="shared" si="110"/>
        <v>0</v>
      </c>
      <c r="W1017">
        <f t="shared" si="111"/>
        <v>0</v>
      </c>
      <c r="X1017">
        <v>-1</v>
      </c>
      <c r="Y1017">
        <v>0</v>
      </c>
      <c r="Z1017">
        <v>18</v>
      </c>
      <c r="AA1017">
        <v>0</v>
      </c>
      <c r="AB1017">
        <v>45</v>
      </c>
      <c r="AC1017">
        <v>0</v>
      </c>
      <c r="AD1017">
        <v>31</v>
      </c>
      <c r="AE1017">
        <v>0</v>
      </c>
      <c r="AF1017">
        <v>4.0000000000000001E-3</v>
      </c>
      <c r="AG1017">
        <v>70</v>
      </c>
      <c r="AH1017">
        <v>219</v>
      </c>
      <c r="AI1017">
        <v>0</v>
      </c>
      <c r="AJ1017">
        <v>0</v>
      </c>
    </row>
    <row r="1018" spans="1:36" x14ac:dyDescent="0.25">
      <c r="A1018" s="1">
        <v>1061</v>
      </c>
      <c r="B1018" t="s">
        <v>6</v>
      </c>
      <c r="C1018">
        <v>1</v>
      </c>
      <c r="D1018">
        <v>0</v>
      </c>
      <c r="E1018" s="2">
        <v>44301.335416666669</v>
      </c>
      <c r="F1018">
        <v>40773</v>
      </c>
      <c r="G1018">
        <v>0</v>
      </c>
      <c r="H1018">
        <v>0</v>
      </c>
      <c r="I1018" t="s">
        <v>1026</v>
      </c>
      <c r="J1018">
        <v>0</v>
      </c>
      <c r="K1018">
        <v>0</v>
      </c>
      <c r="L1018">
        <v>0</v>
      </c>
      <c r="M1018">
        <v>0</v>
      </c>
      <c r="N1018">
        <v>0</v>
      </c>
      <c r="O1018">
        <v>0</v>
      </c>
      <c r="P1018">
        <v>3</v>
      </c>
      <c r="Q1018">
        <f t="shared" si="105"/>
        <v>0</v>
      </c>
      <c r="R1018">
        <f t="shared" si="106"/>
        <v>0</v>
      </c>
      <c r="S1018">
        <f t="shared" si="107"/>
        <v>0</v>
      </c>
      <c r="T1018">
        <f t="shared" si="108"/>
        <v>1</v>
      </c>
      <c r="U1018">
        <f t="shared" si="109"/>
        <v>0</v>
      </c>
      <c r="V1018">
        <f t="shared" si="110"/>
        <v>0</v>
      </c>
      <c r="W1018">
        <f t="shared" si="111"/>
        <v>0</v>
      </c>
      <c r="X1018">
        <v>-1</v>
      </c>
      <c r="Y1018">
        <v>1</v>
      </c>
      <c r="Z1018">
        <v>50</v>
      </c>
      <c r="AA1018">
        <v>18</v>
      </c>
      <c r="AB1018">
        <v>560</v>
      </c>
      <c r="AC1018">
        <v>0</v>
      </c>
      <c r="AD1018">
        <v>170</v>
      </c>
      <c r="AE1018">
        <v>84</v>
      </c>
      <c r="AF1018">
        <v>-4.7999999999999996E-3</v>
      </c>
      <c r="AG1018">
        <v>43</v>
      </c>
      <c r="AH1018">
        <v>190</v>
      </c>
      <c r="AI1018">
        <v>0</v>
      </c>
      <c r="AJ1018">
        <v>1</v>
      </c>
    </row>
    <row r="1019" spans="1:36" x14ac:dyDescent="0.25">
      <c r="A1019" s="1">
        <v>1062</v>
      </c>
      <c r="B1019" t="s">
        <v>7</v>
      </c>
      <c r="C1019">
        <v>1</v>
      </c>
      <c r="D1019">
        <v>0</v>
      </c>
      <c r="E1019" s="2">
        <v>44301.90625</v>
      </c>
      <c r="F1019">
        <v>34522</v>
      </c>
      <c r="G1019">
        <v>0</v>
      </c>
      <c r="H1019">
        <v>0</v>
      </c>
      <c r="I1019" t="s">
        <v>1027</v>
      </c>
      <c r="J1019">
        <v>0</v>
      </c>
      <c r="K1019">
        <v>0</v>
      </c>
      <c r="L1019">
        <v>0</v>
      </c>
      <c r="M1019">
        <v>0</v>
      </c>
      <c r="N1019">
        <v>0</v>
      </c>
      <c r="O1019">
        <v>0</v>
      </c>
      <c r="P1019">
        <v>3</v>
      </c>
      <c r="Q1019">
        <f t="shared" si="105"/>
        <v>0</v>
      </c>
      <c r="R1019">
        <f t="shared" si="106"/>
        <v>0</v>
      </c>
      <c r="S1019">
        <f t="shared" si="107"/>
        <v>0</v>
      </c>
      <c r="T1019">
        <f t="shared" si="108"/>
        <v>1</v>
      </c>
      <c r="U1019">
        <f t="shared" si="109"/>
        <v>0</v>
      </c>
      <c r="V1019">
        <f t="shared" si="110"/>
        <v>0</v>
      </c>
      <c r="W1019">
        <f t="shared" si="111"/>
        <v>0</v>
      </c>
      <c r="X1019">
        <v>-1</v>
      </c>
      <c r="Y1019">
        <v>0</v>
      </c>
      <c r="Z1019">
        <v>77</v>
      </c>
      <c r="AA1019">
        <v>20</v>
      </c>
      <c r="AB1019">
        <v>770</v>
      </c>
      <c r="AC1019">
        <v>0</v>
      </c>
      <c r="AD1019">
        <v>6</v>
      </c>
      <c r="AE1019">
        <v>0</v>
      </c>
      <c r="AF1019">
        <v>0</v>
      </c>
      <c r="AG1019">
        <v>43</v>
      </c>
      <c r="AH1019">
        <v>347</v>
      </c>
      <c r="AI1019">
        <v>0</v>
      </c>
      <c r="AJ1019">
        <v>0</v>
      </c>
    </row>
    <row r="1020" spans="1:36" x14ac:dyDescent="0.25">
      <c r="A1020" s="1">
        <v>1063</v>
      </c>
      <c r="B1020" t="s">
        <v>4</v>
      </c>
      <c r="C1020">
        <v>0</v>
      </c>
      <c r="D1020">
        <v>1</v>
      </c>
      <c r="E1020" s="2">
        <v>44302.051388888889</v>
      </c>
      <c r="F1020">
        <v>59382</v>
      </c>
      <c r="G1020">
        <v>0</v>
      </c>
      <c r="H1020">
        <v>0</v>
      </c>
      <c r="I1020" t="s">
        <v>1028</v>
      </c>
      <c r="J1020">
        <v>0</v>
      </c>
      <c r="K1020">
        <v>0</v>
      </c>
      <c r="L1020">
        <v>0</v>
      </c>
      <c r="M1020">
        <v>0</v>
      </c>
      <c r="N1020">
        <v>0</v>
      </c>
      <c r="O1020">
        <v>0</v>
      </c>
      <c r="P1020">
        <v>4</v>
      </c>
      <c r="Q1020">
        <f t="shared" si="105"/>
        <v>0</v>
      </c>
      <c r="R1020">
        <f t="shared" si="106"/>
        <v>0</v>
      </c>
      <c r="S1020">
        <f t="shared" si="107"/>
        <v>0</v>
      </c>
      <c r="T1020">
        <f t="shared" si="108"/>
        <v>0</v>
      </c>
      <c r="U1020">
        <f t="shared" si="109"/>
        <v>1</v>
      </c>
      <c r="V1020">
        <f t="shared" si="110"/>
        <v>0</v>
      </c>
      <c r="W1020">
        <f t="shared" si="111"/>
        <v>0</v>
      </c>
      <c r="X1020">
        <v>1</v>
      </c>
      <c r="Y1020">
        <v>5</v>
      </c>
      <c r="Z1020">
        <v>283</v>
      </c>
      <c r="AA1020">
        <v>48</v>
      </c>
      <c r="AB1020">
        <v>934</v>
      </c>
      <c r="AC1020">
        <v>28</v>
      </c>
      <c r="AD1020">
        <v>0</v>
      </c>
      <c r="AE1020">
        <v>0</v>
      </c>
      <c r="AF1020">
        <v>-0.23735000000000001</v>
      </c>
      <c r="AG1020">
        <v>67</v>
      </c>
      <c r="AH1020">
        <v>495</v>
      </c>
      <c r="AI1020">
        <v>0</v>
      </c>
      <c r="AJ1020">
        <v>0</v>
      </c>
    </row>
    <row r="1021" spans="1:36" x14ac:dyDescent="0.25">
      <c r="A1021" s="1">
        <v>1064</v>
      </c>
      <c r="B1021" t="s">
        <v>4</v>
      </c>
      <c r="C1021">
        <v>0</v>
      </c>
      <c r="D1021">
        <v>1</v>
      </c>
      <c r="E1021" s="2">
        <v>44302.331944444442</v>
      </c>
      <c r="F1021">
        <v>75928</v>
      </c>
      <c r="G1021">
        <v>0</v>
      </c>
      <c r="H1021">
        <v>0</v>
      </c>
      <c r="I1021" t="s">
        <v>1029</v>
      </c>
      <c r="J1021">
        <v>0</v>
      </c>
      <c r="K1021">
        <v>0</v>
      </c>
      <c r="L1021">
        <v>0</v>
      </c>
      <c r="M1021">
        <v>0</v>
      </c>
      <c r="N1021">
        <v>0</v>
      </c>
      <c r="O1021">
        <v>0</v>
      </c>
      <c r="P1021">
        <v>4</v>
      </c>
      <c r="Q1021">
        <f t="shared" si="105"/>
        <v>0</v>
      </c>
      <c r="R1021">
        <f t="shared" si="106"/>
        <v>0</v>
      </c>
      <c r="S1021">
        <f t="shared" si="107"/>
        <v>0</v>
      </c>
      <c r="T1021">
        <f t="shared" si="108"/>
        <v>0</v>
      </c>
      <c r="U1021">
        <f t="shared" si="109"/>
        <v>1</v>
      </c>
      <c r="V1021">
        <f t="shared" si="110"/>
        <v>0</v>
      </c>
      <c r="W1021">
        <f t="shared" si="111"/>
        <v>0</v>
      </c>
      <c r="X1021">
        <v>1</v>
      </c>
      <c r="Y1021">
        <v>0</v>
      </c>
      <c r="Z1021">
        <v>196</v>
      </c>
      <c r="AA1021">
        <v>17</v>
      </c>
      <c r="AB1021">
        <v>932</v>
      </c>
      <c r="AC1021">
        <v>36</v>
      </c>
      <c r="AD1021">
        <v>2</v>
      </c>
      <c r="AE1021">
        <v>0</v>
      </c>
      <c r="AF1021">
        <v>4.0000000000000001E-3</v>
      </c>
      <c r="AG1021">
        <v>73</v>
      </c>
      <c r="AH1021">
        <v>89</v>
      </c>
      <c r="AI1021">
        <v>0</v>
      </c>
      <c r="AJ1021">
        <v>1</v>
      </c>
    </row>
    <row r="1022" spans="1:36" x14ac:dyDescent="0.25">
      <c r="A1022" s="1">
        <v>1065</v>
      </c>
      <c r="B1022" t="s">
        <v>4</v>
      </c>
      <c r="C1022">
        <v>0</v>
      </c>
      <c r="D1022">
        <v>1</v>
      </c>
      <c r="E1022" s="2">
        <v>44302.969444444447</v>
      </c>
      <c r="F1022">
        <v>61845</v>
      </c>
      <c r="G1022">
        <v>0</v>
      </c>
      <c r="H1022">
        <v>0</v>
      </c>
      <c r="I1022" t="s">
        <v>1030</v>
      </c>
      <c r="J1022">
        <v>0</v>
      </c>
      <c r="K1022">
        <v>0</v>
      </c>
      <c r="L1022">
        <v>0</v>
      </c>
      <c r="M1022">
        <v>0</v>
      </c>
      <c r="N1022">
        <v>0</v>
      </c>
      <c r="O1022">
        <v>0</v>
      </c>
      <c r="P1022">
        <v>4</v>
      </c>
      <c r="Q1022">
        <f t="shared" si="105"/>
        <v>0</v>
      </c>
      <c r="R1022">
        <f t="shared" si="106"/>
        <v>0</v>
      </c>
      <c r="S1022">
        <f t="shared" si="107"/>
        <v>0</v>
      </c>
      <c r="T1022">
        <f t="shared" si="108"/>
        <v>0</v>
      </c>
      <c r="U1022">
        <f t="shared" si="109"/>
        <v>1</v>
      </c>
      <c r="V1022">
        <f t="shared" si="110"/>
        <v>0</v>
      </c>
      <c r="W1022">
        <f t="shared" si="111"/>
        <v>0</v>
      </c>
      <c r="X1022">
        <v>1</v>
      </c>
      <c r="Y1022">
        <v>5</v>
      </c>
      <c r="Z1022">
        <v>157</v>
      </c>
      <c r="AA1022">
        <v>49</v>
      </c>
      <c r="AB1022">
        <v>1141</v>
      </c>
      <c r="AC1022">
        <v>17</v>
      </c>
      <c r="AD1022">
        <v>0</v>
      </c>
      <c r="AE1022">
        <v>0</v>
      </c>
      <c r="AF1022">
        <v>0.29155999999999999</v>
      </c>
      <c r="AG1022">
        <v>60</v>
      </c>
      <c r="AH1022">
        <v>999</v>
      </c>
      <c r="AI1022">
        <v>0</v>
      </c>
      <c r="AJ1022">
        <v>0</v>
      </c>
    </row>
    <row r="1023" spans="1:36" x14ac:dyDescent="0.25">
      <c r="A1023" s="1">
        <v>1066</v>
      </c>
      <c r="B1023" t="s">
        <v>4</v>
      </c>
      <c r="C1023">
        <v>0</v>
      </c>
      <c r="D1023">
        <v>1</v>
      </c>
      <c r="E1023" s="2">
        <v>44303.164583333331</v>
      </c>
      <c r="F1023">
        <v>54927</v>
      </c>
      <c r="G1023">
        <v>0</v>
      </c>
      <c r="H1023">
        <v>0</v>
      </c>
      <c r="I1023" t="s">
        <v>1031</v>
      </c>
      <c r="J1023">
        <v>0</v>
      </c>
      <c r="K1023">
        <v>0</v>
      </c>
      <c r="L1023">
        <v>0</v>
      </c>
      <c r="M1023">
        <v>0</v>
      </c>
      <c r="N1023">
        <v>0</v>
      </c>
      <c r="O1023">
        <v>0</v>
      </c>
      <c r="P1023">
        <v>5</v>
      </c>
      <c r="Q1023">
        <f t="shared" si="105"/>
        <v>0</v>
      </c>
      <c r="R1023">
        <f t="shared" si="106"/>
        <v>0</v>
      </c>
      <c r="S1023">
        <f t="shared" si="107"/>
        <v>0</v>
      </c>
      <c r="T1023">
        <f t="shared" si="108"/>
        <v>0</v>
      </c>
      <c r="U1023">
        <f t="shared" si="109"/>
        <v>0</v>
      </c>
      <c r="V1023">
        <f t="shared" si="110"/>
        <v>1</v>
      </c>
      <c r="W1023">
        <f t="shared" si="111"/>
        <v>0</v>
      </c>
      <c r="X1023">
        <v>1</v>
      </c>
      <c r="Y1023">
        <v>0</v>
      </c>
      <c r="Z1023">
        <v>52</v>
      </c>
      <c r="AA1023">
        <v>7</v>
      </c>
      <c r="AB1023">
        <v>249</v>
      </c>
      <c r="AC1023">
        <v>26</v>
      </c>
      <c r="AD1023">
        <v>713</v>
      </c>
      <c r="AE1023">
        <v>0</v>
      </c>
      <c r="AF1023">
        <v>0</v>
      </c>
      <c r="AG1023">
        <v>59</v>
      </c>
      <c r="AH1023">
        <v>255</v>
      </c>
      <c r="AI1023">
        <v>0</v>
      </c>
      <c r="AJ1023">
        <v>0</v>
      </c>
    </row>
    <row r="1024" spans="1:36" x14ac:dyDescent="0.25">
      <c r="A1024" s="1">
        <v>1067</v>
      </c>
      <c r="B1024" t="s">
        <v>4</v>
      </c>
      <c r="C1024">
        <v>0</v>
      </c>
      <c r="D1024">
        <v>1</v>
      </c>
      <c r="E1024" s="2">
        <v>44303.349305555559</v>
      </c>
      <c r="F1024">
        <v>68499</v>
      </c>
      <c r="G1024">
        <v>0</v>
      </c>
      <c r="H1024">
        <v>0</v>
      </c>
      <c r="I1024" t="s">
        <v>1032</v>
      </c>
      <c r="J1024">
        <v>0</v>
      </c>
      <c r="K1024">
        <v>0</v>
      </c>
      <c r="L1024">
        <v>0</v>
      </c>
      <c r="M1024">
        <v>0</v>
      </c>
      <c r="N1024">
        <v>0</v>
      </c>
      <c r="O1024">
        <v>0</v>
      </c>
      <c r="P1024">
        <v>5</v>
      </c>
      <c r="Q1024">
        <f t="shared" si="105"/>
        <v>0</v>
      </c>
      <c r="R1024">
        <f t="shared" si="106"/>
        <v>0</v>
      </c>
      <c r="S1024">
        <f t="shared" si="107"/>
        <v>0</v>
      </c>
      <c r="T1024">
        <f t="shared" si="108"/>
        <v>0</v>
      </c>
      <c r="U1024">
        <f t="shared" si="109"/>
        <v>0</v>
      </c>
      <c r="V1024">
        <f t="shared" si="110"/>
        <v>1</v>
      </c>
      <c r="W1024">
        <f t="shared" si="111"/>
        <v>0</v>
      </c>
      <c r="X1024">
        <v>4</v>
      </c>
      <c r="Y1024">
        <v>25</v>
      </c>
      <c r="Z1024">
        <v>762</v>
      </c>
      <c r="AA1024">
        <v>123</v>
      </c>
      <c r="AB1024">
        <v>1148</v>
      </c>
      <c r="AC1024">
        <v>1028</v>
      </c>
      <c r="AD1024">
        <v>148</v>
      </c>
      <c r="AE1024">
        <v>0</v>
      </c>
      <c r="AF1024">
        <v>0.18779999999999999</v>
      </c>
      <c r="AG1024">
        <v>60</v>
      </c>
      <c r="AH1024">
        <v>477</v>
      </c>
      <c r="AI1024">
        <v>0</v>
      </c>
      <c r="AJ1024">
        <v>0</v>
      </c>
    </row>
    <row r="1025" spans="1:36" x14ac:dyDescent="0.25">
      <c r="A1025" s="1">
        <v>1068</v>
      </c>
      <c r="B1025" t="s">
        <v>4</v>
      </c>
      <c r="C1025">
        <v>0</v>
      </c>
      <c r="D1025">
        <v>1</v>
      </c>
      <c r="E1025" s="2">
        <v>44303.960416666669</v>
      </c>
      <c r="F1025">
        <v>33883</v>
      </c>
      <c r="G1025">
        <v>0</v>
      </c>
      <c r="H1025">
        <v>0</v>
      </c>
      <c r="I1025" t="s">
        <v>1033</v>
      </c>
      <c r="J1025">
        <v>0</v>
      </c>
      <c r="K1025">
        <v>0</v>
      </c>
      <c r="L1025">
        <v>0</v>
      </c>
      <c r="M1025">
        <v>0</v>
      </c>
      <c r="N1025">
        <v>0</v>
      </c>
      <c r="O1025">
        <v>0</v>
      </c>
      <c r="P1025">
        <v>5</v>
      </c>
      <c r="Q1025">
        <f t="shared" si="105"/>
        <v>0</v>
      </c>
      <c r="R1025">
        <f t="shared" si="106"/>
        <v>0</v>
      </c>
      <c r="S1025">
        <f t="shared" si="107"/>
        <v>0</v>
      </c>
      <c r="T1025">
        <f t="shared" si="108"/>
        <v>0</v>
      </c>
      <c r="U1025">
        <f t="shared" si="109"/>
        <v>0</v>
      </c>
      <c r="V1025">
        <f t="shared" si="110"/>
        <v>1</v>
      </c>
      <c r="W1025">
        <f t="shared" si="111"/>
        <v>0</v>
      </c>
      <c r="X1025">
        <v>1</v>
      </c>
      <c r="Y1025">
        <v>6</v>
      </c>
      <c r="Z1025">
        <v>342</v>
      </c>
      <c r="AA1025">
        <v>51</v>
      </c>
      <c r="AB1025">
        <v>1220</v>
      </c>
      <c r="AC1025">
        <v>32</v>
      </c>
      <c r="AD1025">
        <v>0</v>
      </c>
      <c r="AE1025">
        <v>0</v>
      </c>
      <c r="AF1025">
        <v>-4.7999999999999996E-3</v>
      </c>
      <c r="AG1025">
        <v>67</v>
      </c>
      <c r="AH1025">
        <v>218</v>
      </c>
      <c r="AI1025">
        <v>0</v>
      </c>
      <c r="AJ1025">
        <v>0</v>
      </c>
    </row>
    <row r="1026" spans="1:36" x14ac:dyDescent="0.25">
      <c r="A1026" s="1">
        <v>1069</v>
      </c>
      <c r="B1026" t="s">
        <v>5</v>
      </c>
      <c r="C1026">
        <v>0</v>
      </c>
      <c r="D1026">
        <v>0</v>
      </c>
      <c r="E1026" s="2">
        <v>44304.140972222223</v>
      </c>
      <c r="F1026">
        <v>49448</v>
      </c>
      <c r="G1026">
        <v>0</v>
      </c>
      <c r="H1026">
        <v>0</v>
      </c>
      <c r="I1026" t="s">
        <v>1034</v>
      </c>
      <c r="J1026">
        <v>0</v>
      </c>
      <c r="K1026">
        <v>0</v>
      </c>
      <c r="L1026">
        <v>0</v>
      </c>
      <c r="M1026">
        <v>0</v>
      </c>
      <c r="N1026">
        <v>0</v>
      </c>
      <c r="O1026">
        <v>0</v>
      </c>
      <c r="P1026">
        <v>6</v>
      </c>
      <c r="Q1026">
        <f t="shared" si="105"/>
        <v>0</v>
      </c>
      <c r="R1026">
        <f t="shared" si="106"/>
        <v>0</v>
      </c>
      <c r="S1026">
        <f t="shared" si="107"/>
        <v>0</v>
      </c>
      <c r="T1026">
        <f t="shared" si="108"/>
        <v>0</v>
      </c>
      <c r="U1026">
        <f t="shared" si="109"/>
        <v>0</v>
      </c>
      <c r="V1026">
        <f t="shared" si="110"/>
        <v>0</v>
      </c>
      <c r="W1026">
        <f t="shared" si="111"/>
        <v>1</v>
      </c>
      <c r="X1026">
        <v>-1</v>
      </c>
      <c r="Y1026">
        <v>0</v>
      </c>
      <c r="Z1026">
        <v>24</v>
      </c>
      <c r="AA1026">
        <v>159</v>
      </c>
      <c r="AB1026">
        <v>2667</v>
      </c>
      <c r="AC1026">
        <v>0</v>
      </c>
      <c r="AD1026">
        <v>0</v>
      </c>
      <c r="AE1026">
        <v>0</v>
      </c>
      <c r="AF1026">
        <v>0</v>
      </c>
      <c r="AG1026">
        <v>72</v>
      </c>
      <c r="AH1026">
        <v>66</v>
      </c>
      <c r="AI1026">
        <v>0</v>
      </c>
      <c r="AJ1026">
        <v>0</v>
      </c>
    </row>
    <row r="1027" spans="1:36" x14ac:dyDescent="0.25">
      <c r="A1027" s="1">
        <v>1070</v>
      </c>
      <c r="B1027" t="s">
        <v>4</v>
      </c>
      <c r="C1027">
        <v>0</v>
      </c>
      <c r="D1027">
        <v>1</v>
      </c>
      <c r="E1027" s="2">
        <v>44304.343055555553</v>
      </c>
      <c r="F1027">
        <v>72976</v>
      </c>
      <c r="G1027">
        <v>0</v>
      </c>
      <c r="H1027">
        <v>0</v>
      </c>
      <c r="I1027" t="s">
        <v>1035</v>
      </c>
      <c r="J1027">
        <v>0</v>
      </c>
      <c r="K1027">
        <v>0</v>
      </c>
      <c r="L1027">
        <v>0</v>
      </c>
      <c r="M1027">
        <v>0</v>
      </c>
      <c r="N1027">
        <v>0</v>
      </c>
      <c r="O1027">
        <v>0</v>
      </c>
      <c r="P1027">
        <v>6</v>
      </c>
      <c r="Q1027">
        <f t="shared" ref="Q1027:Q1090" si="112">IF(P1027=0,1,0)</f>
        <v>0</v>
      </c>
      <c r="R1027">
        <f t="shared" ref="R1027:R1090" si="113">IF(P1027=1,1,0)</f>
        <v>0</v>
      </c>
      <c r="S1027">
        <f t="shared" ref="S1027:S1090" si="114">IF($P1027=2,1,0)</f>
        <v>0</v>
      </c>
      <c r="T1027">
        <f t="shared" ref="T1027:T1090" si="115">IF($P1027=3,1,0)</f>
        <v>0</v>
      </c>
      <c r="U1027">
        <f t="shared" ref="U1027:U1090" si="116">IF($P1027=4,1,0)</f>
        <v>0</v>
      </c>
      <c r="V1027">
        <f t="shared" ref="V1027:V1090" si="117">IF($P1027=5,1,0)</f>
        <v>0</v>
      </c>
      <c r="W1027">
        <f t="shared" ref="W1027:W1090" si="118">IF($P1027=6,1,0)</f>
        <v>1</v>
      </c>
      <c r="X1027">
        <v>4</v>
      </c>
      <c r="Y1027">
        <v>0</v>
      </c>
      <c r="Z1027">
        <v>168</v>
      </c>
      <c r="AA1027">
        <v>33</v>
      </c>
      <c r="AB1027">
        <v>589</v>
      </c>
      <c r="AC1027">
        <v>88</v>
      </c>
      <c r="AD1027">
        <v>0</v>
      </c>
      <c r="AE1027">
        <v>0</v>
      </c>
      <c r="AF1027">
        <v>4.0000000000000001E-3</v>
      </c>
      <c r="AG1027">
        <v>74</v>
      </c>
      <c r="AH1027">
        <v>186</v>
      </c>
      <c r="AI1027">
        <v>0</v>
      </c>
      <c r="AJ1027">
        <v>1</v>
      </c>
    </row>
    <row r="1028" spans="1:36" x14ac:dyDescent="0.25">
      <c r="A1028" s="1">
        <v>1071</v>
      </c>
      <c r="B1028" t="s">
        <v>4</v>
      </c>
      <c r="C1028">
        <v>0</v>
      </c>
      <c r="D1028">
        <v>1</v>
      </c>
      <c r="E1028" s="2">
        <v>44304.979166666657</v>
      </c>
      <c r="F1028">
        <v>75386</v>
      </c>
      <c r="G1028">
        <v>0</v>
      </c>
      <c r="H1028">
        <v>0</v>
      </c>
      <c r="I1028" t="s">
        <v>1036</v>
      </c>
      <c r="J1028">
        <v>0</v>
      </c>
      <c r="K1028">
        <v>0</v>
      </c>
      <c r="L1028">
        <v>0</v>
      </c>
      <c r="M1028">
        <v>0</v>
      </c>
      <c r="N1028">
        <v>0</v>
      </c>
      <c r="O1028">
        <v>0</v>
      </c>
      <c r="P1028">
        <v>6</v>
      </c>
      <c r="Q1028">
        <f t="shared" si="112"/>
        <v>0</v>
      </c>
      <c r="R1028">
        <f t="shared" si="113"/>
        <v>0</v>
      </c>
      <c r="S1028">
        <f t="shared" si="114"/>
        <v>0</v>
      </c>
      <c r="T1028">
        <f t="shared" si="115"/>
        <v>0</v>
      </c>
      <c r="U1028">
        <f t="shared" si="116"/>
        <v>0</v>
      </c>
      <c r="V1028">
        <f t="shared" si="117"/>
        <v>0</v>
      </c>
      <c r="W1028">
        <f t="shared" si="118"/>
        <v>1</v>
      </c>
      <c r="X1028">
        <v>1</v>
      </c>
      <c r="Y1028">
        <v>2</v>
      </c>
      <c r="Z1028">
        <v>187</v>
      </c>
      <c r="AA1028">
        <v>51</v>
      </c>
      <c r="AB1028">
        <v>2294</v>
      </c>
      <c r="AC1028">
        <v>130</v>
      </c>
      <c r="AD1028">
        <v>0</v>
      </c>
      <c r="AE1028">
        <v>0</v>
      </c>
      <c r="AF1028">
        <v>-0.2772</v>
      </c>
      <c r="AG1028">
        <v>60</v>
      </c>
      <c r="AH1028">
        <v>756</v>
      </c>
      <c r="AI1028">
        <v>0</v>
      </c>
      <c r="AJ1028">
        <v>0</v>
      </c>
    </row>
    <row r="1029" spans="1:36" x14ac:dyDescent="0.25">
      <c r="A1029" s="1">
        <v>1072</v>
      </c>
      <c r="B1029" t="s">
        <v>4</v>
      </c>
      <c r="C1029">
        <v>0</v>
      </c>
      <c r="D1029">
        <v>1</v>
      </c>
      <c r="E1029" s="2">
        <v>44305.121527777781</v>
      </c>
      <c r="F1029">
        <v>46790</v>
      </c>
      <c r="G1029">
        <v>0</v>
      </c>
      <c r="H1029">
        <v>0</v>
      </c>
      <c r="I1029" t="s">
        <v>1037</v>
      </c>
      <c r="J1029">
        <v>0</v>
      </c>
      <c r="K1029">
        <v>0</v>
      </c>
      <c r="L1029">
        <v>0</v>
      </c>
      <c r="M1029">
        <v>0</v>
      </c>
      <c r="N1029">
        <v>0</v>
      </c>
      <c r="O1029">
        <v>0</v>
      </c>
      <c r="P1029">
        <v>0</v>
      </c>
      <c r="Q1029">
        <f t="shared" si="112"/>
        <v>1</v>
      </c>
      <c r="R1029">
        <f t="shared" si="113"/>
        <v>0</v>
      </c>
      <c r="S1029">
        <f t="shared" si="114"/>
        <v>0</v>
      </c>
      <c r="T1029">
        <f t="shared" si="115"/>
        <v>0</v>
      </c>
      <c r="U1029">
        <f t="shared" si="116"/>
        <v>0</v>
      </c>
      <c r="V1029">
        <f t="shared" si="117"/>
        <v>0</v>
      </c>
      <c r="W1029">
        <f t="shared" si="118"/>
        <v>0</v>
      </c>
      <c r="X1029">
        <v>1</v>
      </c>
      <c r="Y1029">
        <v>1</v>
      </c>
      <c r="Z1029">
        <v>71</v>
      </c>
      <c r="AA1029">
        <v>7</v>
      </c>
      <c r="AB1029">
        <v>221</v>
      </c>
      <c r="AC1029">
        <v>8</v>
      </c>
      <c r="AD1029">
        <v>10</v>
      </c>
      <c r="AE1029">
        <v>0</v>
      </c>
      <c r="AF1029">
        <v>0.27474444399999998</v>
      </c>
      <c r="AG1029">
        <v>58</v>
      </c>
      <c r="AH1029">
        <v>1411</v>
      </c>
      <c r="AI1029">
        <v>0</v>
      </c>
      <c r="AJ1029">
        <v>0</v>
      </c>
    </row>
    <row r="1030" spans="1:36" x14ac:dyDescent="0.25">
      <c r="A1030" s="1">
        <v>1073</v>
      </c>
      <c r="B1030" t="s">
        <v>7</v>
      </c>
      <c r="C1030">
        <v>1</v>
      </c>
      <c r="D1030">
        <v>0</v>
      </c>
      <c r="E1030" s="2">
        <v>44305.29791666667</v>
      </c>
      <c r="F1030">
        <v>46682</v>
      </c>
      <c r="G1030">
        <v>0</v>
      </c>
      <c r="H1030">
        <v>0</v>
      </c>
      <c r="I1030" t="s">
        <v>1038</v>
      </c>
      <c r="J1030">
        <v>0</v>
      </c>
      <c r="K1030">
        <v>0</v>
      </c>
      <c r="L1030">
        <v>0</v>
      </c>
      <c r="M1030">
        <v>0</v>
      </c>
      <c r="N1030">
        <v>0</v>
      </c>
      <c r="O1030">
        <v>0</v>
      </c>
      <c r="P1030">
        <v>0</v>
      </c>
      <c r="Q1030">
        <f t="shared" si="112"/>
        <v>1</v>
      </c>
      <c r="R1030">
        <f t="shared" si="113"/>
        <v>0</v>
      </c>
      <c r="S1030">
        <f t="shared" si="114"/>
        <v>0</v>
      </c>
      <c r="T1030">
        <f t="shared" si="115"/>
        <v>0</v>
      </c>
      <c r="U1030">
        <f t="shared" si="116"/>
        <v>0</v>
      </c>
      <c r="V1030">
        <f t="shared" si="117"/>
        <v>0</v>
      </c>
      <c r="W1030">
        <f t="shared" si="118"/>
        <v>0</v>
      </c>
      <c r="X1030">
        <v>-1</v>
      </c>
      <c r="Y1030">
        <v>0</v>
      </c>
      <c r="Z1030">
        <v>160</v>
      </c>
      <c r="AA1030">
        <v>46</v>
      </c>
      <c r="AB1030">
        <v>1353</v>
      </c>
      <c r="AC1030">
        <v>0</v>
      </c>
      <c r="AD1030">
        <v>22</v>
      </c>
      <c r="AE1030">
        <v>0</v>
      </c>
      <c r="AF1030">
        <v>0</v>
      </c>
      <c r="AG1030">
        <v>88</v>
      </c>
      <c r="AH1030">
        <v>64</v>
      </c>
      <c r="AI1030">
        <v>0</v>
      </c>
      <c r="AJ1030">
        <v>0</v>
      </c>
    </row>
    <row r="1031" spans="1:36" x14ac:dyDescent="0.25">
      <c r="A1031" s="1">
        <v>1074</v>
      </c>
      <c r="B1031" t="s">
        <v>6</v>
      </c>
      <c r="C1031">
        <v>1</v>
      </c>
      <c r="D1031">
        <v>0</v>
      </c>
      <c r="E1031" s="2">
        <v>44305.39166666667</v>
      </c>
      <c r="F1031">
        <v>38318</v>
      </c>
      <c r="G1031">
        <v>0</v>
      </c>
      <c r="H1031">
        <v>0</v>
      </c>
      <c r="I1031" t="s">
        <v>1039</v>
      </c>
      <c r="J1031">
        <v>0</v>
      </c>
      <c r="K1031">
        <v>0</v>
      </c>
      <c r="L1031">
        <v>0</v>
      </c>
      <c r="M1031">
        <v>0</v>
      </c>
      <c r="N1031">
        <v>0</v>
      </c>
      <c r="O1031">
        <v>0</v>
      </c>
      <c r="P1031">
        <v>0</v>
      </c>
      <c r="Q1031">
        <f t="shared" si="112"/>
        <v>1</v>
      </c>
      <c r="R1031">
        <f t="shared" si="113"/>
        <v>0</v>
      </c>
      <c r="S1031">
        <f t="shared" si="114"/>
        <v>0</v>
      </c>
      <c r="T1031">
        <f t="shared" si="115"/>
        <v>0</v>
      </c>
      <c r="U1031">
        <f t="shared" si="116"/>
        <v>0</v>
      </c>
      <c r="V1031">
        <f t="shared" si="117"/>
        <v>0</v>
      </c>
      <c r="W1031">
        <f t="shared" si="118"/>
        <v>0</v>
      </c>
      <c r="X1031">
        <v>-1</v>
      </c>
      <c r="Y1031">
        <v>4</v>
      </c>
      <c r="Z1031">
        <v>84</v>
      </c>
      <c r="AA1031">
        <v>48</v>
      </c>
      <c r="AB1031">
        <v>669</v>
      </c>
      <c r="AC1031">
        <v>0</v>
      </c>
      <c r="AD1031">
        <v>2</v>
      </c>
      <c r="AE1031">
        <v>52</v>
      </c>
      <c r="AF1031">
        <v>-0.41830000000000001</v>
      </c>
      <c r="AG1031">
        <v>85</v>
      </c>
      <c r="AH1031">
        <v>201</v>
      </c>
      <c r="AI1031">
        <v>0</v>
      </c>
      <c r="AJ1031">
        <v>1</v>
      </c>
    </row>
    <row r="1032" spans="1:36" x14ac:dyDescent="0.25">
      <c r="A1032" s="1">
        <v>1075</v>
      </c>
      <c r="B1032" t="s">
        <v>7</v>
      </c>
      <c r="C1032">
        <v>1</v>
      </c>
      <c r="D1032">
        <v>0</v>
      </c>
      <c r="E1032" s="2">
        <v>44305.923611111109</v>
      </c>
      <c r="F1032">
        <v>41366</v>
      </c>
      <c r="G1032">
        <v>0</v>
      </c>
      <c r="H1032">
        <v>0</v>
      </c>
      <c r="I1032" t="s">
        <v>1040</v>
      </c>
      <c r="J1032">
        <v>0</v>
      </c>
      <c r="K1032">
        <v>0</v>
      </c>
      <c r="L1032">
        <v>0</v>
      </c>
      <c r="M1032">
        <v>0</v>
      </c>
      <c r="N1032">
        <v>0</v>
      </c>
      <c r="O1032">
        <v>0</v>
      </c>
      <c r="P1032">
        <v>0</v>
      </c>
      <c r="Q1032">
        <f t="shared" si="112"/>
        <v>1</v>
      </c>
      <c r="R1032">
        <f t="shared" si="113"/>
        <v>0</v>
      </c>
      <c r="S1032">
        <f t="shared" si="114"/>
        <v>0</v>
      </c>
      <c r="T1032">
        <f t="shared" si="115"/>
        <v>0</v>
      </c>
      <c r="U1032">
        <f t="shared" si="116"/>
        <v>0</v>
      </c>
      <c r="V1032">
        <f t="shared" si="117"/>
        <v>0</v>
      </c>
      <c r="W1032">
        <f t="shared" si="118"/>
        <v>0</v>
      </c>
      <c r="X1032">
        <v>-1</v>
      </c>
      <c r="Y1032">
        <v>0</v>
      </c>
      <c r="Z1032">
        <v>285</v>
      </c>
      <c r="AA1032">
        <v>67</v>
      </c>
      <c r="AB1032">
        <v>1028</v>
      </c>
      <c r="AC1032">
        <v>0</v>
      </c>
      <c r="AD1032">
        <v>3</v>
      </c>
      <c r="AE1032">
        <v>0</v>
      </c>
      <c r="AF1032">
        <v>-3.0599999999999999E-2</v>
      </c>
      <c r="AG1032">
        <v>71</v>
      </c>
      <c r="AH1032">
        <v>310</v>
      </c>
      <c r="AI1032">
        <v>0</v>
      </c>
      <c r="AJ1032">
        <v>0</v>
      </c>
    </row>
    <row r="1033" spans="1:36" x14ac:dyDescent="0.25">
      <c r="A1033" s="1">
        <v>1076</v>
      </c>
      <c r="B1033" t="s">
        <v>4</v>
      </c>
      <c r="C1033">
        <v>0</v>
      </c>
      <c r="D1033">
        <v>1</v>
      </c>
      <c r="E1033" s="2">
        <v>44306.128472222219</v>
      </c>
      <c r="F1033">
        <v>75186</v>
      </c>
      <c r="G1033">
        <v>0</v>
      </c>
      <c r="H1033">
        <v>0</v>
      </c>
      <c r="I1033" t="s">
        <v>1041</v>
      </c>
      <c r="J1033">
        <v>0</v>
      </c>
      <c r="K1033">
        <v>0</v>
      </c>
      <c r="L1033">
        <v>0</v>
      </c>
      <c r="M1033">
        <v>0</v>
      </c>
      <c r="N1033">
        <v>0</v>
      </c>
      <c r="O1033">
        <v>0</v>
      </c>
      <c r="P1033">
        <v>1</v>
      </c>
      <c r="Q1033">
        <f t="shared" si="112"/>
        <v>0</v>
      </c>
      <c r="R1033">
        <f t="shared" si="113"/>
        <v>1</v>
      </c>
      <c r="S1033">
        <f t="shared" si="114"/>
        <v>0</v>
      </c>
      <c r="T1033">
        <f t="shared" si="115"/>
        <v>0</v>
      </c>
      <c r="U1033">
        <f t="shared" si="116"/>
        <v>0</v>
      </c>
      <c r="V1033">
        <f t="shared" si="117"/>
        <v>0</v>
      </c>
      <c r="W1033">
        <f t="shared" si="118"/>
        <v>0</v>
      </c>
      <c r="X1033">
        <v>1</v>
      </c>
      <c r="Y1033">
        <v>1</v>
      </c>
      <c r="Z1033">
        <v>208</v>
      </c>
      <c r="AA1033">
        <v>31</v>
      </c>
      <c r="AB1033">
        <v>737</v>
      </c>
      <c r="AC1033">
        <v>34</v>
      </c>
      <c r="AD1033">
        <v>2</v>
      </c>
      <c r="AE1033">
        <v>0</v>
      </c>
      <c r="AF1033">
        <v>0.17829999999999999</v>
      </c>
      <c r="AG1033">
        <v>82</v>
      </c>
      <c r="AH1033">
        <v>94</v>
      </c>
      <c r="AI1033">
        <v>0</v>
      </c>
      <c r="AJ1033">
        <v>1</v>
      </c>
    </row>
    <row r="1034" spans="1:36" x14ac:dyDescent="0.25">
      <c r="A1034" s="1">
        <v>1077</v>
      </c>
      <c r="B1034" t="s">
        <v>4</v>
      </c>
      <c r="C1034">
        <v>0</v>
      </c>
      <c r="D1034">
        <v>1</v>
      </c>
      <c r="E1034" s="2">
        <v>44306.343055555553</v>
      </c>
      <c r="F1034">
        <v>17981</v>
      </c>
      <c r="G1034">
        <v>0</v>
      </c>
      <c r="H1034">
        <v>0</v>
      </c>
      <c r="I1034" t="s">
        <v>1042</v>
      </c>
      <c r="J1034">
        <v>0</v>
      </c>
      <c r="K1034">
        <v>0</v>
      </c>
      <c r="L1034">
        <v>0</v>
      </c>
      <c r="M1034">
        <v>0</v>
      </c>
      <c r="N1034">
        <v>0</v>
      </c>
      <c r="O1034">
        <v>0</v>
      </c>
      <c r="P1034">
        <v>1</v>
      </c>
      <c r="Q1034">
        <f t="shared" si="112"/>
        <v>0</v>
      </c>
      <c r="R1034">
        <f t="shared" si="113"/>
        <v>1</v>
      </c>
      <c r="S1034">
        <f t="shared" si="114"/>
        <v>0</v>
      </c>
      <c r="T1034">
        <f t="shared" si="115"/>
        <v>0</v>
      </c>
      <c r="U1034">
        <f t="shared" si="116"/>
        <v>0</v>
      </c>
      <c r="V1034">
        <f t="shared" si="117"/>
        <v>0</v>
      </c>
      <c r="W1034">
        <f t="shared" si="118"/>
        <v>0</v>
      </c>
      <c r="X1034">
        <v>4</v>
      </c>
      <c r="Y1034">
        <v>2</v>
      </c>
      <c r="Z1034">
        <v>33</v>
      </c>
      <c r="AA1034">
        <v>9</v>
      </c>
      <c r="AB1034">
        <v>91</v>
      </c>
      <c r="AC1034">
        <v>30</v>
      </c>
      <c r="AD1034">
        <v>0</v>
      </c>
      <c r="AE1034">
        <v>0</v>
      </c>
      <c r="AF1034">
        <v>9.74E-2</v>
      </c>
      <c r="AG1034">
        <v>63</v>
      </c>
      <c r="AH1034">
        <v>105</v>
      </c>
      <c r="AI1034">
        <v>0</v>
      </c>
      <c r="AJ1034">
        <v>1</v>
      </c>
    </row>
    <row r="1035" spans="1:36" x14ac:dyDescent="0.25">
      <c r="A1035" s="1">
        <v>1078</v>
      </c>
      <c r="B1035" t="s">
        <v>4</v>
      </c>
      <c r="C1035">
        <v>0</v>
      </c>
      <c r="D1035">
        <v>1</v>
      </c>
      <c r="E1035" s="2">
        <v>44306.947916666657</v>
      </c>
      <c r="F1035">
        <v>69389</v>
      </c>
      <c r="G1035">
        <v>0</v>
      </c>
      <c r="H1035">
        <v>0</v>
      </c>
      <c r="I1035" t="s">
        <v>1043</v>
      </c>
      <c r="J1035">
        <v>0</v>
      </c>
      <c r="K1035">
        <v>0</v>
      </c>
      <c r="L1035">
        <v>0</v>
      </c>
      <c r="M1035">
        <v>0</v>
      </c>
      <c r="N1035">
        <v>0</v>
      </c>
      <c r="O1035">
        <v>0</v>
      </c>
      <c r="P1035">
        <v>1</v>
      </c>
      <c r="Q1035">
        <f t="shared" si="112"/>
        <v>0</v>
      </c>
      <c r="R1035">
        <f t="shared" si="113"/>
        <v>1</v>
      </c>
      <c r="S1035">
        <f t="shared" si="114"/>
        <v>0</v>
      </c>
      <c r="T1035">
        <f t="shared" si="115"/>
        <v>0</v>
      </c>
      <c r="U1035">
        <f t="shared" si="116"/>
        <v>0</v>
      </c>
      <c r="V1035">
        <f t="shared" si="117"/>
        <v>0</v>
      </c>
      <c r="W1035">
        <f t="shared" si="118"/>
        <v>0</v>
      </c>
      <c r="X1035">
        <v>1</v>
      </c>
      <c r="Y1035">
        <v>2</v>
      </c>
      <c r="Z1035">
        <v>468</v>
      </c>
      <c r="AA1035">
        <v>98</v>
      </c>
      <c r="AB1035">
        <v>1870</v>
      </c>
      <c r="AC1035">
        <v>32</v>
      </c>
      <c r="AD1035">
        <v>0</v>
      </c>
      <c r="AE1035">
        <v>0</v>
      </c>
      <c r="AF1035">
        <v>4.0000000000000001E-3</v>
      </c>
      <c r="AG1035">
        <v>59</v>
      </c>
      <c r="AH1035">
        <v>432</v>
      </c>
      <c r="AI1035">
        <v>0</v>
      </c>
      <c r="AJ1035">
        <v>0</v>
      </c>
    </row>
    <row r="1036" spans="1:36" x14ac:dyDescent="0.25">
      <c r="A1036" s="1">
        <v>1079</v>
      </c>
      <c r="B1036" t="s">
        <v>4</v>
      </c>
      <c r="C1036">
        <v>0</v>
      </c>
      <c r="D1036">
        <v>1</v>
      </c>
      <c r="E1036" s="2">
        <v>44307.101388888892</v>
      </c>
      <c r="F1036">
        <v>51766</v>
      </c>
      <c r="G1036">
        <v>0</v>
      </c>
      <c r="H1036">
        <v>0</v>
      </c>
      <c r="I1036" t="s">
        <v>1044</v>
      </c>
      <c r="J1036">
        <v>0</v>
      </c>
      <c r="K1036">
        <v>0</v>
      </c>
      <c r="L1036">
        <v>0</v>
      </c>
      <c r="M1036">
        <v>0</v>
      </c>
      <c r="N1036">
        <v>0</v>
      </c>
      <c r="O1036">
        <v>0</v>
      </c>
      <c r="P1036">
        <v>2</v>
      </c>
      <c r="Q1036">
        <f t="shared" si="112"/>
        <v>0</v>
      </c>
      <c r="R1036">
        <f t="shared" si="113"/>
        <v>0</v>
      </c>
      <c r="S1036">
        <f t="shared" si="114"/>
        <v>1</v>
      </c>
      <c r="T1036">
        <f t="shared" si="115"/>
        <v>0</v>
      </c>
      <c r="U1036">
        <f t="shared" si="116"/>
        <v>0</v>
      </c>
      <c r="V1036">
        <f t="shared" si="117"/>
        <v>0</v>
      </c>
      <c r="W1036">
        <f t="shared" si="118"/>
        <v>0</v>
      </c>
      <c r="X1036">
        <v>1</v>
      </c>
      <c r="Y1036">
        <v>2</v>
      </c>
      <c r="Z1036">
        <v>108</v>
      </c>
      <c r="AA1036">
        <v>18</v>
      </c>
      <c r="AB1036">
        <v>300</v>
      </c>
      <c r="AC1036">
        <v>16</v>
      </c>
      <c r="AD1036">
        <v>0</v>
      </c>
      <c r="AE1036">
        <v>0</v>
      </c>
      <c r="AF1036">
        <v>4.9024999999999999E-2</v>
      </c>
      <c r="AG1036">
        <v>65</v>
      </c>
      <c r="AH1036">
        <v>798</v>
      </c>
      <c r="AI1036">
        <v>0</v>
      </c>
      <c r="AJ1036">
        <v>0</v>
      </c>
    </row>
    <row r="1037" spans="1:36" x14ac:dyDescent="0.25">
      <c r="A1037" s="1">
        <v>1080</v>
      </c>
      <c r="B1037" t="s">
        <v>4</v>
      </c>
      <c r="C1037">
        <v>0</v>
      </c>
      <c r="D1037">
        <v>1</v>
      </c>
      <c r="E1037" s="2">
        <v>44307.331250000003</v>
      </c>
      <c r="F1037">
        <v>12686</v>
      </c>
      <c r="G1037">
        <v>0</v>
      </c>
      <c r="H1037">
        <v>0</v>
      </c>
      <c r="I1037" t="s">
        <v>1045</v>
      </c>
      <c r="J1037">
        <v>0</v>
      </c>
      <c r="K1037">
        <v>0</v>
      </c>
      <c r="L1037">
        <v>0</v>
      </c>
      <c r="M1037">
        <v>0</v>
      </c>
      <c r="N1037">
        <v>0</v>
      </c>
      <c r="O1037">
        <v>0</v>
      </c>
      <c r="P1037">
        <v>2</v>
      </c>
      <c r="Q1037">
        <f t="shared" si="112"/>
        <v>0</v>
      </c>
      <c r="R1037">
        <f t="shared" si="113"/>
        <v>0</v>
      </c>
      <c r="S1037">
        <f t="shared" si="114"/>
        <v>1</v>
      </c>
      <c r="T1037">
        <f t="shared" si="115"/>
        <v>0</v>
      </c>
      <c r="U1037">
        <f t="shared" si="116"/>
        <v>0</v>
      </c>
      <c r="V1037">
        <f t="shared" si="117"/>
        <v>0</v>
      </c>
      <c r="W1037">
        <f t="shared" si="118"/>
        <v>0</v>
      </c>
      <c r="X1037">
        <v>1</v>
      </c>
      <c r="Y1037">
        <v>0</v>
      </c>
      <c r="Z1037">
        <v>16</v>
      </c>
      <c r="AA1037">
        <v>12</v>
      </c>
      <c r="AB1037">
        <v>74</v>
      </c>
      <c r="AC1037">
        <v>2</v>
      </c>
      <c r="AD1037">
        <v>0</v>
      </c>
      <c r="AE1037">
        <v>0</v>
      </c>
      <c r="AF1037">
        <v>1.25E-3</v>
      </c>
      <c r="AG1037">
        <v>47</v>
      </c>
      <c r="AH1037">
        <v>265</v>
      </c>
      <c r="AI1037">
        <v>0</v>
      </c>
      <c r="AJ1037">
        <v>1</v>
      </c>
    </row>
    <row r="1038" spans="1:36" x14ac:dyDescent="0.25">
      <c r="A1038" s="1">
        <v>1081</v>
      </c>
      <c r="B1038" t="s">
        <v>4</v>
      </c>
      <c r="C1038">
        <v>0</v>
      </c>
      <c r="D1038">
        <v>1</v>
      </c>
      <c r="E1038" s="2">
        <v>44307.963888888888</v>
      </c>
      <c r="F1038">
        <v>109917</v>
      </c>
      <c r="G1038">
        <v>0</v>
      </c>
      <c r="H1038">
        <v>0</v>
      </c>
      <c r="I1038" t="s">
        <v>1046</v>
      </c>
      <c r="J1038">
        <v>0</v>
      </c>
      <c r="K1038">
        <v>0</v>
      </c>
      <c r="L1038">
        <v>0</v>
      </c>
      <c r="M1038">
        <v>0</v>
      </c>
      <c r="N1038">
        <v>0</v>
      </c>
      <c r="O1038">
        <v>0</v>
      </c>
      <c r="P1038">
        <v>2</v>
      </c>
      <c r="Q1038">
        <f t="shared" si="112"/>
        <v>0</v>
      </c>
      <c r="R1038">
        <f t="shared" si="113"/>
        <v>0</v>
      </c>
      <c r="S1038">
        <f t="shared" si="114"/>
        <v>1</v>
      </c>
      <c r="T1038">
        <f t="shared" si="115"/>
        <v>0</v>
      </c>
      <c r="U1038">
        <f t="shared" si="116"/>
        <v>0</v>
      </c>
      <c r="V1038">
        <f t="shared" si="117"/>
        <v>0</v>
      </c>
      <c r="W1038">
        <f t="shared" si="118"/>
        <v>0</v>
      </c>
      <c r="X1038">
        <v>1</v>
      </c>
      <c r="Y1038">
        <v>210</v>
      </c>
      <c r="Z1038">
        <v>2601</v>
      </c>
      <c r="AA1038">
        <v>279</v>
      </c>
      <c r="AB1038">
        <v>3873</v>
      </c>
      <c r="AC1038">
        <v>115</v>
      </c>
      <c r="AD1038">
        <v>0</v>
      </c>
      <c r="AE1038">
        <v>0</v>
      </c>
      <c r="AF1038">
        <v>-4.7999999999999996E-3</v>
      </c>
      <c r="AG1038">
        <v>64</v>
      </c>
      <c r="AH1038">
        <v>473</v>
      </c>
      <c r="AI1038">
        <v>0</v>
      </c>
      <c r="AJ1038">
        <v>0</v>
      </c>
    </row>
    <row r="1039" spans="1:36" x14ac:dyDescent="0.25">
      <c r="A1039" s="1">
        <v>1082</v>
      </c>
      <c r="B1039" t="s">
        <v>6</v>
      </c>
      <c r="C1039">
        <v>1</v>
      </c>
      <c r="D1039">
        <v>0</v>
      </c>
      <c r="E1039" s="2">
        <v>44308.104861111111</v>
      </c>
      <c r="F1039">
        <v>22432</v>
      </c>
      <c r="G1039">
        <v>0</v>
      </c>
      <c r="H1039">
        <v>0</v>
      </c>
      <c r="I1039" t="s">
        <v>1047</v>
      </c>
      <c r="J1039">
        <v>0</v>
      </c>
      <c r="K1039">
        <v>0</v>
      </c>
      <c r="L1039">
        <v>0</v>
      </c>
      <c r="M1039">
        <v>0</v>
      </c>
      <c r="N1039">
        <v>0</v>
      </c>
      <c r="O1039">
        <v>0</v>
      </c>
      <c r="P1039">
        <v>3</v>
      </c>
      <c r="Q1039">
        <f t="shared" si="112"/>
        <v>0</v>
      </c>
      <c r="R1039">
        <f t="shared" si="113"/>
        <v>0</v>
      </c>
      <c r="S1039">
        <f t="shared" si="114"/>
        <v>0</v>
      </c>
      <c r="T1039">
        <f t="shared" si="115"/>
        <v>1</v>
      </c>
      <c r="U1039">
        <f t="shared" si="116"/>
        <v>0</v>
      </c>
      <c r="V1039">
        <f t="shared" si="117"/>
        <v>0</v>
      </c>
      <c r="W1039">
        <f t="shared" si="118"/>
        <v>0</v>
      </c>
      <c r="X1039">
        <v>-1</v>
      </c>
      <c r="Y1039">
        <v>0</v>
      </c>
      <c r="Z1039">
        <v>17</v>
      </c>
      <c r="AA1039">
        <v>0</v>
      </c>
      <c r="AB1039">
        <v>100</v>
      </c>
      <c r="AC1039">
        <v>0</v>
      </c>
      <c r="AD1039">
        <v>5</v>
      </c>
      <c r="AE1039">
        <v>37</v>
      </c>
      <c r="AF1039">
        <v>4.0000000000000001E-3</v>
      </c>
      <c r="AG1039">
        <v>67</v>
      </c>
      <c r="AH1039">
        <v>182</v>
      </c>
      <c r="AI1039">
        <v>0</v>
      </c>
      <c r="AJ1039">
        <v>0</v>
      </c>
    </row>
    <row r="1040" spans="1:36" x14ac:dyDescent="0.25">
      <c r="A1040" s="1">
        <v>1083</v>
      </c>
      <c r="B1040" t="s">
        <v>4</v>
      </c>
      <c r="C1040">
        <v>0</v>
      </c>
      <c r="D1040">
        <v>1</v>
      </c>
      <c r="E1040" s="2">
        <v>44308.247916666667</v>
      </c>
      <c r="F1040">
        <v>36683</v>
      </c>
      <c r="G1040">
        <v>0</v>
      </c>
      <c r="H1040">
        <v>0</v>
      </c>
      <c r="I1040" t="s">
        <v>1048</v>
      </c>
      <c r="J1040">
        <v>0</v>
      </c>
      <c r="K1040">
        <v>0</v>
      </c>
      <c r="L1040">
        <v>0</v>
      </c>
      <c r="M1040">
        <v>0</v>
      </c>
      <c r="N1040">
        <v>0</v>
      </c>
      <c r="O1040">
        <v>0</v>
      </c>
      <c r="P1040">
        <v>3</v>
      </c>
      <c r="Q1040">
        <f t="shared" si="112"/>
        <v>0</v>
      </c>
      <c r="R1040">
        <f t="shared" si="113"/>
        <v>0</v>
      </c>
      <c r="S1040">
        <f t="shared" si="114"/>
        <v>0</v>
      </c>
      <c r="T1040">
        <f t="shared" si="115"/>
        <v>1</v>
      </c>
      <c r="U1040">
        <f t="shared" si="116"/>
        <v>0</v>
      </c>
      <c r="V1040">
        <f t="shared" si="117"/>
        <v>0</v>
      </c>
      <c r="W1040">
        <f t="shared" si="118"/>
        <v>0</v>
      </c>
      <c r="X1040">
        <v>1</v>
      </c>
      <c r="Y1040">
        <v>4</v>
      </c>
      <c r="Z1040">
        <v>221</v>
      </c>
      <c r="AA1040">
        <v>39</v>
      </c>
      <c r="AB1040">
        <v>1033</v>
      </c>
      <c r="AC1040">
        <v>42</v>
      </c>
      <c r="AD1040">
        <v>138</v>
      </c>
      <c r="AE1040">
        <v>0</v>
      </c>
      <c r="AF1040">
        <v>0.21842</v>
      </c>
      <c r="AG1040">
        <v>60</v>
      </c>
      <c r="AH1040">
        <v>549</v>
      </c>
      <c r="AI1040">
        <v>0</v>
      </c>
      <c r="AJ1040">
        <v>0</v>
      </c>
    </row>
    <row r="1041" spans="1:36" x14ac:dyDescent="0.25">
      <c r="A1041" s="1">
        <v>1084</v>
      </c>
      <c r="B1041" t="s">
        <v>4</v>
      </c>
      <c r="C1041">
        <v>0</v>
      </c>
      <c r="D1041">
        <v>1</v>
      </c>
      <c r="E1041" s="2">
        <v>44308.372916666667</v>
      </c>
      <c r="F1041">
        <v>84918</v>
      </c>
      <c r="G1041">
        <v>0</v>
      </c>
      <c r="H1041">
        <v>0</v>
      </c>
      <c r="I1041" t="s">
        <v>1049</v>
      </c>
      <c r="J1041">
        <v>0</v>
      </c>
      <c r="K1041">
        <v>0</v>
      </c>
      <c r="L1041">
        <v>0</v>
      </c>
      <c r="M1041">
        <v>0</v>
      </c>
      <c r="N1041">
        <v>0</v>
      </c>
      <c r="O1041">
        <v>0</v>
      </c>
      <c r="P1041">
        <v>3</v>
      </c>
      <c r="Q1041">
        <f t="shared" si="112"/>
        <v>0</v>
      </c>
      <c r="R1041">
        <f t="shared" si="113"/>
        <v>0</v>
      </c>
      <c r="S1041">
        <f t="shared" si="114"/>
        <v>0</v>
      </c>
      <c r="T1041">
        <f t="shared" si="115"/>
        <v>1</v>
      </c>
      <c r="U1041">
        <f t="shared" si="116"/>
        <v>0</v>
      </c>
      <c r="V1041">
        <f t="shared" si="117"/>
        <v>0</v>
      </c>
      <c r="W1041">
        <f t="shared" si="118"/>
        <v>0</v>
      </c>
      <c r="X1041">
        <v>3</v>
      </c>
      <c r="Y1041">
        <v>19</v>
      </c>
      <c r="Z1041">
        <v>600</v>
      </c>
      <c r="AA1041">
        <v>277</v>
      </c>
      <c r="AB1041">
        <v>1221</v>
      </c>
      <c r="AC1041">
        <v>102</v>
      </c>
      <c r="AD1041">
        <v>0</v>
      </c>
      <c r="AE1041">
        <v>0</v>
      </c>
      <c r="AF1041">
        <v>4.0000000000000001E-3</v>
      </c>
      <c r="AG1041">
        <v>87</v>
      </c>
      <c r="AH1041">
        <v>110</v>
      </c>
      <c r="AI1041">
        <v>0</v>
      </c>
      <c r="AJ1041">
        <v>1</v>
      </c>
    </row>
    <row r="1042" spans="1:36" x14ac:dyDescent="0.25">
      <c r="A1042" s="1">
        <v>1085</v>
      </c>
      <c r="B1042" t="s">
        <v>7</v>
      </c>
      <c r="C1042">
        <v>1</v>
      </c>
      <c r="D1042">
        <v>0</v>
      </c>
      <c r="E1042" s="2">
        <v>44308.875</v>
      </c>
      <c r="F1042">
        <v>37265</v>
      </c>
      <c r="G1042">
        <v>0</v>
      </c>
      <c r="H1042">
        <v>0</v>
      </c>
      <c r="I1042" t="s">
        <v>1050</v>
      </c>
      <c r="J1042">
        <v>0</v>
      </c>
      <c r="K1042">
        <v>0</v>
      </c>
      <c r="L1042">
        <v>0</v>
      </c>
      <c r="M1042">
        <v>0</v>
      </c>
      <c r="N1042">
        <v>0</v>
      </c>
      <c r="O1042">
        <v>0</v>
      </c>
      <c r="P1042">
        <v>3</v>
      </c>
      <c r="Q1042">
        <f t="shared" si="112"/>
        <v>0</v>
      </c>
      <c r="R1042">
        <f t="shared" si="113"/>
        <v>0</v>
      </c>
      <c r="S1042">
        <f t="shared" si="114"/>
        <v>0</v>
      </c>
      <c r="T1042">
        <f t="shared" si="115"/>
        <v>1</v>
      </c>
      <c r="U1042">
        <f t="shared" si="116"/>
        <v>0</v>
      </c>
      <c r="V1042">
        <f t="shared" si="117"/>
        <v>0</v>
      </c>
      <c r="W1042">
        <f t="shared" si="118"/>
        <v>0</v>
      </c>
      <c r="X1042">
        <v>-1</v>
      </c>
      <c r="Y1042">
        <v>0</v>
      </c>
      <c r="Z1042">
        <v>90</v>
      </c>
      <c r="AA1042">
        <v>36</v>
      </c>
      <c r="AB1042">
        <v>569</v>
      </c>
      <c r="AC1042">
        <v>0</v>
      </c>
      <c r="AD1042">
        <v>0</v>
      </c>
      <c r="AE1042">
        <v>0</v>
      </c>
      <c r="AF1042">
        <v>0</v>
      </c>
      <c r="AG1042">
        <v>62</v>
      </c>
      <c r="AH1042">
        <v>118</v>
      </c>
      <c r="AI1042">
        <v>0</v>
      </c>
      <c r="AJ1042">
        <v>0</v>
      </c>
    </row>
    <row r="1043" spans="1:36" x14ac:dyDescent="0.25">
      <c r="A1043" s="1">
        <v>1086</v>
      </c>
      <c r="B1043" t="s">
        <v>4</v>
      </c>
      <c r="C1043">
        <v>0</v>
      </c>
      <c r="D1043">
        <v>1</v>
      </c>
      <c r="E1043" s="2">
        <v>44309.133333333331</v>
      </c>
      <c r="F1043">
        <v>14864</v>
      </c>
      <c r="G1043">
        <v>0</v>
      </c>
      <c r="H1043">
        <v>0</v>
      </c>
      <c r="I1043" t="s">
        <v>1051</v>
      </c>
      <c r="J1043">
        <v>0</v>
      </c>
      <c r="K1043">
        <v>0</v>
      </c>
      <c r="L1043">
        <v>0</v>
      </c>
      <c r="M1043">
        <v>0</v>
      </c>
      <c r="N1043">
        <v>0</v>
      </c>
      <c r="O1043">
        <v>0</v>
      </c>
      <c r="P1043">
        <v>4</v>
      </c>
      <c r="Q1043">
        <f t="shared" si="112"/>
        <v>0</v>
      </c>
      <c r="R1043">
        <f t="shared" si="113"/>
        <v>0</v>
      </c>
      <c r="S1043">
        <f t="shared" si="114"/>
        <v>0</v>
      </c>
      <c r="T1043">
        <f t="shared" si="115"/>
        <v>0</v>
      </c>
      <c r="U1043">
        <f t="shared" si="116"/>
        <v>1</v>
      </c>
      <c r="V1043">
        <f t="shared" si="117"/>
        <v>0</v>
      </c>
      <c r="W1043">
        <f t="shared" si="118"/>
        <v>0</v>
      </c>
      <c r="X1043">
        <v>1</v>
      </c>
      <c r="Y1043">
        <v>0</v>
      </c>
      <c r="Z1043">
        <v>19</v>
      </c>
      <c r="AA1043">
        <v>18</v>
      </c>
      <c r="AB1043">
        <v>187</v>
      </c>
      <c r="AC1043">
        <v>2</v>
      </c>
      <c r="AD1043">
        <v>0</v>
      </c>
      <c r="AE1043">
        <v>0</v>
      </c>
      <c r="AF1043">
        <v>0</v>
      </c>
      <c r="AG1043">
        <v>56</v>
      </c>
      <c r="AH1043">
        <v>81</v>
      </c>
      <c r="AI1043">
        <v>0</v>
      </c>
      <c r="AJ1043">
        <v>1</v>
      </c>
    </row>
    <row r="1044" spans="1:36" x14ac:dyDescent="0.25">
      <c r="A1044" s="1">
        <v>1087</v>
      </c>
      <c r="B1044" t="s">
        <v>4</v>
      </c>
      <c r="C1044">
        <v>0</v>
      </c>
      <c r="D1044">
        <v>1</v>
      </c>
      <c r="E1044" s="2">
        <v>44309.175000000003</v>
      </c>
      <c r="F1044">
        <v>75470</v>
      </c>
      <c r="G1044">
        <v>0</v>
      </c>
      <c r="H1044">
        <v>0</v>
      </c>
      <c r="I1044" t="s">
        <v>1052</v>
      </c>
      <c r="J1044">
        <v>0</v>
      </c>
      <c r="K1044">
        <v>0</v>
      </c>
      <c r="L1044">
        <v>0</v>
      </c>
      <c r="M1044">
        <v>0</v>
      </c>
      <c r="N1044">
        <v>0</v>
      </c>
      <c r="O1044">
        <v>0</v>
      </c>
      <c r="P1044">
        <v>4</v>
      </c>
      <c r="Q1044">
        <f t="shared" si="112"/>
        <v>0</v>
      </c>
      <c r="R1044">
        <f t="shared" si="113"/>
        <v>0</v>
      </c>
      <c r="S1044">
        <f t="shared" si="114"/>
        <v>0</v>
      </c>
      <c r="T1044">
        <f t="shared" si="115"/>
        <v>0</v>
      </c>
      <c r="U1044">
        <f t="shared" si="116"/>
        <v>1</v>
      </c>
      <c r="V1044">
        <f t="shared" si="117"/>
        <v>0</v>
      </c>
      <c r="W1044">
        <f t="shared" si="118"/>
        <v>0</v>
      </c>
      <c r="X1044">
        <v>1</v>
      </c>
      <c r="Y1044">
        <v>7</v>
      </c>
      <c r="Z1044">
        <v>257</v>
      </c>
      <c r="AA1044">
        <v>141</v>
      </c>
      <c r="AB1044">
        <v>4097</v>
      </c>
      <c r="AC1044">
        <v>38</v>
      </c>
      <c r="AD1044">
        <v>0</v>
      </c>
      <c r="AE1044">
        <v>0</v>
      </c>
      <c r="AF1044">
        <v>0</v>
      </c>
      <c r="AG1044">
        <v>68</v>
      </c>
      <c r="AH1044">
        <v>519</v>
      </c>
      <c r="AI1044">
        <v>0</v>
      </c>
      <c r="AJ1044">
        <v>0</v>
      </c>
    </row>
    <row r="1045" spans="1:36" x14ac:dyDescent="0.25">
      <c r="A1045" s="1">
        <v>1088</v>
      </c>
      <c r="B1045" t="s">
        <v>4</v>
      </c>
      <c r="C1045">
        <v>0</v>
      </c>
      <c r="D1045">
        <v>1</v>
      </c>
      <c r="E1045" s="2">
        <v>44309.373611111107</v>
      </c>
      <c r="F1045">
        <v>53852</v>
      </c>
      <c r="G1045">
        <v>0</v>
      </c>
      <c r="H1045">
        <v>0</v>
      </c>
      <c r="I1045" t="s">
        <v>1053</v>
      </c>
      <c r="J1045">
        <v>0</v>
      </c>
      <c r="K1045">
        <v>0</v>
      </c>
      <c r="L1045">
        <v>0</v>
      </c>
      <c r="M1045">
        <v>0</v>
      </c>
      <c r="N1045">
        <v>0</v>
      </c>
      <c r="O1045">
        <v>0</v>
      </c>
      <c r="P1045">
        <v>4</v>
      </c>
      <c r="Q1045">
        <f t="shared" si="112"/>
        <v>0</v>
      </c>
      <c r="R1045">
        <f t="shared" si="113"/>
        <v>0</v>
      </c>
      <c r="S1045">
        <f t="shared" si="114"/>
        <v>0</v>
      </c>
      <c r="T1045">
        <f t="shared" si="115"/>
        <v>0</v>
      </c>
      <c r="U1045">
        <f t="shared" si="116"/>
        <v>1</v>
      </c>
      <c r="V1045">
        <f t="shared" si="117"/>
        <v>0</v>
      </c>
      <c r="W1045">
        <f t="shared" si="118"/>
        <v>0</v>
      </c>
      <c r="X1045">
        <v>3</v>
      </c>
      <c r="Y1045">
        <v>5</v>
      </c>
      <c r="Z1045">
        <v>159</v>
      </c>
      <c r="AA1045">
        <v>25</v>
      </c>
      <c r="AB1045">
        <v>371</v>
      </c>
      <c r="AC1045">
        <v>48</v>
      </c>
      <c r="AD1045">
        <v>0</v>
      </c>
      <c r="AE1045">
        <v>0</v>
      </c>
      <c r="AF1045">
        <v>0.18779999999999999</v>
      </c>
      <c r="AG1045">
        <v>65</v>
      </c>
      <c r="AH1045">
        <v>159</v>
      </c>
      <c r="AI1045">
        <v>0</v>
      </c>
      <c r="AJ1045">
        <v>1</v>
      </c>
    </row>
    <row r="1046" spans="1:36" x14ac:dyDescent="0.25">
      <c r="A1046" s="1">
        <v>1089</v>
      </c>
      <c r="B1046" t="s">
        <v>6</v>
      </c>
      <c r="C1046">
        <v>1</v>
      </c>
      <c r="D1046">
        <v>0</v>
      </c>
      <c r="E1046" s="2">
        <v>44309.970138888893</v>
      </c>
      <c r="F1046">
        <v>28166</v>
      </c>
      <c r="G1046">
        <v>0</v>
      </c>
      <c r="H1046">
        <v>0</v>
      </c>
      <c r="I1046" t="s">
        <v>1054</v>
      </c>
      <c r="J1046">
        <v>0</v>
      </c>
      <c r="K1046">
        <v>0</v>
      </c>
      <c r="L1046">
        <v>0</v>
      </c>
      <c r="M1046">
        <v>0</v>
      </c>
      <c r="N1046">
        <v>0</v>
      </c>
      <c r="O1046">
        <v>0</v>
      </c>
      <c r="P1046">
        <v>4</v>
      </c>
      <c r="Q1046">
        <f t="shared" si="112"/>
        <v>0</v>
      </c>
      <c r="R1046">
        <f t="shared" si="113"/>
        <v>0</v>
      </c>
      <c r="S1046">
        <f t="shared" si="114"/>
        <v>0</v>
      </c>
      <c r="T1046">
        <f t="shared" si="115"/>
        <v>0</v>
      </c>
      <c r="U1046">
        <f t="shared" si="116"/>
        <v>1</v>
      </c>
      <c r="V1046">
        <f t="shared" si="117"/>
        <v>0</v>
      </c>
      <c r="W1046">
        <f t="shared" si="118"/>
        <v>0</v>
      </c>
      <c r="X1046">
        <v>-1</v>
      </c>
      <c r="Y1046">
        <v>2</v>
      </c>
      <c r="Z1046">
        <v>67</v>
      </c>
      <c r="AA1046">
        <v>3</v>
      </c>
      <c r="AB1046">
        <v>313</v>
      </c>
      <c r="AC1046">
        <v>0</v>
      </c>
      <c r="AD1046">
        <v>1</v>
      </c>
      <c r="AE1046">
        <v>33</v>
      </c>
      <c r="AF1046">
        <v>0.31363333300000001</v>
      </c>
      <c r="AG1046">
        <v>64</v>
      </c>
      <c r="AH1046">
        <v>274</v>
      </c>
      <c r="AI1046">
        <v>0</v>
      </c>
      <c r="AJ1046">
        <v>1</v>
      </c>
    </row>
    <row r="1047" spans="1:36" x14ac:dyDescent="0.25">
      <c r="A1047" s="1">
        <v>1090</v>
      </c>
      <c r="B1047" t="s">
        <v>4</v>
      </c>
      <c r="C1047">
        <v>0</v>
      </c>
      <c r="D1047">
        <v>1</v>
      </c>
      <c r="E1047" s="2">
        <v>44310.169444444437</v>
      </c>
      <c r="F1047">
        <v>20867</v>
      </c>
      <c r="G1047">
        <v>0</v>
      </c>
      <c r="H1047">
        <v>0</v>
      </c>
      <c r="I1047" t="s">
        <v>1055</v>
      </c>
      <c r="J1047">
        <v>0</v>
      </c>
      <c r="K1047">
        <v>0</v>
      </c>
      <c r="L1047">
        <v>0</v>
      </c>
      <c r="M1047">
        <v>0</v>
      </c>
      <c r="N1047">
        <v>0</v>
      </c>
      <c r="O1047">
        <v>0</v>
      </c>
      <c r="P1047">
        <v>5</v>
      </c>
      <c r="Q1047">
        <f t="shared" si="112"/>
        <v>0</v>
      </c>
      <c r="R1047">
        <f t="shared" si="113"/>
        <v>0</v>
      </c>
      <c r="S1047">
        <f t="shared" si="114"/>
        <v>0</v>
      </c>
      <c r="T1047">
        <f t="shared" si="115"/>
        <v>0</v>
      </c>
      <c r="U1047">
        <f t="shared" si="116"/>
        <v>0</v>
      </c>
      <c r="V1047">
        <f t="shared" si="117"/>
        <v>1</v>
      </c>
      <c r="W1047">
        <f t="shared" si="118"/>
        <v>0</v>
      </c>
      <c r="X1047">
        <v>4</v>
      </c>
      <c r="Y1047">
        <v>0</v>
      </c>
      <c r="Z1047">
        <v>67</v>
      </c>
      <c r="AA1047">
        <v>1</v>
      </c>
      <c r="AB1047">
        <v>63</v>
      </c>
      <c r="AC1047">
        <v>187</v>
      </c>
      <c r="AD1047">
        <v>3</v>
      </c>
      <c r="AE1047">
        <v>0</v>
      </c>
      <c r="AF1047">
        <v>0.70479999999999998</v>
      </c>
      <c r="AG1047">
        <v>62</v>
      </c>
      <c r="AH1047">
        <v>277</v>
      </c>
      <c r="AI1047">
        <v>0</v>
      </c>
      <c r="AJ1047">
        <v>0</v>
      </c>
    </row>
    <row r="1048" spans="1:36" x14ac:dyDescent="0.25">
      <c r="A1048" s="1">
        <v>1091</v>
      </c>
      <c r="B1048" t="s">
        <v>6</v>
      </c>
      <c r="C1048">
        <v>1</v>
      </c>
      <c r="D1048">
        <v>0</v>
      </c>
      <c r="E1048" s="2">
        <v>44310.364583333343</v>
      </c>
      <c r="F1048">
        <v>22490</v>
      </c>
      <c r="G1048">
        <v>0</v>
      </c>
      <c r="H1048">
        <v>0</v>
      </c>
      <c r="I1048" t="s">
        <v>1056</v>
      </c>
      <c r="J1048">
        <v>0</v>
      </c>
      <c r="K1048">
        <v>0</v>
      </c>
      <c r="L1048">
        <v>0</v>
      </c>
      <c r="M1048">
        <v>0</v>
      </c>
      <c r="N1048">
        <v>0</v>
      </c>
      <c r="O1048">
        <v>0</v>
      </c>
      <c r="P1048">
        <v>5</v>
      </c>
      <c r="Q1048">
        <f t="shared" si="112"/>
        <v>0</v>
      </c>
      <c r="R1048">
        <f t="shared" si="113"/>
        <v>0</v>
      </c>
      <c r="S1048">
        <f t="shared" si="114"/>
        <v>0</v>
      </c>
      <c r="T1048">
        <f t="shared" si="115"/>
        <v>0</v>
      </c>
      <c r="U1048">
        <f t="shared" si="116"/>
        <v>0</v>
      </c>
      <c r="V1048">
        <f t="shared" si="117"/>
        <v>1</v>
      </c>
      <c r="W1048">
        <f t="shared" si="118"/>
        <v>0</v>
      </c>
      <c r="X1048">
        <v>-1</v>
      </c>
      <c r="Y1048">
        <v>1</v>
      </c>
      <c r="Z1048">
        <v>36</v>
      </c>
      <c r="AA1048">
        <v>4</v>
      </c>
      <c r="AB1048">
        <v>148</v>
      </c>
      <c r="AC1048">
        <v>0</v>
      </c>
      <c r="AD1048">
        <v>0</v>
      </c>
      <c r="AE1048">
        <v>20</v>
      </c>
      <c r="AF1048">
        <v>0</v>
      </c>
      <c r="AG1048">
        <v>38</v>
      </c>
      <c r="AH1048">
        <v>153</v>
      </c>
      <c r="AI1048">
        <v>0</v>
      </c>
      <c r="AJ1048">
        <v>1</v>
      </c>
    </row>
    <row r="1049" spans="1:36" x14ac:dyDescent="0.25">
      <c r="A1049" s="1">
        <v>1092</v>
      </c>
      <c r="B1049" t="s">
        <v>4</v>
      </c>
      <c r="C1049">
        <v>0</v>
      </c>
      <c r="D1049">
        <v>1</v>
      </c>
      <c r="E1049" s="2">
        <v>44310.960416666669</v>
      </c>
      <c r="F1049">
        <v>58558</v>
      </c>
      <c r="G1049">
        <v>0</v>
      </c>
      <c r="H1049">
        <v>0</v>
      </c>
      <c r="I1049" t="s">
        <v>1057</v>
      </c>
      <c r="J1049">
        <v>0</v>
      </c>
      <c r="K1049">
        <v>0</v>
      </c>
      <c r="L1049">
        <v>0</v>
      </c>
      <c r="M1049">
        <v>0</v>
      </c>
      <c r="N1049">
        <v>0</v>
      </c>
      <c r="O1049">
        <v>0</v>
      </c>
      <c r="P1049">
        <v>5</v>
      </c>
      <c r="Q1049">
        <f t="shared" si="112"/>
        <v>0</v>
      </c>
      <c r="R1049">
        <f t="shared" si="113"/>
        <v>0</v>
      </c>
      <c r="S1049">
        <f t="shared" si="114"/>
        <v>0</v>
      </c>
      <c r="T1049">
        <f t="shared" si="115"/>
        <v>0</v>
      </c>
      <c r="U1049">
        <f t="shared" si="116"/>
        <v>0</v>
      </c>
      <c r="V1049">
        <f t="shared" si="117"/>
        <v>1</v>
      </c>
      <c r="W1049">
        <f t="shared" si="118"/>
        <v>0</v>
      </c>
      <c r="X1049">
        <v>1</v>
      </c>
      <c r="Y1049">
        <v>3</v>
      </c>
      <c r="Z1049">
        <v>169</v>
      </c>
      <c r="AA1049">
        <v>23</v>
      </c>
      <c r="AB1049">
        <v>635</v>
      </c>
      <c r="AC1049">
        <v>37</v>
      </c>
      <c r="AD1049">
        <v>0</v>
      </c>
      <c r="AE1049">
        <v>0</v>
      </c>
      <c r="AF1049">
        <v>0.2248</v>
      </c>
      <c r="AG1049">
        <v>61</v>
      </c>
      <c r="AH1049">
        <v>615</v>
      </c>
      <c r="AI1049">
        <v>0</v>
      </c>
      <c r="AJ1049">
        <v>0</v>
      </c>
    </row>
    <row r="1050" spans="1:36" x14ac:dyDescent="0.25">
      <c r="A1050" s="1">
        <v>1093</v>
      </c>
      <c r="B1050" t="s">
        <v>5</v>
      </c>
      <c r="C1050">
        <v>0</v>
      </c>
      <c r="D1050">
        <v>0</v>
      </c>
      <c r="E1050" s="2">
        <v>44311.133333333331</v>
      </c>
      <c r="F1050">
        <v>49635</v>
      </c>
      <c r="G1050">
        <v>0</v>
      </c>
      <c r="H1050">
        <v>0</v>
      </c>
      <c r="I1050" t="s">
        <v>1058</v>
      </c>
      <c r="J1050">
        <v>0</v>
      </c>
      <c r="K1050">
        <v>0</v>
      </c>
      <c r="L1050">
        <v>0</v>
      </c>
      <c r="M1050">
        <v>0</v>
      </c>
      <c r="N1050">
        <v>0</v>
      </c>
      <c r="O1050">
        <v>0</v>
      </c>
      <c r="P1050">
        <v>6</v>
      </c>
      <c r="Q1050">
        <f t="shared" si="112"/>
        <v>0</v>
      </c>
      <c r="R1050">
        <f t="shared" si="113"/>
        <v>0</v>
      </c>
      <c r="S1050">
        <f t="shared" si="114"/>
        <v>0</v>
      </c>
      <c r="T1050">
        <f t="shared" si="115"/>
        <v>0</v>
      </c>
      <c r="U1050">
        <f t="shared" si="116"/>
        <v>0</v>
      </c>
      <c r="V1050">
        <f t="shared" si="117"/>
        <v>0</v>
      </c>
      <c r="W1050">
        <f t="shared" si="118"/>
        <v>1</v>
      </c>
      <c r="X1050">
        <v>-1</v>
      </c>
      <c r="Y1050">
        <v>0</v>
      </c>
      <c r="Z1050">
        <v>24</v>
      </c>
      <c r="AA1050">
        <v>48</v>
      </c>
      <c r="AB1050">
        <v>1305</v>
      </c>
      <c r="AC1050">
        <v>0</v>
      </c>
      <c r="AD1050">
        <v>0</v>
      </c>
      <c r="AE1050">
        <v>0</v>
      </c>
      <c r="AF1050">
        <v>0.50119999999999998</v>
      </c>
      <c r="AG1050">
        <v>88</v>
      </c>
      <c r="AH1050">
        <v>127</v>
      </c>
      <c r="AI1050">
        <v>0</v>
      </c>
      <c r="AJ1050">
        <v>0</v>
      </c>
    </row>
    <row r="1051" spans="1:36" x14ac:dyDescent="0.25">
      <c r="A1051" s="1">
        <v>1094</v>
      </c>
      <c r="B1051" t="s">
        <v>4</v>
      </c>
      <c r="C1051">
        <v>0</v>
      </c>
      <c r="D1051">
        <v>1</v>
      </c>
      <c r="E1051" s="2">
        <v>44311.338194444441</v>
      </c>
      <c r="F1051">
        <v>48563</v>
      </c>
      <c r="G1051">
        <v>0</v>
      </c>
      <c r="H1051">
        <v>0</v>
      </c>
      <c r="I1051" t="s">
        <v>1059</v>
      </c>
      <c r="J1051">
        <v>0</v>
      </c>
      <c r="K1051">
        <v>0</v>
      </c>
      <c r="L1051">
        <v>0</v>
      </c>
      <c r="M1051">
        <v>0</v>
      </c>
      <c r="N1051">
        <v>0</v>
      </c>
      <c r="O1051">
        <v>0</v>
      </c>
      <c r="P1051">
        <v>6</v>
      </c>
      <c r="Q1051">
        <f t="shared" si="112"/>
        <v>0</v>
      </c>
      <c r="R1051">
        <f t="shared" si="113"/>
        <v>0</v>
      </c>
      <c r="S1051">
        <f t="shared" si="114"/>
        <v>0</v>
      </c>
      <c r="T1051">
        <f t="shared" si="115"/>
        <v>0</v>
      </c>
      <c r="U1051">
        <f t="shared" si="116"/>
        <v>0</v>
      </c>
      <c r="V1051">
        <f t="shared" si="117"/>
        <v>0</v>
      </c>
      <c r="W1051">
        <f t="shared" si="118"/>
        <v>1</v>
      </c>
      <c r="X1051">
        <v>1</v>
      </c>
      <c r="Y1051">
        <v>0</v>
      </c>
      <c r="Z1051">
        <v>74</v>
      </c>
      <c r="AA1051">
        <v>4</v>
      </c>
      <c r="AB1051">
        <v>377</v>
      </c>
      <c r="AC1051">
        <v>13</v>
      </c>
      <c r="AD1051">
        <v>4</v>
      </c>
      <c r="AE1051">
        <v>0</v>
      </c>
      <c r="AF1051">
        <v>0</v>
      </c>
      <c r="AG1051">
        <v>75</v>
      </c>
      <c r="AH1051">
        <v>91</v>
      </c>
      <c r="AI1051">
        <v>0</v>
      </c>
      <c r="AJ1051">
        <v>1</v>
      </c>
    </row>
    <row r="1052" spans="1:36" x14ac:dyDescent="0.25">
      <c r="A1052" s="1">
        <v>1095</v>
      </c>
      <c r="B1052" t="s">
        <v>4</v>
      </c>
      <c r="C1052">
        <v>0</v>
      </c>
      <c r="D1052">
        <v>1</v>
      </c>
      <c r="E1052" s="2">
        <v>44311.908333333333</v>
      </c>
      <c r="F1052">
        <v>63780</v>
      </c>
      <c r="G1052">
        <v>0</v>
      </c>
      <c r="H1052">
        <v>0</v>
      </c>
      <c r="I1052" t="s">
        <v>1060</v>
      </c>
      <c r="J1052">
        <v>0</v>
      </c>
      <c r="K1052">
        <v>0</v>
      </c>
      <c r="L1052">
        <v>0</v>
      </c>
      <c r="M1052">
        <v>0</v>
      </c>
      <c r="N1052">
        <v>0</v>
      </c>
      <c r="O1052">
        <v>0</v>
      </c>
      <c r="P1052">
        <v>6</v>
      </c>
      <c r="Q1052">
        <f t="shared" si="112"/>
        <v>0</v>
      </c>
      <c r="R1052">
        <f t="shared" si="113"/>
        <v>0</v>
      </c>
      <c r="S1052">
        <f t="shared" si="114"/>
        <v>0</v>
      </c>
      <c r="T1052">
        <f t="shared" si="115"/>
        <v>0</v>
      </c>
      <c r="U1052">
        <f t="shared" si="116"/>
        <v>0</v>
      </c>
      <c r="V1052">
        <f t="shared" si="117"/>
        <v>0</v>
      </c>
      <c r="W1052">
        <f t="shared" si="118"/>
        <v>1</v>
      </c>
      <c r="X1052">
        <v>1</v>
      </c>
      <c r="Y1052">
        <v>7</v>
      </c>
      <c r="Z1052">
        <v>150</v>
      </c>
      <c r="AA1052">
        <v>51</v>
      </c>
      <c r="AB1052">
        <v>2454</v>
      </c>
      <c r="AC1052">
        <v>98</v>
      </c>
      <c r="AD1052">
        <v>0</v>
      </c>
      <c r="AE1052">
        <v>0</v>
      </c>
      <c r="AF1052">
        <v>0.27184999999999998</v>
      </c>
      <c r="AG1052">
        <v>13</v>
      </c>
      <c r="AH1052">
        <v>974</v>
      </c>
      <c r="AI1052">
        <v>0</v>
      </c>
      <c r="AJ1052">
        <v>0</v>
      </c>
    </row>
    <row r="1053" spans="1:36" x14ac:dyDescent="0.25">
      <c r="A1053" s="1">
        <v>1096</v>
      </c>
      <c r="B1053" t="s">
        <v>7</v>
      </c>
      <c r="C1053">
        <v>1</v>
      </c>
      <c r="D1053">
        <v>0</v>
      </c>
      <c r="E1053" s="2">
        <v>44311.977083333331</v>
      </c>
      <c r="F1053">
        <v>26115</v>
      </c>
      <c r="G1053">
        <v>0</v>
      </c>
      <c r="H1053">
        <v>0</v>
      </c>
      <c r="I1053" t="s">
        <v>1061</v>
      </c>
      <c r="J1053">
        <v>0</v>
      </c>
      <c r="K1053">
        <v>0</v>
      </c>
      <c r="L1053">
        <v>0</v>
      </c>
      <c r="M1053">
        <v>0</v>
      </c>
      <c r="N1053">
        <v>0</v>
      </c>
      <c r="O1053">
        <v>0</v>
      </c>
      <c r="P1053">
        <v>6</v>
      </c>
      <c r="Q1053">
        <f t="shared" si="112"/>
        <v>0</v>
      </c>
      <c r="R1053">
        <f t="shared" si="113"/>
        <v>0</v>
      </c>
      <c r="S1053">
        <f t="shared" si="114"/>
        <v>0</v>
      </c>
      <c r="T1053">
        <f t="shared" si="115"/>
        <v>0</v>
      </c>
      <c r="U1053">
        <f t="shared" si="116"/>
        <v>0</v>
      </c>
      <c r="V1053">
        <f t="shared" si="117"/>
        <v>0</v>
      </c>
      <c r="W1053">
        <f t="shared" si="118"/>
        <v>1</v>
      </c>
      <c r="X1053">
        <v>-1</v>
      </c>
      <c r="Y1053">
        <v>0</v>
      </c>
      <c r="Z1053">
        <v>52</v>
      </c>
      <c r="AA1053">
        <v>9</v>
      </c>
      <c r="AB1053">
        <v>439</v>
      </c>
      <c r="AC1053">
        <v>0</v>
      </c>
      <c r="AD1053">
        <v>6</v>
      </c>
      <c r="AE1053">
        <v>0</v>
      </c>
      <c r="AF1053">
        <v>4.0000000000000001E-3</v>
      </c>
      <c r="AG1053">
        <v>71</v>
      </c>
      <c r="AH1053">
        <v>149</v>
      </c>
      <c r="AI1053">
        <v>0</v>
      </c>
      <c r="AJ1053">
        <v>0</v>
      </c>
    </row>
    <row r="1054" spans="1:36" x14ac:dyDescent="0.25">
      <c r="A1054" s="1">
        <v>1097</v>
      </c>
      <c r="B1054" t="s">
        <v>4</v>
      </c>
      <c r="C1054">
        <v>0</v>
      </c>
      <c r="D1054">
        <v>1</v>
      </c>
      <c r="E1054" s="2">
        <v>44312.168055555558</v>
      </c>
      <c r="F1054">
        <v>40364</v>
      </c>
      <c r="G1054">
        <v>0</v>
      </c>
      <c r="H1054">
        <v>0</v>
      </c>
      <c r="I1054" t="s">
        <v>1062</v>
      </c>
      <c r="J1054">
        <v>0</v>
      </c>
      <c r="K1054">
        <v>0</v>
      </c>
      <c r="L1054">
        <v>0</v>
      </c>
      <c r="M1054">
        <v>0</v>
      </c>
      <c r="N1054">
        <v>0</v>
      </c>
      <c r="O1054">
        <v>0</v>
      </c>
      <c r="P1054">
        <v>0</v>
      </c>
      <c r="Q1054">
        <f t="shared" si="112"/>
        <v>1</v>
      </c>
      <c r="R1054">
        <f t="shared" si="113"/>
        <v>0</v>
      </c>
      <c r="S1054">
        <f t="shared" si="114"/>
        <v>0</v>
      </c>
      <c r="T1054">
        <f t="shared" si="115"/>
        <v>0</v>
      </c>
      <c r="U1054">
        <f t="shared" si="116"/>
        <v>0</v>
      </c>
      <c r="V1054">
        <f t="shared" si="117"/>
        <v>0</v>
      </c>
      <c r="W1054">
        <f t="shared" si="118"/>
        <v>0</v>
      </c>
      <c r="X1054">
        <v>1</v>
      </c>
      <c r="Y1054">
        <v>0</v>
      </c>
      <c r="Z1054">
        <v>30</v>
      </c>
      <c r="AA1054">
        <v>7</v>
      </c>
      <c r="AB1054">
        <v>85</v>
      </c>
      <c r="AC1054">
        <v>4</v>
      </c>
      <c r="AD1054">
        <v>1</v>
      </c>
      <c r="AE1054">
        <v>0</v>
      </c>
      <c r="AF1054">
        <v>0</v>
      </c>
      <c r="AG1054">
        <v>60</v>
      </c>
      <c r="AH1054">
        <v>106</v>
      </c>
      <c r="AI1054">
        <v>0</v>
      </c>
      <c r="AJ1054">
        <v>1</v>
      </c>
    </row>
    <row r="1055" spans="1:36" x14ac:dyDescent="0.25">
      <c r="A1055" s="1">
        <v>1098</v>
      </c>
      <c r="B1055" t="s">
        <v>4</v>
      </c>
      <c r="C1055">
        <v>0</v>
      </c>
      <c r="D1055">
        <v>1</v>
      </c>
      <c r="E1055" s="2">
        <v>44312.338888888888</v>
      </c>
      <c r="F1055">
        <v>50214</v>
      </c>
      <c r="G1055">
        <v>0</v>
      </c>
      <c r="H1055">
        <v>0</v>
      </c>
      <c r="I1055" t="s">
        <v>1063</v>
      </c>
      <c r="J1055">
        <v>0</v>
      </c>
      <c r="K1055">
        <v>0</v>
      </c>
      <c r="L1055">
        <v>0</v>
      </c>
      <c r="M1055">
        <v>0</v>
      </c>
      <c r="N1055">
        <v>0</v>
      </c>
      <c r="O1055">
        <v>0</v>
      </c>
      <c r="P1055">
        <v>0</v>
      </c>
      <c r="Q1055">
        <f t="shared" si="112"/>
        <v>1</v>
      </c>
      <c r="R1055">
        <f t="shared" si="113"/>
        <v>0</v>
      </c>
      <c r="S1055">
        <f t="shared" si="114"/>
        <v>0</v>
      </c>
      <c r="T1055">
        <f t="shared" si="115"/>
        <v>0</v>
      </c>
      <c r="U1055">
        <f t="shared" si="116"/>
        <v>0</v>
      </c>
      <c r="V1055">
        <f t="shared" si="117"/>
        <v>0</v>
      </c>
      <c r="W1055">
        <f t="shared" si="118"/>
        <v>0</v>
      </c>
      <c r="X1055">
        <v>4</v>
      </c>
      <c r="Y1055">
        <v>0</v>
      </c>
      <c r="Z1055">
        <v>171</v>
      </c>
      <c r="AA1055">
        <v>2</v>
      </c>
      <c r="AB1055">
        <v>150</v>
      </c>
      <c r="AC1055">
        <v>45</v>
      </c>
      <c r="AD1055">
        <v>0</v>
      </c>
      <c r="AE1055">
        <v>0</v>
      </c>
      <c r="AF1055">
        <v>0</v>
      </c>
      <c r="AG1055">
        <v>117</v>
      </c>
      <c r="AH1055">
        <v>13</v>
      </c>
      <c r="AI1055">
        <v>0</v>
      </c>
      <c r="AJ1055">
        <v>1</v>
      </c>
    </row>
    <row r="1056" spans="1:36" x14ac:dyDescent="0.25">
      <c r="A1056" s="1">
        <v>1099</v>
      </c>
      <c r="B1056" t="s">
        <v>4</v>
      </c>
      <c r="C1056">
        <v>0</v>
      </c>
      <c r="D1056">
        <v>1</v>
      </c>
      <c r="E1056" s="2">
        <v>44312.939583333333</v>
      </c>
      <c r="F1056">
        <v>58847</v>
      </c>
      <c r="G1056">
        <v>0</v>
      </c>
      <c r="H1056">
        <v>0</v>
      </c>
      <c r="I1056" t="s">
        <v>1064</v>
      </c>
      <c r="J1056">
        <v>0</v>
      </c>
      <c r="K1056">
        <v>0</v>
      </c>
      <c r="L1056">
        <v>0</v>
      </c>
      <c r="M1056">
        <v>0</v>
      </c>
      <c r="N1056">
        <v>0</v>
      </c>
      <c r="O1056">
        <v>0</v>
      </c>
      <c r="P1056">
        <v>0</v>
      </c>
      <c r="Q1056">
        <f t="shared" si="112"/>
        <v>1</v>
      </c>
      <c r="R1056">
        <f t="shared" si="113"/>
        <v>0</v>
      </c>
      <c r="S1056">
        <f t="shared" si="114"/>
        <v>0</v>
      </c>
      <c r="T1056">
        <f t="shared" si="115"/>
        <v>0</v>
      </c>
      <c r="U1056">
        <f t="shared" si="116"/>
        <v>0</v>
      </c>
      <c r="V1056">
        <f t="shared" si="117"/>
        <v>0</v>
      </c>
      <c r="W1056">
        <f t="shared" si="118"/>
        <v>0</v>
      </c>
      <c r="X1056">
        <v>4</v>
      </c>
      <c r="Y1056">
        <v>7</v>
      </c>
      <c r="Z1056">
        <v>276</v>
      </c>
      <c r="AA1056">
        <v>65</v>
      </c>
      <c r="AB1056">
        <v>1001</v>
      </c>
      <c r="AC1056">
        <v>1505</v>
      </c>
      <c r="AD1056">
        <v>0</v>
      </c>
      <c r="AE1056">
        <v>0</v>
      </c>
      <c r="AF1056">
        <v>-4.7999999999999996E-3</v>
      </c>
      <c r="AG1056">
        <v>54</v>
      </c>
      <c r="AH1056">
        <v>567</v>
      </c>
      <c r="AI1056">
        <v>0</v>
      </c>
      <c r="AJ1056">
        <v>0</v>
      </c>
    </row>
    <row r="1057" spans="1:36" x14ac:dyDescent="0.25">
      <c r="A1057" s="1">
        <v>1100</v>
      </c>
      <c r="B1057" t="s">
        <v>4</v>
      </c>
      <c r="C1057">
        <v>0</v>
      </c>
      <c r="D1057">
        <v>1</v>
      </c>
      <c r="E1057" s="2">
        <v>44313.086111111108</v>
      </c>
      <c r="F1057">
        <v>25393</v>
      </c>
      <c r="G1057">
        <v>0</v>
      </c>
      <c r="H1057">
        <v>0</v>
      </c>
      <c r="I1057" t="s">
        <v>1065</v>
      </c>
      <c r="J1057">
        <v>0</v>
      </c>
      <c r="K1057">
        <v>0</v>
      </c>
      <c r="L1057">
        <v>0</v>
      </c>
      <c r="M1057">
        <v>0</v>
      </c>
      <c r="N1057">
        <v>0</v>
      </c>
      <c r="O1057">
        <v>0</v>
      </c>
      <c r="P1057">
        <v>1</v>
      </c>
      <c r="Q1057">
        <f t="shared" si="112"/>
        <v>0</v>
      </c>
      <c r="R1057">
        <f t="shared" si="113"/>
        <v>1</v>
      </c>
      <c r="S1057">
        <f t="shared" si="114"/>
        <v>0</v>
      </c>
      <c r="T1057">
        <f t="shared" si="115"/>
        <v>0</v>
      </c>
      <c r="U1057">
        <f t="shared" si="116"/>
        <v>0</v>
      </c>
      <c r="V1057">
        <f t="shared" si="117"/>
        <v>0</v>
      </c>
      <c r="W1057">
        <f t="shared" si="118"/>
        <v>0</v>
      </c>
      <c r="X1057">
        <v>1</v>
      </c>
      <c r="Y1057">
        <v>0</v>
      </c>
      <c r="Z1057">
        <v>45</v>
      </c>
      <c r="AA1057">
        <v>41</v>
      </c>
      <c r="AB1057">
        <v>315</v>
      </c>
      <c r="AC1057">
        <v>6</v>
      </c>
      <c r="AD1057">
        <v>0</v>
      </c>
      <c r="AE1057">
        <v>0</v>
      </c>
      <c r="AF1057">
        <v>-4.7999999999999996E-3</v>
      </c>
      <c r="AG1057">
        <v>69</v>
      </c>
      <c r="AH1057">
        <v>122</v>
      </c>
      <c r="AI1057">
        <v>0</v>
      </c>
      <c r="AJ1057">
        <v>1</v>
      </c>
    </row>
    <row r="1058" spans="1:36" x14ac:dyDescent="0.25">
      <c r="A1058" s="1">
        <v>1101</v>
      </c>
      <c r="B1058" t="s">
        <v>7</v>
      </c>
      <c r="C1058">
        <v>1</v>
      </c>
      <c r="D1058">
        <v>0</v>
      </c>
      <c r="E1058" s="2">
        <v>44313.214583333327</v>
      </c>
      <c r="F1058">
        <v>17943</v>
      </c>
      <c r="G1058">
        <v>0</v>
      </c>
      <c r="H1058">
        <v>0</v>
      </c>
      <c r="I1058" t="s">
        <v>1066</v>
      </c>
      <c r="J1058">
        <v>0</v>
      </c>
      <c r="K1058">
        <v>0</v>
      </c>
      <c r="L1058">
        <v>0</v>
      </c>
      <c r="M1058">
        <v>0</v>
      </c>
      <c r="N1058">
        <v>0</v>
      </c>
      <c r="O1058">
        <v>0</v>
      </c>
      <c r="P1058">
        <v>1</v>
      </c>
      <c r="Q1058">
        <f t="shared" si="112"/>
        <v>0</v>
      </c>
      <c r="R1058">
        <f t="shared" si="113"/>
        <v>1</v>
      </c>
      <c r="S1058">
        <f t="shared" si="114"/>
        <v>0</v>
      </c>
      <c r="T1058">
        <f t="shared" si="115"/>
        <v>0</v>
      </c>
      <c r="U1058">
        <f t="shared" si="116"/>
        <v>0</v>
      </c>
      <c r="V1058">
        <f t="shared" si="117"/>
        <v>0</v>
      </c>
      <c r="W1058">
        <f t="shared" si="118"/>
        <v>0</v>
      </c>
      <c r="X1058">
        <v>-1</v>
      </c>
      <c r="Y1058">
        <v>0</v>
      </c>
      <c r="Z1058">
        <v>10</v>
      </c>
      <c r="AA1058">
        <v>0</v>
      </c>
      <c r="AB1058">
        <v>80</v>
      </c>
      <c r="AC1058">
        <v>0</v>
      </c>
      <c r="AD1058">
        <v>14</v>
      </c>
      <c r="AE1058">
        <v>0</v>
      </c>
      <c r="AF1058">
        <v>4.0000000000000001E-3</v>
      </c>
      <c r="AG1058">
        <v>53</v>
      </c>
      <c r="AH1058">
        <v>635</v>
      </c>
      <c r="AI1058">
        <v>0</v>
      </c>
      <c r="AJ1058">
        <v>0</v>
      </c>
    </row>
    <row r="1059" spans="1:36" x14ac:dyDescent="0.25">
      <c r="A1059" s="1">
        <v>1102</v>
      </c>
      <c r="B1059" t="s">
        <v>6</v>
      </c>
      <c r="C1059">
        <v>1</v>
      </c>
      <c r="D1059">
        <v>0</v>
      </c>
      <c r="E1059" s="2">
        <v>44313.349305555559</v>
      </c>
      <c r="F1059">
        <v>26724</v>
      </c>
      <c r="G1059">
        <v>0</v>
      </c>
      <c r="H1059">
        <v>0</v>
      </c>
      <c r="I1059" t="s">
        <v>1067</v>
      </c>
      <c r="J1059">
        <v>0</v>
      </c>
      <c r="K1059">
        <v>0</v>
      </c>
      <c r="L1059">
        <v>0</v>
      </c>
      <c r="M1059">
        <v>0</v>
      </c>
      <c r="N1059">
        <v>0</v>
      </c>
      <c r="O1059">
        <v>0</v>
      </c>
      <c r="P1059">
        <v>1</v>
      </c>
      <c r="Q1059">
        <f t="shared" si="112"/>
        <v>0</v>
      </c>
      <c r="R1059">
        <f t="shared" si="113"/>
        <v>1</v>
      </c>
      <c r="S1059">
        <f t="shared" si="114"/>
        <v>0</v>
      </c>
      <c r="T1059">
        <f t="shared" si="115"/>
        <v>0</v>
      </c>
      <c r="U1059">
        <f t="shared" si="116"/>
        <v>0</v>
      </c>
      <c r="V1059">
        <f t="shared" si="117"/>
        <v>0</v>
      </c>
      <c r="W1059">
        <f t="shared" si="118"/>
        <v>0</v>
      </c>
      <c r="X1059">
        <v>-1</v>
      </c>
      <c r="Y1059">
        <v>0</v>
      </c>
      <c r="Z1059">
        <v>79</v>
      </c>
      <c r="AA1059">
        <v>17</v>
      </c>
      <c r="AB1059">
        <v>281</v>
      </c>
      <c r="AC1059">
        <v>0</v>
      </c>
      <c r="AD1059">
        <v>140</v>
      </c>
      <c r="AE1059">
        <v>34</v>
      </c>
      <c r="AF1059">
        <v>4.0000000000000001E-3</v>
      </c>
      <c r="AG1059">
        <v>52</v>
      </c>
      <c r="AH1059">
        <v>282</v>
      </c>
      <c r="AI1059">
        <v>0</v>
      </c>
      <c r="AJ1059">
        <v>0</v>
      </c>
    </row>
    <row r="1060" spans="1:36" x14ac:dyDescent="0.25">
      <c r="A1060" s="1">
        <v>1103</v>
      </c>
      <c r="B1060" t="s">
        <v>4</v>
      </c>
      <c r="C1060">
        <v>0</v>
      </c>
      <c r="D1060">
        <v>1</v>
      </c>
      <c r="E1060" s="2">
        <v>44313.949305555558</v>
      </c>
      <c r="F1060">
        <v>42385</v>
      </c>
      <c r="G1060">
        <v>3</v>
      </c>
      <c r="H1060">
        <v>0</v>
      </c>
      <c r="I1060" t="s">
        <v>1068</v>
      </c>
      <c r="J1060">
        <v>0</v>
      </c>
      <c r="K1060">
        <v>0</v>
      </c>
      <c r="L1060">
        <v>0</v>
      </c>
      <c r="M1060">
        <v>0</v>
      </c>
      <c r="N1060">
        <v>0</v>
      </c>
      <c r="O1060">
        <v>0</v>
      </c>
      <c r="P1060">
        <v>1</v>
      </c>
      <c r="Q1060">
        <f t="shared" si="112"/>
        <v>0</v>
      </c>
      <c r="R1060">
        <f t="shared" si="113"/>
        <v>1</v>
      </c>
      <c r="S1060">
        <f t="shared" si="114"/>
        <v>0</v>
      </c>
      <c r="T1060">
        <f t="shared" si="115"/>
        <v>0</v>
      </c>
      <c r="U1060">
        <f t="shared" si="116"/>
        <v>0</v>
      </c>
      <c r="V1060">
        <f t="shared" si="117"/>
        <v>0</v>
      </c>
      <c r="W1060">
        <f t="shared" si="118"/>
        <v>0</v>
      </c>
      <c r="X1060">
        <v>1</v>
      </c>
      <c r="Y1060">
        <v>4</v>
      </c>
      <c r="Z1060">
        <v>293</v>
      </c>
      <c r="AA1060">
        <v>56</v>
      </c>
      <c r="AB1060">
        <v>1586</v>
      </c>
      <c r="AC1060">
        <v>82</v>
      </c>
      <c r="AD1060">
        <v>0</v>
      </c>
      <c r="AE1060">
        <v>0</v>
      </c>
      <c r="AF1060">
        <v>8.3750000000000005E-3</v>
      </c>
      <c r="AG1060">
        <v>66</v>
      </c>
      <c r="AH1060">
        <v>680</v>
      </c>
      <c r="AI1060">
        <v>0</v>
      </c>
      <c r="AJ1060">
        <v>0</v>
      </c>
    </row>
    <row r="1061" spans="1:36" x14ac:dyDescent="0.25">
      <c r="A1061" s="1">
        <v>1104</v>
      </c>
      <c r="B1061" t="s">
        <v>4</v>
      </c>
      <c r="C1061">
        <v>0</v>
      </c>
      <c r="D1061">
        <v>1</v>
      </c>
      <c r="E1061" s="2">
        <v>44314.074305555558</v>
      </c>
      <c r="F1061">
        <v>59440</v>
      </c>
      <c r="G1061">
        <v>0</v>
      </c>
      <c r="H1061">
        <v>0</v>
      </c>
      <c r="I1061" t="s">
        <v>1069</v>
      </c>
      <c r="J1061">
        <v>0</v>
      </c>
      <c r="K1061">
        <v>0</v>
      </c>
      <c r="L1061">
        <v>0</v>
      </c>
      <c r="M1061">
        <v>0</v>
      </c>
      <c r="N1061">
        <v>0</v>
      </c>
      <c r="O1061">
        <v>0</v>
      </c>
      <c r="P1061">
        <v>2</v>
      </c>
      <c r="Q1061">
        <f t="shared" si="112"/>
        <v>0</v>
      </c>
      <c r="R1061">
        <f t="shared" si="113"/>
        <v>0</v>
      </c>
      <c r="S1061">
        <f t="shared" si="114"/>
        <v>1</v>
      </c>
      <c r="T1061">
        <f t="shared" si="115"/>
        <v>0</v>
      </c>
      <c r="U1061">
        <f t="shared" si="116"/>
        <v>0</v>
      </c>
      <c r="V1061">
        <f t="shared" si="117"/>
        <v>0</v>
      </c>
      <c r="W1061">
        <f t="shared" si="118"/>
        <v>0</v>
      </c>
      <c r="X1061">
        <v>1</v>
      </c>
      <c r="Y1061">
        <v>8</v>
      </c>
      <c r="Z1061">
        <v>168</v>
      </c>
      <c r="AA1061">
        <v>51</v>
      </c>
      <c r="AB1061">
        <v>1221</v>
      </c>
      <c r="AC1061">
        <v>110</v>
      </c>
      <c r="AD1061">
        <v>0</v>
      </c>
      <c r="AE1061">
        <v>0</v>
      </c>
      <c r="AF1061">
        <v>0.1028</v>
      </c>
      <c r="AG1061">
        <v>69</v>
      </c>
      <c r="AH1061">
        <v>675</v>
      </c>
      <c r="AI1061">
        <v>0</v>
      </c>
      <c r="AJ1061">
        <v>0</v>
      </c>
    </row>
    <row r="1062" spans="1:36" x14ac:dyDescent="0.25">
      <c r="A1062" s="1">
        <v>1105</v>
      </c>
      <c r="B1062" t="s">
        <v>4</v>
      </c>
      <c r="C1062">
        <v>0</v>
      </c>
      <c r="D1062">
        <v>1</v>
      </c>
      <c r="E1062" s="2">
        <v>44314.365972222222</v>
      </c>
      <c r="F1062">
        <v>16561</v>
      </c>
      <c r="G1062">
        <v>0</v>
      </c>
      <c r="H1062">
        <v>0</v>
      </c>
      <c r="I1062" t="s">
        <v>1070</v>
      </c>
      <c r="J1062">
        <v>0</v>
      </c>
      <c r="K1062">
        <v>0</v>
      </c>
      <c r="L1062">
        <v>0</v>
      </c>
      <c r="M1062">
        <v>0</v>
      </c>
      <c r="N1062">
        <v>0</v>
      </c>
      <c r="O1062">
        <v>0</v>
      </c>
      <c r="P1062">
        <v>2</v>
      </c>
      <c r="Q1062">
        <f t="shared" si="112"/>
        <v>0</v>
      </c>
      <c r="R1062">
        <f t="shared" si="113"/>
        <v>0</v>
      </c>
      <c r="S1062">
        <f t="shared" si="114"/>
        <v>1</v>
      </c>
      <c r="T1062">
        <f t="shared" si="115"/>
        <v>0</v>
      </c>
      <c r="U1062">
        <f t="shared" si="116"/>
        <v>0</v>
      </c>
      <c r="V1062">
        <f t="shared" si="117"/>
        <v>0</v>
      </c>
      <c r="W1062">
        <f t="shared" si="118"/>
        <v>0</v>
      </c>
      <c r="X1062">
        <v>4</v>
      </c>
      <c r="Y1062">
        <v>2</v>
      </c>
      <c r="Z1062">
        <v>53</v>
      </c>
      <c r="AA1062">
        <v>4</v>
      </c>
      <c r="AB1062">
        <v>58</v>
      </c>
      <c r="AC1062">
        <v>20</v>
      </c>
      <c r="AD1062">
        <v>0</v>
      </c>
      <c r="AE1062">
        <v>0</v>
      </c>
      <c r="AF1062">
        <v>0</v>
      </c>
      <c r="AG1062">
        <v>61</v>
      </c>
      <c r="AH1062">
        <v>142</v>
      </c>
      <c r="AI1062">
        <v>0</v>
      </c>
      <c r="AJ1062">
        <v>1</v>
      </c>
    </row>
    <row r="1063" spans="1:36" x14ac:dyDescent="0.25">
      <c r="A1063" s="1">
        <v>1106</v>
      </c>
      <c r="B1063" t="s">
        <v>7</v>
      </c>
      <c r="C1063">
        <v>1</v>
      </c>
      <c r="D1063">
        <v>0</v>
      </c>
      <c r="E1063" s="2">
        <v>44314.968055555553</v>
      </c>
      <c r="F1063">
        <v>50831</v>
      </c>
      <c r="G1063">
        <v>0</v>
      </c>
      <c r="H1063">
        <v>0</v>
      </c>
      <c r="I1063" t="s">
        <v>1071</v>
      </c>
      <c r="J1063">
        <v>0</v>
      </c>
      <c r="K1063">
        <v>0</v>
      </c>
      <c r="L1063">
        <v>0</v>
      </c>
      <c r="M1063">
        <v>0</v>
      </c>
      <c r="N1063">
        <v>0</v>
      </c>
      <c r="O1063">
        <v>0</v>
      </c>
      <c r="P1063">
        <v>2</v>
      </c>
      <c r="Q1063">
        <f t="shared" si="112"/>
        <v>0</v>
      </c>
      <c r="R1063">
        <f t="shared" si="113"/>
        <v>0</v>
      </c>
      <c r="S1063">
        <f t="shared" si="114"/>
        <v>1</v>
      </c>
      <c r="T1063">
        <f t="shared" si="115"/>
        <v>0</v>
      </c>
      <c r="U1063">
        <f t="shared" si="116"/>
        <v>0</v>
      </c>
      <c r="V1063">
        <f t="shared" si="117"/>
        <v>0</v>
      </c>
      <c r="W1063">
        <f t="shared" si="118"/>
        <v>0</v>
      </c>
      <c r="X1063">
        <v>-1</v>
      </c>
      <c r="Y1063">
        <v>0</v>
      </c>
      <c r="Z1063">
        <v>328</v>
      </c>
      <c r="AA1063">
        <v>208</v>
      </c>
      <c r="AB1063">
        <v>1378</v>
      </c>
      <c r="AC1063">
        <v>0</v>
      </c>
      <c r="AD1063">
        <v>3</v>
      </c>
      <c r="AE1063">
        <v>0</v>
      </c>
      <c r="AF1063">
        <v>0</v>
      </c>
      <c r="AG1063">
        <v>78</v>
      </c>
      <c r="AH1063">
        <v>188</v>
      </c>
      <c r="AI1063">
        <v>0</v>
      </c>
      <c r="AJ1063">
        <v>0</v>
      </c>
    </row>
    <row r="1064" spans="1:36" x14ac:dyDescent="0.25">
      <c r="A1064" s="1">
        <v>1107</v>
      </c>
      <c r="B1064" t="s">
        <v>7</v>
      </c>
      <c r="C1064">
        <v>1</v>
      </c>
      <c r="D1064">
        <v>0</v>
      </c>
      <c r="E1064" s="2">
        <v>44315.06527777778</v>
      </c>
      <c r="F1064">
        <v>37405</v>
      </c>
      <c r="G1064">
        <v>0</v>
      </c>
      <c r="H1064">
        <v>0</v>
      </c>
      <c r="I1064" t="s">
        <v>1072</v>
      </c>
      <c r="J1064">
        <v>0</v>
      </c>
      <c r="K1064">
        <v>0</v>
      </c>
      <c r="L1064">
        <v>0</v>
      </c>
      <c r="M1064">
        <v>0</v>
      </c>
      <c r="N1064">
        <v>0</v>
      </c>
      <c r="O1064">
        <v>0</v>
      </c>
      <c r="P1064">
        <v>3</v>
      </c>
      <c r="Q1064">
        <f t="shared" si="112"/>
        <v>0</v>
      </c>
      <c r="R1064">
        <f t="shared" si="113"/>
        <v>0</v>
      </c>
      <c r="S1064">
        <f t="shared" si="114"/>
        <v>0</v>
      </c>
      <c r="T1064">
        <f t="shared" si="115"/>
        <v>1</v>
      </c>
      <c r="U1064">
        <f t="shared" si="116"/>
        <v>0</v>
      </c>
      <c r="V1064">
        <f t="shared" si="117"/>
        <v>0</v>
      </c>
      <c r="W1064">
        <f t="shared" si="118"/>
        <v>0</v>
      </c>
      <c r="X1064">
        <v>-1</v>
      </c>
      <c r="Y1064">
        <v>0</v>
      </c>
      <c r="Z1064">
        <v>129</v>
      </c>
      <c r="AA1064">
        <v>24</v>
      </c>
      <c r="AB1064">
        <v>1014</v>
      </c>
      <c r="AC1064">
        <v>0</v>
      </c>
      <c r="AD1064">
        <v>0</v>
      </c>
      <c r="AE1064">
        <v>0</v>
      </c>
      <c r="AF1064">
        <v>0</v>
      </c>
      <c r="AG1064">
        <v>52</v>
      </c>
      <c r="AH1064">
        <v>64</v>
      </c>
      <c r="AI1064">
        <v>0</v>
      </c>
      <c r="AJ1064">
        <v>0</v>
      </c>
    </row>
    <row r="1065" spans="1:36" x14ac:dyDescent="0.25">
      <c r="A1065" s="1">
        <v>1108</v>
      </c>
      <c r="B1065" t="s">
        <v>4</v>
      </c>
      <c r="C1065">
        <v>0</v>
      </c>
      <c r="D1065">
        <v>1</v>
      </c>
      <c r="E1065" s="2">
        <v>44315.202777777777</v>
      </c>
      <c r="F1065">
        <v>51479</v>
      </c>
      <c r="G1065">
        <v>0</v>
      </c>
      <c r="H1065">
        <v>0</v>
      </c>
      <c r="I1065" t="s">
        <v>1073</v>
      </c>
      <c r="J1065">
        <v>0</v>
      </c>
      <c r="K1065">
        <v>0</v>
      </c>
      <c r="L1065">
        <v>0</v>
      </c>
      <c r="M1065">
        <v>0</v>
      </c>
      <c r="N1065">
        <v>0</v>
      </c>
      <c r="O1065">
        <v>0</v>
      </c>
      <c r="P1065">
        <v>3</v>
      </c>
      <c r="Q1065">
        <f t="shared" si="112"/>
        <v>0</v>
      </c>
      <c r="R1065">
        <f t="shared" si="113"/>
        <v>0</v>
      </c>
      <c r="S1065">
        <f t="shared" si="114"/>
        <v>0</v>
      </c>
      <c r="T1065">
        <f t="shared" si="115"/>
        <v>1</v>
      </c>
      <c r="U1065">
        <f t="shared" si="116"/>
        <v>0</v>
      </c>
      <c r="V1065">
        <f t="shared" si="117"/>
        <v>0</v>
      </c>
      <c r="W1065">
        <f t="shared" si="118"/>
        <v>0</v>
      </c>
      <c r="X1065">
        <v>1</v>
      </c>
      <c r="Y1065">
        <v>5</v>
      </c>
      <c r="Z1065">
        <v>415</v>
      </c>
      <c r="AA1065">
        <v>55</v>
      </c>
      <c r="AB1065">
        <v>1026</v>
      </c>
      <c r="AC1065">
        <v>70</v>
      </c>
      <c r="AD1065">
        <v>0</v>
      </c>
      <c r="AE1065">
        <v>0</v>
      </c>
      <c r="AF1065">
        <v>5.6050000000000003E-2</v>
      </c>
      <c r="AG1065">
        <v>61</v>
      </c>
      <c r="AH1065">
        <v>1136</v>
      </c>
      <c r="AI1065">
        <v>0</v>
      </c>
      <c r="AJ1065">
        <v>0</v>
      </c>
    </row>
    <row r="1066" spans="1:36" x14ac:dyDescent="0.25">
      <c r="A1066" s="1">
        <v>1109</v>
      </c>
      <c r="B1066" t="s">
        <v>6</v>
      </c>
      <c r="C1066">
        <v>1</v>
      </c>
      <c r="D1066">
        <v>0</v>
      </c>
      <c r="E1066" s="2">
        <v>44315.384722222218</v>
      </c>
      <c r="F1066">
        <v>24645</v>
      </c>
      <c r="G1066">
        <v>0</v>
      </c>
      <c r="H1066">
        <v>0</v>
      </c>
      <c r="I1066" t="s">
        <v>1074</v>
      </c>
      <c r="J1066">
        <v>0</v>
      </c>
      <c r="K1066">
        <v>0</v>
      </c>
      <c r="L1066">
        <v>0</v>
      </c>
      <c r="M1066">
        <v>0</v>
      </c>
      <c r="N1066">
        <v>0</v>
      </c>
      <c r="O1066">
        <v>0</v>
      </c>
      <c r="P1066">
        <v>3</v>
      </c>
      <c r="Q1066">
        <f t="shared" si="112"/>
        <v>0</v>
      </c>
      <c r="R1066">
        <f t="shared" si="113"/>
        <v>0</v>
      </c>
      <c r="S1066">
        <f t="shared" si="114"/>
        <v>0</v>
      </c>
      <c r="T1066">
        <f t="shared" si="115"/>
        <v>1</v>
      </c>
      <c r="U1066">
        <f t="shared" si="116"/>
        <v>0</v>
      </c>
      <c r="V1066">
        <f t="shared" si="117"/>
        <v>0</v>
      </c>
      <c r="W1066">
        <f t="shared" si="118"/>
        <v>0</v>
      </c>
      <c r="X1066">
        <v>-1</v>
      </c>
      <c r="Y1066">
        <v>0</v>
      </c>
      <c r="Z1066">
        <v>24</v>
      </c>
      <c r="AA1066">
        <v>24</v>
      </c>
      <c r="AB1066">
        <v>208</v>
      </c>
      <c r="AC1066">
        <v>0</v>
      </c>
      <c r="AD1066">
        <v>3</v>
      </c>
      <c r="AE1066">
        <v>33</v>
      </c>
      <c r="AF1066">
        <v>0</v>
      </c>
      <c r="AG1066">
        <v>79</v>
      </c>
      <c r="AH1066">
        <v>104</v>
      </c>
      <c r="AI1066">
        <v>0</v>
      </c>
      <c r="AJ1066">
        <v>1</v>
      </c>
    </row>
    <row r="1067" spans="1:36" x14ac:dyDescent="0.25">
      <c r="A1067" s="1">
        <v>1110</v>
      </c>
      <c r="B1067" t="s">
        <v>4</v>
      </c>
      <c r="C1067">
        <v>0</v>
      </c>
      <c r="D1067">
        <v>1</v>
      </c>
      <c r="E1067" s="2">
        <v>44315.945138888892</v>
      </c>
      <c r="F1067">
        <v>24615</v>
      </c>
      <c r="G1067">
        <v>0</v>
      </c>
      <c r="H1067">
        <v>0</v>
      </c>
      <c r="I1067" t="s">
        <v>1075</v>
      </c>
      <c r="J1067">
        <v>0</v>
      </c>
      <c r="K1067">
        <v>0</v>
      </c>
      <c r="L1067">
        <v>0</v>
      </c>
      <c r="M1067">
        <v>0</v>
      </c>
      <c r="N1067">
        <v>0</v>
      </c>
      <c r="O1067">
        <v>0</v>
      </c>
      <c r="P1067">
        <v>3</v>
      </c>
      <c r="Q1067">
        <f t="shared" si="112"/>
        <v>0</v>
      </c>
      <c r="R1067">
        <f t="shared" si="113"/>
        <v>0</v>
      </c>
      <c r="S1067">
        <f t="shared" si="114"/>
        <v>0</v>
      </c>
      <c r="T1067">
        <f t="shared" si="115"/>
        <v>1</v>
      </c>
      <c r="U1067">
        <f t="shared" si="116"/>
        <v>0</v>
      </c>
      <c r="V1067">
        <f t="shared" si="117"/>
        <v>0</v>
      </c>
      <c r="W1067">
        <f t="shared" si="118"/>
        <v>0</v>
      </c>
      <c r="X1067">
        <v>1</v>
      </c>
      <c r="Y1067">
        <v>0</v>
      </c>
      <c r="Z1067">
        <v>84</v>
      </c>
      <c r="AA1067">
        <v>30</v>
      </c>
      <c r="AB1067">
        <v>717</v>
      </c>
      <c r="AC1067">
        <v>21</v>
      </c>
      <c r="AD1067">
        <v>0</v>
      </c>
      <c r="AE1067">
        <v>0</v>
      </c>
      <c r="AF1067">
        <v>4.0000000000000001E-3</v>
      </c>
      <c r="AG1067">
        <v>72</v>
      </c>
      <c r="AH1067">
        <v>218</v>
      </c>
      <c r="AI1067">
        <v>0</v>
      </c>
      <c r="AJ1067">
        <v>0</v>
      </c>
    </row>
    <row r="1068" spans="1:36" x14ac:dyDescent="0.25">
      <c r="A1068" s="1">
        <v>1111</v>
      </c>
      <c r="B1068" t="s">
        <v>4</v>
      </c>
      <c r="C1068">
        <v>0</v>
      </c>
      <c r="D1068">
        <v>1</v>
      </c>
      <c r="E1068" s="2">
        <v>44316.094444444447</v>
      </c>
      <c r="F1068">
        <v>52844</v>
      </c>
      <c r="G1068">
        <v>0</v>
      </c>
      <c r="H1068">
        <v>0</v>
      </c>
      <c r="I1068" t="s">
        <v>1076</v>
      </c>
      <c r="J1068">
        <v>0</v>
      </c>
      <c r="K1068">
        <v>0</v>
      </c>
      <c r="L1068">
        <v>0</v>
      </c>
      <c r="M1068">
        <v>0</v>
      </c>
      <c r="N1068">
        <v>0</v>
      </c>
      <c r="O1068">
        <v>0</v>
      </c>
      <c r="P1068">
        <v>4</v>
      </c>
      <c r="Q1068">
        <f t="shared" si="112"/>
        <v>0</v>
      </c>
      <c r="R1068">
        <f t="shared" si="113"/>
        <v>0</v>
      </c>
      <c r="S1068">
        <f t="shared" si="114"/>
        <v>0</v>
      </c>
      <c r="T1068">
        <f t="shared" si="115"/>
        <v>0</v>
      </c>
      <c r="U1068">
        <f t="shared" si="116"/>
        <v>1</v>
      </c>
      <c r="V1068">
        <f t="shared" si="117"/>
        <v>0</v>
      </c>
      <c r="W1068">
        <f t="shared" si="118"/>
        <v>0</v>
      </c>
      <c r="X1068">
        <v>4</v>
      </c>
      <c r="Y1068">
        <v>9</v>
      </c>
      <c r="Z1068">
        <v>203</v>
      </c>
      <c r="AA1068">
        <v>41</v>
      </c>
      <c r="AB1068">
        <v>881</v>
      </c>
      <c r="AC1068">
        <v>1801</v>
      </c>
      <c r="AD1068">
        <v>0</v>
      </c>
      <c r="AE1068">
        <v>0</v>
      </c>
      <c r="AF1068">
        <v>7.3000000000000001E-3</v>
      </c>
      <c r="AG1068">
        <v>77</v>
      </c>
      <c r="AH1068">
        <v>184</v>
      </c>
      <c r="AI1068">
        <v>0</v>
      </c>
      <c r="AJ1068">
        <v>0</v>
      </c>
    </row>
    <row r="1069" spans="1:36" x14ac:dyDescent="0.25">
      <c r="A1069" s="1">
        <v>1112</v>
      </c>
      <c r="B1069" t="s">
        <v>4</v>
      </c>
      <c r="C1069">
        <v>0</v>
      </c>
      <c r="D1069">
        <v>1</v>
      </c>
      <c r="E1069" s="2">
        <v>44316.229166666657</v>
      </c>
      <c r="F1069">
        <v>37658</v>
      </c>
      <c r="G1069">
        <v>0</v>
      </c>
      <c r="H1069">
        <v>0</v>
      </c>
      <c r="I1069" t="s">
        <v>1077</v>
      </c>
      <c r="J1069">
        <v>0</v>
      </c>
      <c r="K1069">
        <v>0</v>
      </c>
      <c r="L1069">
        <v>0</v>
      </c>
      <c r="M1069">
        <v>0</v>
      </c>
      <c r="N1069">
        <v>0</v>
      </c>
      <c r="O1069">
        <v>0</v>
      </c>
      <c r="P1069">
        <v>4</v>
      </c>
      <c r="Q1069">
        <f t="shared" si="112"/>
        <v>0</v>
      </c>
      <c r="R1069">
        <f t="shared" si="113"/>
        <v>0</v>
      </c>
      <c r="S1069">
        <f t="shared" si="114"/>
        <v>0</v>
      </c>
      <c r="T1069">
        <f t="shared" si="115"/>
        <v>0</v>
      </c>
      <c r="U1069">
        <f t="shared" si="116"/>
        <v>1</v>
      </c>
      <c r="V1069">
        <f t="shared" si="117"/>
        <v>0</v>
      </c>
      <c r="W1069">
        <f t="shared" si="118"/>
        <v>0</v>
      </c>
      <c r="X1069">
        <v>4</v>
      </c>
      <c r="Y1069">
        <v>1</v>
      </c>
      <c r="Z1069">
        <v>65</v>
      </c>
      <c r="AA1069">
        <v>32</v>
      </c>
      <c r="AB1069">
        <v>218</v>
      </c>
      <c r="AC1069">
        <v>18</v>
      </c>
      <c r="AD1069">
        <v>0</v>
      </c>
      <c r="AE1069">
        <v>0</v>
      </c>
      <c r="AF1069">
        <v>0</v>
      </c>
      <c r="AG1069">
        <v>92</v>
      </c>
      <c r="AH1069">
        <v>52</v>
      </c>
      <c r="AI1069">
        <v>0</v>
      </c>
      <c r="AJ1069">
        <v>1</v>
      </c>
    </row>
    <row r="1070" spans="1:36" x14ac:dyDescent="0.25">
      <c r="A1070" s="1">
        <v>1113</v>
      </c>
      <c r="B1070" t="s">
        <v>4</v>
      </c>
      <c r="C1070">
        <v>0</v>
      </c>
      <c r="D1070">
        <v>1</v>
      </c>
      <c r="E1070" s="2">
        <v>44316.343055555553</v>
      </c>
      <c r="F1070">
        <v>38420</v>
      </c>
      <c r="G1070">
        <v>0</v>
      </c>
      <c r="H1070">
        <v>0</v>
      </c>
      <c r="I1070" t="s">
        <v>1078</v>
      </c>
      <c r="J1070">
        <v>0</v>
      </c>
      <c r="K1070">
        <v>0</v>
      </c>
      <c r="L1070">
        <v>0</v>
      </c>
      <c r="M1070">
        <v>0</v>
      </c>
      <c r="N1070">
        <v>0</v>
      </c>
      <c r="O1070">
        <v>0</v>
      </c>
      <c r="P1070">
        <v>4</v>
      </c>
      <c r="Q1070">
        <f t="shared" si="112"/>
        <v>0</v>
      </c>
      <c r="R1070">
        <f t="shared" si="113"/>
        <v>0</v>
      </c>
      <c r="S1070">
        <f t="shared" si="114"/>
        <v>0</v>
      </c>
      <c r="T1070">
        <f t="shared" si="115"/>
        <v>0</v>
      </c>
      <c r="U1070">
        <f t="shared" si="116"/>
        <v>1</v>
      </c>
      <c r="V1070">
        <f t="shared" si="117"/>
        <v>0</v>
      </c>
      <c r="W1070">
        <f t="shared" si="118"/>
        <v>0</v>
      </c>
      <c r="X1070">
        <v>1</v>
      </c>
      <c r="Y1070">
        <v>2</v>
      </c>
      <c r="Z1070">
        <v>33</v>
      </c>
      <c r="AA1070">
        <v>27</v>
      </c>
      <c r="AB1070">
        <v>317</v>
      </c>
      <c r="AC1070">
        <v>60</v>
      </c>
      <c r="AD1070">
        <v>402</v>
      </c>
      <c r="AE1070">
        <v>0</v>
      </c>
      <c r="AF1070">
        <v>4.0000000000000001E-3</v>
      </c>
      <c r="AG1070">
        <v>74</v>
      </c>
      <c r="AH1070">
        <v>163</v>
      </c>
      <c r="AI1070">
        <v>0</v>
      </c>
      <c r="AJ1070">
        <v>0</v>
      </c>
    </row>
    <row r="1071" spans="1:36" x14ac:dyDescent="0.25">
      <c r="A1071" s="1">
        <v>1114</v>
      </c>
      <c r="B1071" t="s">
        <v>4</v>
      </c>
      <c r="C1071">
        <v>0</v>
      </c>
      <c r="D1071">
        <v>1</v>
      </c>
      <c r="E1071" s="2">
        <v>44316.959722222222</v>
      </c>
      <c r="F1071">
        <v>28240</v>
      </c>
      <c r="G1071">
        <v>0</v>
      </c>
      <c r="H1071">
        <v>0</v>
      </c>
      <c r="I1071" t="s">
        <v>1079</v>
      </c>
      <c r="J1071">
        <v>0</v>
      </c>
      <c r="K1071">
        <v>0</v>
      </c>
      <c r="L1071">
        <v>0</v>
      </c>
      <c r="M1071">
        <v>0</v>
      </c>
      <c r="N1071">
        <v>0</v>
      </c>
      <c r="O1071">
        <v>0</v>
      </c>
      <c r="P1071">
        <v>4</v>
      </c>
      <c r="Q1071">
        <f t="shared" si="112"/>
        <v>0</v>
      </c>
      <c r="R1071">
        <f t="shared" si="113"/>
        <v>0</v>
      </c>
      <c r="S1071">
        <f t="shared" si="114"/>
        <v>0</v>
      </c>
      <c r="T1071">
        <f t="shared" si="115"/>
        <v>0</v>
      </c>
      <c r="U1071">
        <f t="shared" si="116"/>
        <v>1</v>
      </c>
      <c r="V1071">
        <f t="shared" si="117"/>
        <v>0</v>
      </c>
      <c r="W1071">
        <f t="shared" si="118"/>
        <v>0</v>
      </c>
      <c r="X1071">
        <v>4</v>
      </c>
      <c r="Y1071">
        <v>0</v>
      </c>
      <c r="Z1071">
        <v>103</v>
      </c>
      <c r="AA1071">
        <v>0</v>
      </c>
      <c r="AB1071">
        <v>52</v>
      </c>
      <c r="AC1071">
        <v>285</v>
      </c>
      <c r="AD1071">
        <v>2</v>
      </c>
      <c r="AE1071">
        <v>0</v>
      </c>
      <c r="AF1071">
        <v>0</v>
      </c>
      <c r="AG1071">
        <v>60</v>
      </c>
      <c r="AH1071">
        <v>248</v>
      </c>
      <c r="AI1071">
        <v>0</v>
      </c>
      <c r="AJ1071">
        <v>0</v>
      </c>
    </row>
    <row r="1072" spans="1:36" x14ac:dyDescent="0.25">
      <c r="A1072" s="1">
        <v>1115</v>
      </c>
      <c r="B1072" t="s">
        <v>4</v>
      </c>
      <c r="C1072">
        <v>0</v>
      </c>
      <c r="D1072">
        <v>1</v>
      </c>
      <c r="E1072" s="2">
        <v>44317.095138888893</v>
      </c>
      <c r="F1072">
        <v>54161</v>
      </c>
      <c r="G1072">
        <v>0</v>
      </c>
      <c r="H1072">
        <v>0</v>
      </c>
      <c r="I1072" t="s">
        <v>1080</v>
      </c>
      <c r="J1072">
        <v>0</v>
      </c>
      <c r="K1072">
        <v>0</v>
      </c>
      <c r="L1072">
        <v>0</v>
      </c>
      <c r="M1072">
        <v>0</v>
      </c>
      <c r="N1072">
        <v>0</v>
      </c>
      <c r="O1072">
        <v>0</v>
      </c>
      <c r="P1072">
        <v>5</v>
      </c>
      <c r="Q1072">
        <f t="shared" si="112"/>
        <v>0</v>
      </c>
      <c r="R1072">
        <f t="shared" si="113"/>
        <v>0</v>
      </c>
      <c r="S1072">
        <f t="shared" si="114"/>
        <v>0</v>
      </c>
      <c r="T1072">
        <f t="shared" si="115"/>
        <v>0</v>
      </c>
      <c r="U1072">
        <f t="shared" si="116"/>
        <v>0</v>
      </c>
      <c r="V1072">
        <f t="shared" si="117"/>
        <v>1</v>
      </c>
      <c r="W1072">
        <f t="shared" si="118"/>
        <v>0</v>
      </c>
      <c r="X1072">
        <v>1</v>
      </c>
      <c r="Y1072">
        <v>2</v>
      </c>
      <c r="Z1072">
        <v>206</v>
      </c>
      <c r="AA1072">
        <v>28</v>
      </c>
      <c r="AB1072">
        <v>669</v>
      </c>
      <c r="AC1072">
        <v>55</v>
      </c>
      <c r="AD1072">
        <v>0</v>
      </c>
      <c r="AE1072">
        <v>0</v>
      </c>
      <c r="AF1072">
        <v>9.5939999999999998E-2</v>
      </c>
      <c r="AG1072">
        <v>68</v>
      </c>
      <c r="AH1072">
        <v>831</v>
      </c>
      <c r="AI1072">
        <v>0</v>
      </c>
      <c r="AJ1072">
        <v>0</v>
      </c>
    </row>
    <row r="1073" spans="1:36" x14ac:dyDescent="0.25">
      <c r="A1073" s="1">
        <v>1116</v>
      </c>
      <c r="B1073" t="s">
        <v>4</v>
      </c>
      <c r="C1073">
        <v>0</v>
      </c>
      <c r="D1073">
        <v>1</v>
      </c>
      <c r="E1073" s="2">
        <v>44317.210416666669</v>
      </c>
      <c r="F1073">
        <v>55103</v>
      </c>
      <c r="G1073">
        <v>0</v>
      </c>
      <c r="H1073">
        <v>0</v>
      </c>
      <c r="I1073" t="s">
        <v>1081</v>
      </c>
      <c r="J1073">
        <v>0</v>
      </c>
      <c r="K1073">
        <v>0</v>
      </c>
      <c r="L1073">
        <v>0</v>
      </c>
      <c r="M1073">
        <v>0</v>
      </c>
      <c r="N1073">
        <v>0</v>
      </c>
      <c r="O1073">
        <v>0</v>
      </c>
      <c r="P1073">
        <v>5</v>
      </c>
      <c r="Q1073">
        <f t="shared" si="112"/>
        <v>0</v>
      </c>
      <c r="R1073">
        <f t="shared" si="113"/>
        <v>0</v>
      </c>
      <c r="S1073">
        <f t="shared" si="114"/>
        <v>0</v>
      </c>
      <c r="T1073">
        <f t="shared" si="115"/>
        <v>0</v>
      </c>
      <c r="U1073">
        <f t="shared" si="116"/>
        <v>0</v>
      </c>
      <c r="V1073">
        <f t="shared" si="117"/>
        <v>1</v>
      </c>
      <c r="W1073">
        <f t="shared" si="118"/>
        <v>0</v>
      </c>
      <c r="X1073">
        <v>1</v>
      </c>
      <c r="Y1073">
        <v>1</v>
      </c>
      <c r="Z1073">
        <v>89</v>
      </c>
      <c r="AA1073">
        <v>457</v>
      </c>
      <c r="AB1073">
        <v>2591</v>
      </c>
      <c r="AC1073">
        <v>52</v>
      </c>
      <c r="AD1073">
        <v>0</v>
      </c>
      <c r="AE1073">
        <v>0</v>
      </c>
      <c r="AF1073">
        <v>0</v>
      </c>
      <c r="AG1073">
        <v>80</v>
      </c>
      <c r="AH1073">
        <v>84</v>
      </c>
      <c r="AI1073">
        <v>0</v>
      </c>
      <c r="AJ1073">
        <v>0</v>
      </c>
    </row>
    <row r="1074" spans="1:36" x14ac:dyDescent="0.25">
      <c r="A1074" s="1">
        <v>1117</v>
      </c>
      <c r="B1074" t="s">
        <v>4</v>
      </c>
      <c r="C1074">
        <v>0</v>
      </c>
      <c r="D1074">
        <v>1</v>
      </c>
      <c r="E1074" s="2">
        <v>44317.368750000001</v>
      </c>
      <c r="F1074">
        <v>60494</v>
      </c>
      <c r="G1074">
        <v>0</v>
      </c>
      <c r="H1074">
        <v>0</v>
      </c>
      <c r="I1074" t="s">
        <v>1082</v>
      </c>
      <c r="J1074">
        <v>0</v>
      </c>
      <c r="K1074">
        <v>0</v>
      </c>
      <c r="L1074">
        <v>0</v>
      </c>
      <c r="M1074">
        <v>0</v>
      </c>
      <c r="N1074">
        <v>0</v>
      </c>
      <c r="O1074">
        <v>0</v>
      </c>
      <c r="P1074">
        <v>5</v>
      </c>
      <c r="Q1074">
        <f t="shared" si="112"/>
        <v>0</v>
      </c>
      <c r="R1074">
        <f t="shared" si="113"/>
        <v>0</v>
      </c>
      <c r="S1074">
        <f t="shared" si="114"/>
        <v>0</v>
      </c>
      <c r="T1074">
        <f t="shared" si="115"/>
        <v>0</v>
      </c>
      <c r="U1074">
        <f t="shared" si="116"/>
        <v>0</v>
      </c>
      <c r="V1074">
        <f t="shared" si="117"/>
        <v>1</v>
      </c>
      <c r="W1074">
        <f t="shared" si="118"/>
        <v>0</v>
      </c>
      <c r="X1074">
        <v>4</v>
      </c>
      <c r="Y1074">
        <v>5</v>
      </c>
      <c r="Z1074">
        <v>207</v>
      </c>
      <c r="AA1074">
        <v>42</v>
      </c>
      <c r="AB1074">
        <v>471</v>
      </c>
      <c r="AC1074">
        <v>70</v>
      </c>
      <c r="AD1074">
        <v>0</v>
      </c>
      <c r="AE1074">
        <v>0</v>
      </c>
      <c r="AF1074">
        <v>-0.38329999999999997</v>
      </c>
      <c r="AG1074">
        <v>66</v>
      </c>
      <c r="AH1074">
        <v>244</v>
      </c>
      <c r="AI1074">
        <v>0</v>
      </c>
      <c r="AJ1074">
        <v>1</v>
      </c>
    </row>
    <row r="1075" spans="1:36" x14ac:dyDescent="0.25">
      <c r="A1075" s="1">
        <v>1118</v>
      </c>
      <c r="B1075" t="s">
        <v>6</v>
      </c>
      <c r="C1075">
        <v>1</v>
      </c>
      <c r="D1075">
        <v>0</v>
      </c>
      <c r="E1075" s="2">
        <v>44317.96597222222</v>
      </c>
      <c r="F1075">
        <v>24585</v>
      </c>
      <c r="G1075">
        <v>0</v>
      </c>
      <c r="H1075">
        <v>0</v>
      </c>
      <c r="I1075" t="s">
        <v>1083</v>
      </c>
      <c r="J1075">
        <v>0</v>
      </c>
      <c r="K1075">
        <v>0</v>
      </c>
      <c r="L1075">
        <v>0</v>
      </c>
      <c r="M1075">
        <v>0</v>
      </c>
      <c r="N1075">
        <v>0</v>
      </c>
      <c r="O1075">
        <v>0</v>
      </c>
      <c r="P1075">
        <v>5</v>
      </c>
      <c r="Q1075">
        <f t="shared" si="112"/>
        <v>0</v>
      </c>
      <c r="R1075">
        <f t="shared" si="113"/>
        <v>0</v>
      </c>
      <c r="S1075">
        <f t="shared" si="114"/>
        <v>0</v>
      </c>
      <c r="T1075">
        <f t="shared" si="115"/>
        <v>0</v>
      </c>
      <c r="U1075">
        <f t="shared" si="116"/>
        <v>0</v>
      </c>
      <c r="V1075">
        <f t="shared" si="117"/>
        <v>1</v>
      </c>
      <c r="W1075">
        <f t="shared" si="118"/>
        <v>0</v>
      </c>
      <c r="X1075">
        <v>-1</v>
      </c>
      <c r="Y1075">
        <v>7</v>
      </c>
      <c r="Z1075">
        <v>86</v>
      </c>
      <c r="AA1075">
        <v>13</v>
      </c>
      <c r="AB1075">
        <v>426</v>
      </c>
      <c r="AC1075">
        <v>0</v>
      </c>
      <c r="AD1075">
        <v>2</v>
      </c>
      <c r="AE1075">
        <v>73</v>
      </c>
      <c r="AF1075">
        <v>-0.13815</v>
      </c>
      <c r="AG1075">
        <v>75</v>
      </c>
      <c r="AH1075">
        <v>183</v>
      </c>
      <c r="AI1075">
        <v>0</v>
      </c>
      <c r="AJ1075">
        <v>0</v>
      </c>
    </row>
    <row r="1076" spans="1:36" x14ac:dyDescent="0.25">
      <c r="A1076" s="1">
        <v>1119</v>
      </c>
      <c r="B1076" t="s">
        <v>5</v>
      </c>
      <c r="C1076">
        <v>0</v>
      </c>
      <c r="D1076">
        <v>0</v>
      </c>
      <c r="E1076" s="2">
        <v>44318.14166666667</v>
      </c>
      <c r="F1076">
        <v>62864</v>
      </c>
      <c r="G1076">
        <v>0</v>
      </c>
      <c r="H1076">
        <v>0</v>
      </c>
      <c r="I1076" t="s">
        <v>1084</v>
      </c>
      <c r="J1076">
        <v>0</v>
      </c>
      <c r="K1076">
        <v>0</v>
      </c>
      <c r="L1076">
        <v>0</v>
      </c>
      <c r="M1076">
        <v>0</v>
      </c>
      <c r="N1076">
        <v>0</v>
      </c>
      <c r="O1076">
        <v>0</v>
      </c>
      <c r="P1076">
        <v>6</v>
      </c>
      <c r="Q1076">
        <f t="shared" si="112"/>
        <v>0</v>
      </c>
      <c r="R1076">
        <f t="shared" si="113"/>
        <v>0</v>
      </c>
      <c r="S1076">
        <f t="shared" si="114"/>
        <v>0</v>
      </c>
      <c r="T1076">
        <f t="shared" si="115"/>
        <v>0</v>
      </c>
      <c r="U1076">
        <f t="shared" si="116"/>
        <v>0</v>
      </c>
      <c r="V1076">
        <f t="shared" si="117"/>
        <v>0</v>
      </c>
      <c r="W1076">
        <f t="shared" si="118"/>
        <v>1</v>
      </c>
      <c r="X1076">
        <v>-1</v>
      </c>
      <c r="Y1076">
        <v>1</v>
      </c>
      <c r="Z1076">
        <v>33</v>
      </c>
      <c r="AA1076">
        <v>114</v>
      </c>
      <c r="AB1076">
        <v>3113</v>
      </c>
      <c r="AC1076">
        <v>0</v>
      </c>
      <c r="AD1076">
        <v>0</v>
      </c>
      <c r="AE1076">
        <v>0</v>
      </c>
      <c r="AF1076">
        <v>-0.49490000000000001</v>
      </c>
      <c r="AG1076">
        <v>64</v>
      </c>
      <c r="AH1076">
        <v>116</v>
      </c>
      <c r="AI1076">
        <v>0</v>
      </c>
      <c r="AJ1076">
        <v>0</v>
      </c>
    </row>
    <row r="1077" spans="1:36" x14ac:dyDescent="0.25">
      <c r="A1077" s="1">
        <v>1120</v>
      </c>
      <c r="B1077" t="s">
        <v>4</v>
      </c>
      <c r="C1077">
        <v>0</v>
      </c>
      <c r="D1077">
        <v>1</v>
      </c>
      <c r="E1077" s="2">
        <v>44318.335416666669</v>
      </c>
      <c r="F1077">
        <v>41211</v>
      </c>
      <c r="G1077">
        <v>0</v>
      </c>
      <c r="H1077">
        <v>0</v>
      </c>
      <c r="I1077" t="s">
        <v>1085</v>
      </c>
      <c r="J1077">
        <v>0</v>
      </c>
      <c r="K1077">
        <v>0</v>
      </c>
      <c r="L1077">
        <v>0</v>
      </c>
      <c r="M1077">
        <v>0</v>
      </c>
      <c r="N1077">
        <v>0</v>
      </c>
      <c r="O1077">
        <v>0</v>
      </c>
      <c r="P1077">
        <v>6</v>
      </c>
      <c r="Q1077">
        <f t="shared" si="112"/>
        <v>0</v>
      </c>
      <c r="R1077">
        <f t="shared" si="113"/>
        <v>0</v>
      </c>
      <c r="S1077">
        <f t="shared" si="114"/>
        <v>0</v>
      </c>
      <c r="T1077">
        <f t="shared" si="115"/>
        <v>0</v>
      </c>
      <c r="U1077">
        <f t="shared" si="116"/>
        <v>0</v>
      </c>
      <c r="V1077">
        <f t="shared" si="117"/>
        <v>0</v>
      </c>
      <c r="W1077">
        <f t="shared" si="118"/>
        <v>1</v>
      </c>
      <c r="X1077">
        <v>4</v>
      </c>
      <c r="Y1077">
        <v>0</v>
      </c>
      <c r="Z1077">
        <v>43</v>
      </c>
      <c r="AA1077">
        <v>6</v>
      </c>
      <c r="AB1077">
        <v>110</v>
      </c>
      <c r="AC1077">
        <v>23</v>
      </c>
      <c r="AD1077">
        <v>147</v>
      </c>
      <c r="AE1077">
        <v>0</v>
      </c>
      <c r="AF1077">
        <v>0</v>
      </c>
      <c r="AG1077">
        <v>47</v>
      </c>
      <c r="AH1077">
        <v>123</v>
      </c>
      <c r="AI1077">
        <v>0</v>
      </c>
      <c r="AJ1077">
        <v>0</v>
      </c>
    </row>
    <row r="1078" spans="1:36" x14ac:dyDescent="0.25">
      <c r="A1078" s="1">
        <v>1121</v>
      </c>
      <c r="B1078" t="s">
        <v>4</v>
      </c>
      <c r="C1078">
        <v>0</v>
      </c>
      <c r="D1078">
        <v>1</v>
      </c>
      <c r="E1078" s="2">
        <v>44318.947222222218</v>
      </c>
      <c r="F1078">
        <v>95623</v>
      </c>
      <c r="G1078">
        <v>0</v>
      </c>
      <c r="H1078">
        <v>0</v>
      </c>
      <c r="I1078" t="s">
        <v>1086</v>
      </c>
      <c r="J1078">
        <v>0</v>
      </c>
      <c r="K1078">
        <v>0</v>
      </c>
      <c r="L1078">
        <v>0</v>
      </c>
      <c r="M1078">
        <v>0</v>
      </c>
      <c r="N1078">
        <v>0</v>
      </c>
      <c r="O1078">
        <v>0</v>
      </c>
      <c r="P1078">
        <v>6</v>
      </c>
      <c r="Q1078">
        <f t="shared" si="112"/>
        <v>0</v>
      </c>
      <c r="R1078">
        <f t="shared" si="113"/>
        <v>0</v>
      </c>
      <c r="S1078">
        <f t="shared" si="114"/>
        <v>0</v>
      </c>
      <c r="T1078">
        <f t="shared" si="115"/>
        <v>0</v>
      </c>
      <c r="U1078">
        <f t="shared" si="116"/>
        <v>0</v>
      </c>
      <c r="V1078">
        <f t="shared" si="117"/>
        <v>0</v>
      </c>
      <c r="W1078">
        <f t="shared" si="118"/>
        <v>1</v>
      </c>
      <c r="X1078">
        <v>1</v>
      </c>
      <c r="Y1078">
        <v>18</v>
      </c>
      <c r="Z1078">
        <v>1033</v>
      </c>
      <c r="AA1078">
        <v>187</v>
      </c>
      <c r="AB1078">
        <v>6536</v>
      </c>
      <c r="AC1078">
        <v>231</v>
      </c>
      <c r="AD1078">
        <v>0</v>
      </c>
      <c r="AE1078">
        <v>0</v>
      </c>
      <c r="AF1078">
        <v>0.10526666699999999</v>
      </c>
      <c r="AG1078">
        <v>61</v>
      </c>
      <c r="AH1078">
        <v>879</v>
      </c>
      <c r="AI1078">
        <v>0</v>
      </c>
      <c r="AJ1078">
        <v>0</v>
      </c>
    </row>
    <row r="1079" spans="1:36" x14ac:dyDescent="0.25">
      <c r="A1079" s="1">
        <v>1122</v>
      </c>
      <c r="B1079" t="s">
        <v>7</v>
      </c>
      <c r="C1079">
        <v>1</v>
      </c>
      <c r="D1079">
        <v>0</v>
      </c>
      <c r="E1079" s="2">
        <v>44319.089583333327</v>
      </c>
      <c r="F1079">
        <v>33119</v>
      </c>
      <c r="G1079">
        <v>0</v>
      </c>
      <c r="H1079">
        <v>0</v>
      </c>
      <c r="I1079" t="s">
        <v>1087</v>
      </c>
      <c r="J1079">
        <v>0</v>
      </c>
      <c r="K1079">
        <v>0</v>
      </c>
      <c r="L1079">
        <v>0</v>
      </c>
      <c r="M1079">
        <v>0</v>
      </c>
      <c r="N1079">
        <v>0</v>
      </c>
      <c r="O1079">
        <v>0</v>
      </c>
      <c r="P1079">
        <v>0</v>
      </c>
      <c r="Q1079">
        <f t="shared" si="112"/>
        <v>1</v>
      </c>
      <c r="R1079">
        <f t="shared" si="113"/>
        <v>0</v>
      </c>
      <c r="S1079">
        <f t="shared" si="114"/>
        <v>0</v>
      </c>
      <c r="T1079">
        <f t="shared" si="115"/>
        <v>0</v>
      </c>
      <c r="U1079">
        <f t="shared" si="116"/>
        <v>0</v>
      </c>
      <c r="V1079">
        <f t="shared" si="117"/>
        <v>0</v>
      </c>
      <c r="W1079">
        <f t="shared" si="118"/>
        <v>0</v>
      </c>
      <c r="X1079">
        <v>-1</v>
      </c>
      <c r="Y1079">
        <v>0</v>
      </c>
      <c r="Z1079">
        <v>85</v>
      </c>
      <c r="AA1079">
        <v>37</v>
      </c>
      <c r="AB1079">
        <v>1093</v>
      </c>
      <c r="AC1079">
        <v>0</v>
      </c>
      <c r="AD1079">
        <v>12</v>
      </c>
      <c r="AE1079">
        <v>0</v>
      </c>
      <c r="AF1079">
        <v>4.0000000000000001E-3</v>
      </c>
      <c r="AG1079">
        <v>78</v>
      </c>
      <c r="AH1079">
        <v>156</v>
      </c>
      <c r="AI1079">
        <v>0</v>
      </c>
      <c r="AJ1079">
        <v>0</v>
      </c>
    </row>
    <row r="1080" spans="1:36" x14ac:dyDescent="0.25">
      <c r="A1080" s="1">
        <v>1123</v>
      </c>
      <c r="B1080" t="s">
        <v>4</v>
      </c>
      <c r="C1080">
        <v>0</v>
      </c>
      <c r="D1080">
        <v>1</v>
      </c>
      <c r="E1080" s="2">
        <v>44319.209027777782</v>
      </c>
      <c r="F1080">
        <v>18399</v>
      </c>
      <c r="G1080">
        <v>0</v>
      </c>
      <c r="H1080">
        <v>0</v>
      </c>
      <c r="I1080" t="s">
        <v>1088</v>
      </c>
      <c r="J1080">
        <v>0</v>
      </c>
      <c r="K1080">
        <v>0</v>
      </c>
      <c r="L1080">
        <v>0</v>
      </c>
      <c r="M1080">
        <v>0</v>
      </c>
      <c r="N1080">
        <v>0</v>
      </c>
      <c r="O1080">
        <v>0</v>
      </c>
      <c r="P1080">
        <v>0</v>
      </c>
      <c r="Q1080">
        <f t="shared" si="112"/>
        <v>1</v>
      </c>
      <c r="R1080">
        <f t="shared" si="113"/>
        <v>0</v>
      </c>
      <c r="S1080">
        <f t="shared" si="114"/>
        <v>0</v>
      </c>
      <c r="T1080">
        <f t="shared" si="115"/>
        <v>0</v>
      </c>
      <c r="U1080">
        <f t="shared" si="116"/>
        <v>0</v>
      </c>
      <c r="V1080">
        <f t="shared" si="117"/>
        <v>0</v>
      </c>
      <c r="W1080">
        <f t="shared" si="118"/>
        <v>0</v>
      </c>
      <c r="X1080">
        <v>1</v>
      </c>
      <c r="Y1080">
        <v>0</v>
      </c>
      <c r="Z1080">
        <v>30</v>
      </c>
      <c r="AA1080">
        <v>25</v>
      </c>
      <c r="AB1080">
        <v>269</v>
      </c>
      <c r="AC1080">
        <v>3</v>
      </c>
      <c r="AD1080">
        <v>0</v>
      </c>
      <c r="AE1080">
        <v>0</v>
      </c>
      <c r="AF1080">
        <v>0</v>
      </c>
      <c r="AG1080">
        <v>68</v>
      </c>
      <c r="AH1080">
        <v>61</v>
      </c>
      <c r="AI1080">
        <v>0</v>
      </c>
      <c r="AJ1080">
        <v>1</v>
      </c>
    </row>
    <row r="1081" spans="1:36" x14ac:dyDescent="0.25">
      <c r="A1081" s="1">
        <v>1124</v>
      </c>
      <c r="B1081" t="s">
        <v>4</v>
      </c>
      <c r="C1081">
        <v>0</v>
      </c>
      <c r="D1081">
        <v>1</v>
      </c>
      <c r="E1081" s="2">
        <v>44319.371527777781</v>
      </c>
      <c r="F1081">
        <v>47077</v>
      </c>
      <c r="G1081">
        <v>0</v>
      </c>
      <c r="H1081">
        <v>0</v>
      </c>
      <c r="I1081" t="s">
        <v>1089</v>
      </c>
      <c r="J1081">
        <v>0</v>
      </c>
      <c r="K1081">
        <v>0</v>
      </c>
      <c r="L1081">
        <v>0</v>
      </c>
      <c r="M1081">
        <v>0</v>
      </c>
      <c r="N1081">
        <v>0</v>
      </c>
      <c r="O1081">
        <v>0</v>
      </c>
      <c r="P1081">
        <v>0</v>
      </c>
      <c r="Q1081">
        <f t="shared" si="112"/>
        <v>1</v>
      </c>
      <c r="R1081">
        <f t="shared" si="113"/>
        <v>0</v>
      </c>
      <c r="S1081">
        <f t="shared" si="114"/>
        <v>0</v>
      </c>
      <c r="T1081">
        <f t="shared" si="115"/>
        <v>0</v>
      </c>
      <c r="U1081">
        <f t="shared" si="116"/>
        <v>0</v>
      </c>
      <c r="V1081">
        <f t="shared" si="117"/>
        <v>0</v>
      </c>
      <c r="W1081">
        <f t="shared" si="118"/>
        <v>0</v>
      </c>
      <c r="X1081">
        <v>4</v>
      </c>
      <c r="Y1081">
        <v>7</v>
      </c>
      <c r="Z1081">
        <v>172</v>
      </c>
      <c r="AA1081">
        <v>15</v>
      </c>
      <c r="AB1081">
        <v>403</v>
      </c>
      <c r="AC1081">
        <v>262</v>
      </c>
      <c r="AD1081">
        <v>273</v>
      </c>
      <c r="AE1081">
        <v>0</v>
      </c>
      <c r="AF1081">
        <v>0.373</v>
      </c>
      <c r="AG1081">
        <v>64</v>
      </c>
      <c r="AH1081">
        <v>179</v>
      </c>
      <c r="AI1081">
        <v>0</v>
      </c>
      <c r="AJ1081">
        <v>1</v>
      </c>
    </row>
    <row r="1082" spans="1:36" x14ac:dyDescent="0.25">
      <c r="A1082" s="1">
        <v>1125</v>
      </c>
      <c r="B1082" t="s">
        <v>4</v>
      </c>
      <c r="C1082">
        <v>0</v>
      </c>
      <c r="D1082">
        <v>1</v>
      </c>
      <c r="E1082" s="2">
        <v>44319.949305555558</v>
      </c>
      <c r="F1082">
        <v>65164</v>
      </c>
      <c r="G1082">
        <v>0</v>
      </c>
      <c r="H1082">
        <v>0</v>
      </c>
      <c r="I1082" t="s">
        <v>1090</v>
      </c>
      <c r="J1082">
        <v>0</v>
      </c>
      <c r="K1082">
        <v>0</v>
      </c>
      <c r="L1082">
        <v>0</v>
      </c>
      <c r="M1082">
        <v>0</v>
      </c>
      <c r="N1082">
        <v>0</v>
      </c>
      <c r="O1082">
        <v>0</v>
      </c>
      <c r="P1082">
        <v>0</v>
      </c>
      <c r="Q1082">
        <f t="shared" si="112"/>
        <v>1</v>
      </c>
      <c r="R1082">
        <f t="shared" si="113"/>
        <v>0</v>
      </c>
      <c r="S1082">
        <f t="shared" si="114"/>
        <v>0</v>
      </c>
      <c r="T1082">
        <f t="shared" si="115"/>
        <v>0</v>
      </c>
      <c r="U1082">
        <f t="shared" si="116"/>
        <v>0</v>
      </c>
      <c r="V1082">
        <f t="shared" si="117"/>
        <v>0</v>
      </c>
      <c r="W1082">
        <f t="shared" si="118"/>
        <v>0</v>
      </c>
      <c r="X1082">
        <v>1</v>
      </c>
      <c r="Y1082">
        <v>11</v>
      </c>
      <c r="Z1082">
        <v>796</v>
      </c>
      <c r="AA1082">
        <v>150</v>
      </c>
      <c r="AB1082">
        <v>2207</v>
      </c>
      <c r="AC1082">
        <v>81</v>
      </c>
      <c r="AD1082">
        <v>0</v>
      </c>
      <c r="AE1082">
        <v>0</v>
      </c>
      <c r="AF1082">
        <v>-0.30420000000000003</v>
      </c>
      <c r="AG1082">
        <v>64</v>
      </c>
      <c r="AH1082">
        <v>452</v>
      </c>
      <c r="AI1082">
        <v>0</v>
      </c>
      <c r="AJ1082">
        <v>0</v>
      </c>
    </row>
    <row r="1083" spans="1:36" x14ac:dyDescent="0.25">
      <c r="A1083" s="1">
        <v>1126</v>
      </c>
      <c r="B1083" t="s">
        <v>7</v>
      </c>
      <c r="C1083">
        <v>1</v>
      </c>
      <c r="D1083">
        <v>0</v>
      </c>
      <c r="E1083" s="2">
        <v>44319.980555555558</v>
      </c>
      <c r="F1083">
        <v>37386</v>
      </c>
      <c r="G1083">
        <v>0</v>
      </c>
      <c r="H1083">
        <v>0</v>
      </c>
      <c r="I1083" t="s">
        <v>1091</v>
      </c>
      <c r="J1083">
        <v>0</v>
      </c>
      <c r="K1083">
        <v>0</v>
      </c>
      <c r="L1083">
        <v>0</v>
      </c>
      <c r="M1083">
        <v>0</v>
      </c>
      <c r="N1083">
        <v>0</v>
      </c>
      <c r="O1083">
        <v>0</v>
      </c>
      <c r="P1083">
        <v>0</v>
      </c>
      <c r="Q1083">
        <f t="shared" si="112"/>
        <v>1</v>
      </c>
      <c r="R1083">
        <f t="shared" si="113"/>
        <v>0</v>
      </c>
      <c r="S1083">
        <f t="shared" si="114"/>
        <v>0</v>
      </c>
      <c r="T1083">
        <f t="shared" si="115"/>
        <v>0</v>
      </c>
      <c r="U1083">
        <f t="shared" si="116"/>
        <v>0</v>
      </c>
      <c r="V1083">
        <f t="shared" si="117"/>
        <v>0</v>
      </c>
      <c r="W1083">
        <f t="shared" si="118"/>
        <v>0</v>
      </c>
      <c r="X1083">
        <v>-1</v>
      </c>
      <c r="Y1083">
        <v>0</v>
      </c>
      <c r="Z1083">
        <v>241</v>
      </c>
      <c r="AA1083">
        <v>60</v>
      </c>
      <c r="AB1083">
        <v>1171</v>
      </c>
      <c r="AC1083">
        <v>0</v>
      </c>
      <c r="AD1083">
        <v>14</v>
      </c>
      <c r="AE1083">
        <v>0</v>
      </c>
      <c r="AF1083">
        <v>4.0000000000000001E-3</v>
      </c>
      <c r="AG1083">
        <v>59</v>
      </c>
      <c r="AH1083">
        <v>800</v>
      </c>
      <c r="AI1083">
        <v>0</v>
      </c>
      <c r="AJ1083">
        <v>0</v>
      </c>
    </row>
    <row r="1084" spans="1:36" x14ac:dyDescent="0.25">
      <c r="A1084" s="1">
        <v>1127</v>
      </c>
      <c r="B1084" t="s">
        <v>4</v>
      </c>
      <c r="C1084">
        <v>0</v>
      </c>
      <c r="D1084">
        <v>1</v>
      </c>
      <c r="E1084" s="2">
        <v>44320.140277777777</v>
      </c>
      <c r="F1084">
        <v>43667</v>
      </c>
      <c r="G1084">
        <v>0</v>
      </c>
      <c r="H1084">
        <v>0</v>
      </c>
      <c r="I1084" t="s">
        <v>1092</v>
      </c>
      <c r="J1084">
        <v>0</v>
      </c>
      <c r="K1084">
        <v>0</v>
      </c>
      <c r="L1084">
        <v>0</v>
      </c>
      <c r="M1084">
        <v>0</v>
      </c>
      <c r="N1084">
        <v>0</v>
      </c>
      <c r="O1084">
        <v>0</v>
      </c>
      <c r="P1084">
        <v>1</v>
      </c>
      <c r="Q1084">
        <f t="shared" si="112"/>
        <v>0</v>
      </c>
      <c r="R1084">
        <f t="shared" si="113"/>
        <v>1</v>
      </c>
      <c r="S1084">
        <f t="shared" si="114"/>
        <v>0</v>
      </c>
      <c r="T1084">
        <f t="shared" si="115"/>
        <v>0</v>
      </c>
      <c r="U1084">
        <f t="shared" si="116"/>
        <v>0</v>
      </c>
      <c r="V1084">
        <f t="shared" si="117"/>
        <v>0</v>
      </c>
      <c r="W1084">
        <f t="shared" si="118"/>
        <v>0</v>
      </c>
      <c r="X1084">
        <v>1</v>
      </c>
      <c r="Y1084">
        <v>0</v>
      </c>
      <c r="Z1084">
        <v>98</v>
      </c>
      <c r="AA1084">
        <v>16</v>
      </c>
      <c r="AB1084">
        <v>214</v>
      </c>
      <c r="AC1084">
        <v>106</v>
      </c>
      <c r="AD1084">
        <v>312</v>
      </c>
      <c r="AE1084">
        <v>0</v>
      </c>
      <c r="AF1084">
        <v>0.502</v>
      </c>
      <c r="AG1084">
        <v>55</v>
      </c>
      <c r="AH1084">
        <v>466</v>
      </c>
      <c r="AI1084">
        <v>0</v>
      </c>
      <c r="AJ1084">
        <v>1</v>
      </c>
    </row>
    <row r="1085" spans="1:36" x14ac:dyDescent="0.25">
      <c r="A1085" s="1">
        <v>1128</v>
      </c>
      <c r="B1085" t="s">
        <v>4</v>
      </c>
      <c r="C1085">
        <v>0</v>
      </c>
      <c r="D1085">
        <v>1</v>
      </c>
      <c r="E1085" s="2">
        <v>44320.337500000001</v>
      </c>
      <c r="F1085">
        <v>47519</v>
      </c>
      <c r="G1085">
        <v>0</v>
      </c>
      <c r="H1085">
        <v>0</v>
      </c>
      <c r="I1085" t="s">
        <v>1093</v>
      </c>
      <c r="J1085">
        <v>0</v>
      </c>
      <c r="K1085">
        <v>0</v>
      </c>
      <c r="L1085">
        <v>0</v>
      </c>
      <c r="M1085">
        <v>0</v>
      </c>
      <c r="N1085">
        <v>0</v>
      </c>
      <c r="O1085">
        <v>0</v>
      </c>
      <c r="P1085">
        <v>1</v>
      </c>
      <c r="Q1085">
        <f t="shared" si="112"/>
        <v>0</v>
      </c>
      <c r="R1085">
        <f t="shared" si="113"/>
        <v>1</v>
      </c>
      <c r="S1085">
        <f t="shared" si="114"/>
        <v>0</v>
      </c>
      <c r="T1085">
        <f t="shared" si="115"/>
        <v>0</v>
      </c>
      <c r="U1085">
        <f t="shared" si="116"/>
        <v>0</v>
      </c>
      <c r="V1085">
        <f t="shared" si="117"/>
        <v>0</v>
      </c>
      <c r="W1085">
        <f t="shared" si="118"/>
        <v>0</v>
      </c>
      <c r="X1085">
        <v>1</v>
      </c>
      <c r="Y1085">
        <v>1</v>
      </c>
      <c r="Z1085">
        <v>200</v>
      </c>
      <c r="AA1085">
        <v>136</v>
      </c>
      <c r="AB1085">
        <v>697</v>
      </c>
      <c r="AC1085">
        <v>48</v>
      </c>
      <c r="AD1085">
        <v>1171</v>
      </c>
      <c r="AE1085">
        <v>0</v>
      </c>
      <c r="AF1085">
        <v>0</v>
      </c>
      <c r="AG1085">
        <v>77</v>
      </c>
      <c r="AH1085">
        <v>188</v>
      </c>
      <c r="AI1085">
        <v>1</v>
      </c>
      <c r="AJ1085">
        <v>0</v>
      </c>
    </row>
    <row r="1086" spans="1:36" x14ac:dyDescent="0.25">
      <c r="A1086" s="1">
        <v>1129</v>
      </c>
      <c r="B1086" t="s">
        <v>4</v>
      </c>
      <c r="C1086">
        <v>0</v>
      </c>
      <c r="D1086">
        <v>1</v>
      </c>
      <c r="E1086" s="2">
        <v>44320.956250000003</v>
      </c>
      <c r="F1086">
        <v>37696</v>
      </c>
      <c r="G1086">
        <v>0</v>
      </c>
      <c r="H1086">
        <v>0</v>
      </c>
      <c r="I1086" t="s">
        <v>1094</v>
      </c>
      <c r="J1086">
        <v>0</v>
      </c>
      <c r="K1086">
        <v>0</v>
      </c>
      <c r="L1086">
        <v>0</v>
      </c>
      <c r="M1086">
        <v>0</v>
      </c>
      <c r="N1086">
        <v>0</v>
      </c>
      <c r="O1086">
        <v>0</v>
      </c>
      <c r="P1086">
        <v>1</v>
      </c>
      <c r="Q1086">
        <f t="shared" si="112"/>
        <v>0</v>
      </c>
      <c r="R1086">
        <f t="shared" si="113"/>
        <v>1</v>
      </c>
      <c r="S1086">
        <f t="shared" si="114"/>
        <v>0</v>
      </c>
      <c r="T1086">
        <f t="shared" si="115"/>
        <v>0</v>
      </c>
      <c r="U1086">
        <f t="shared" si="116"/>
        <v>0</v>
      </c>
      <c r="V1086">
        <f t="shared" si="117"/>
        <v>0</v>
      </c>
      <c r="W1086">
        <f t="shared" si="118"/>
        <v>0</v>
      </c>
      <c r="X1086">
        <v>1</v>
      </c>
      <c r="Y1086">
        <v>1</v>
      </c>
      <c r="Z1086">
        <v>57</v>
      </c>
      <c r="AA1086">
        <v>18</v>
      </c>
      <c r="AB1086">
        <v>492</v>
      </c>
      <c r="AC1086">
        <v>37</v>
      </c>
      <c r="AD1086">
        <v>0</v>
      </c>
      <c r="AE1086">
        <v>0</v>
      </c>
      <c r="AF1086">
        <v>4.0000000000000001E-3</v>
      </c>
      <c r="AG1086">
        <v>72</v>
      </c>
      <c r="AH1086">
        <v>563</v>
      </c>
      <c r="AI1086">
        <v>0</v>
      </c>
      <c r="AJ1086">
        <v>0</v>
      </c>
    </row>
    <row r="1087" spans="1:36" x14ac:dyDescent="0.25">
      <c r="A1087" s="1">
        <v>1130</v>
      </c>
      <c r="B1087" t="s">
        <v>7</v>
      </c>
      <c r="C1087">
        <v>1</v>
      </c>
      <c r="D1087">
        <v>0</v>
      </c>
      <c r="E1087" s="2">
        <v>44321.009027777778</v>
      </c>
      <c r="F1087">
        <v>36390</v>
      </c>
      <c r="G1087">
        <v>0</v>
      </c>
      <c r="H1087">
        <v>0</v>
      </c>
      <c r="I1087" t="s">
        <v>1095</v>
      </c>
      <c r="J1087">
        <v>0</v>
      </c>
      <c r="K1087">
        <v>0</v>
      </c>
      <c r="L1087">
        <v>0</v>
      </c>
      <c r="M1087">
        <v>0</v>
      </c>
      <c r="N1087">
        <v>0</v>
      </c>
      <c r="O1087">
        <v>0</v>
      </c>
      <c r="P1087">
        <v>2</v>
      </c>
      <c r="Q1087">
        <f t="shared" si="112"/>
        <v>0</v>
      </c>
      <c r="R1087">
        <f t="shared" si="113"/>
        <v>0</v>
      </c>
      <c r="S1087">
        <f t="shared" si="114"/>
        <v>1</v>
      </c>
      <c r="T1087">
        <f t="shared" si="115"/>
        <v>0</v>
      </c>
      <c r="U1087">
        <f t="shared" si="116"/>
        <v>0</v>
      </c>
      <c r="V1087">
        <f t="shared" si="117"/>
        <v>0</v>
      </c>
      <c r="W1087">
        <f t="shared" si="118"/>
        <v>0</v>
      </c>
      <c r="X1087">
        <v>-1</v>
      </c>
      <c r="Y1087">
        <v>0</v>
      </c>
      <c r="Z1087">
        <v>208</v>
      </c>
      <c r="AA1087">
        <v>145</v>
      </c>
      <c r="AB1087">
        <v>1900</v>
      </c>
      <c r="AC1087">
        <v>0</v>
      </c>
      <c r="AD1087">
        <v>12</v>
      </c>
      <c r="AE1087">
        <v>0</v>
      </c>
      <c r="AF1087">
        <v>0.10645</v>
      </c>
      <c r="AG1087">
        <v>63</v>
      </c>
      <c r="AH1087">
        <v>471</v>
      </c>
      <c r="AI1087">
        <v>0</v>
      </c>
      <c r="AJ1087">
        <v>0</v>
      </c>
    </row>
    <row r="1088" spans="1:36" x14ac:dyDescent="0.25">
      <c r="A1088" s="1">
        <v>1131</v>
      </c>
      <c r="B1088" t="s">
        <v>6</v>
      </c>
      <c r="C1088">
        <v>1</v>
      </c>
      <c r="D1088">
        <v>0</v>
      </c>
      <c r="E1088" s="2">
        <v>44321.135416666657</v>
      </c>
      <c r="F1088">
        <v>27249</v>
      </c>
      <c r="G1088">
        <v>0</v>
      </c>
      <c r="H1088">
        <v>0</v>
      </c>
      <c r="I1088" t="s">
        <v>1096</v>
      </c>
      <c r="J1088">
        <v>0</v>
      </c>
      <c r="K1088">
        <v>0</v>
      </c>
      <c r="L1088">
        <v>0</v>
      </c>
      <c r="M1088">
        <v>0</v>
      </c>
      <c r="N1088">
        <v>0</v>
      </c>
      <c r="O1088">
        <v>0</v>
      </c>
      <c r="P1088">
        <v>2</v>
      </c>
      <c r="Q1088">
        <f t="shared" si="112"/>
        <v>0</v>
      </c>
      <c r="R1088">
        <f t="shared" si="113"/>
        <v>0</v>
      </c>
      <c r="S1088">
        <f t="shared" si="114"/>
        <v>1</v>
      </c>
      <c r="T1088">
        <f t="shared" si="115"/>
        <v>0</v>
      </c>
      <c r="U1088">
        <f t="shared" si="116"/>
        <v>0</v>
      </c>
      <c r="V1088">
        <f t="shared" si="117"/>
        <v>0</v>
      </c>
      <c r="W1088">
        <f t="shared" si="118"/>
        <v>0</v>
      </c>
      <c r="X1088">
        <v>-1</v>
      </c>
      <c r="Y1088">
        <v>2</v>
      </c>
      <c r="Z1088">
        <v>68</v>
      </c>
      <c r="AA1088">
        <v>10</v>
      </c>
      <c r="AB1088">
        <v>475</v>
      </c>
      <c r="AC1088">
        <v>0</v>
      </c>
      <c r="AD1088">
        <v>3</v>
      </c>
      <c r="AE1088">
        <v>66</v>
      </c>
      <c r="AF1088">
        <v>4.9849999999999998E-2</v>
      </c>
      <c r="AG1088">
        <v>81</v>
      </c>
      <c r="AH1088">
        <v>246</v>
      </c>
      <c r="AI1088">
        <v>0</v>
      </c>
      <c r="AJ1088">
        <v>1</v>
      </c>
    </row>
    <row r="1089" spans="1:36" x14ac:dyDescent="0.25">
      <c r="A1089" s="1">
        <v>1132</v>
      </c>
      <c r="B1089" t="s">
        <v>4</v>
      </c>
      <c r="C1089">
        <v>0</v>
      </c>
      <c r="D1089">
        <v>1</v>
      </c>
      <c r="E1089" s="2">
        <v>44321.340277777781</v>
      </c>
      <c r="F1089">
        <v>34735</v>
      </c>
      <c r="G1089">
        <v>0</v>
      </c>
      <c r="H1089">
        <v>0</v>
      </c>
      <c r="I1089" t="s">
        <v>1097</v>
      </c>
      <c r="J1089">
        <v>0</v>
      </c>
      <c r="K1089">
        <v>0</v>
      </c>
      <c r="L1089">
        <v>0</v>
      </c>
      <c r="M1089">
        <v>0</v>
      </c>
      <c r="N1089">
        <v>0</v>
      </c>
      <c r="O1089">
        <v>0</v>
      </c>
      <c r="P1089">
        <v>2</v>
      </c>
      <c r="Q1089">
        <f t="shared" si="112"/>
        <v>0</v>
      </c>
      <c r="R1089">
        <f t="shared" si="113"/>
        <v>0</v>
      </c>
      <c r="S1089">
        <f t="shared" si="114"/>
        <v>1</v>
      </c>
      <c r="T1089">
        <f t="shared" si="115"/>
        <v>0</v>
      </c>
      <c r="U1089">
        <f t="shared" si="116"/>
        <v>0</v>
      </c>
      <c r="V1089">
        <f t="shared" si="117"/>
        <v>0</v>
      </c>
      <c r="W1089">
        <f t="shared" si="118"/>
        <v>0</v>
      </c>
      <c r="X1089">
        <v>4</v>
      </c>
      <c r="Y1089">
        <v>0</v>
      </c>
      <c r="Z1089">
        <v>92</v>
      </c>
      <c r="AA1089">
        <v>10</v>
      </c>
      <c r="AB1089">
        <v>149</v>
      </c>
      <c r="AC1089">
        <v>148</v>
      </c>
      <c r="AD1089">
        <v>89</v>
      </c>
      <c r="AE1089">
        <v>0</v>
      </c>
      <c r="AF1089">
        <v>0</v>
      </c>
      <c r="AG1089">
        <v>44</v>
      </c>
      <c r="AH1089">
        <v>258</v>
      </c>
      <c r="AI1089">
        <v>0</v>
      </c>
      <c r="AJ1089">
        <v>1</v>
      </c>
    </row>
    <row r="1090" spans="1:36" x14ac:dyDescent="0.25">
      <c r="A1090" s="1">
        <v>1133</v>
      </c>
      <c r="B1090" t="s">
        <v>4</v>
      </c>
      <c r="C1090">
        <v>0</v>
      </c>
      <c r="D1090">
        <v>1</v>
      </c>
      <c r="E1090" s="2">
        <v>44321.977777777778</v>
      </c>
      <c r="F1090">
        <v>43261</v>
      </c>
      <c r="G1090">
        <v>0</v>
      </c>
      <c r="H1090">
        <v>0</v>
      </c>
      <c r="I1090" t="s">
        <v>1098</v>
      </c>
      <c r="J1090">
        <v>0</v>
      </c>
      <c r="K1090">
        <v>0</v>
      </c>
      <c r="L1090">
        <v>0</v>
      </c>
      <c r="M1090">
        <v>0</v>
      </c>
      <c r="N1090">
        <v>0</v>
      </c>
      <c r="O1090">
        <v>0</v>
      </c>
      <c r="P1090">
        <v>2</v>
      </c>
      <c r="Q1090">
        <f t="shared" si="112"/>
        <v>0</v>
      </c>
      <c r="R1090">
        <f t="shared" si="113"/>
        <v>0</v>
      </c>
      <c r="S1090">
        <f t="shared" si="114"/>
        <v>1</v>
      </c>
      <c r="T1090">
        <f t="shared" si="115"/>
        <v>0</v>
      </c>
      <c r="U1090">
        <f t="shared" si="116"/>
        <v>0</v>
      </c>
      <c r="V1090">
        <f t="shared" si="117"/>
        <v>0</v>
      </c>
      <c r="W1090">
        <f t="shared" si="118"/>
        <v>0</v>
      </c>
      <c r="X1090">
        <v>1</v>
      </c>
      <c r="Y1090">
        <v>2</v>
      </c>
      <c r="Z1090">
        <v>130</v>
      </c>
      <c r="AA1090">
        <v>220</v>
      </c>
      <c r="AB1090">
        <v>2246</v>
      </c>
      <c r="AC1090">
        <v>47</v>
      </c>
      <c r="AD1090">
        <v>0</v>
      </c>
      <c r="AE1090">
        <v>0</v>
      </c>
      <c r="AF1090">
        <v>4.0000000000000001E-3</v>
      </c>
      <c r="AG1090">
        <v>55</v>
      </c>
      <c r="AH1090">
        <v>540</v>
      </c>
      <c r="AI1090">
        <v>0</v>
      </c>
      <c r="AJ1090">
        <v>0</v>
      </c>
    </row>
    <row r="1091" spans="1:36" x14ac:dyDescent="0.25">
      <c r="A1091" s="1">
        <v>1134</v>
      </c>
      <c r="B1091" t="s">
        <v>4</v>
      </c>
      <c r="C1091">
        <v>0</v>
      </c>
      <c r="D1091">
        <v>1</v>
      </c>
      <c r="E1091" s="2">
        <v>44322.140277777777</v>
      </c>
      <c r="F1091">
        <v>46700</v>
      </c>
      <c r="G1091">
        <v>0</v>
      </c>
      <c r="H1091">
        <v>0</v>
      </c>
      <c r="I1091" t="s">
        <v>1099</v>
      </c>
      <c r="J1091">
        <v>0</v>
      </c>
      <c r="K1091">
        <v>0</v>
      </c>
      <c r="L1091">
        <v>0</v>
      </c>
      <c r="M1091">
        <v>0</v>
      </c>
      <c r="N1091">
        <v>0</v>
      </c>
      <c r="O1091">
        <v>0</v>
      </c>
      <c r="P1091">
        <v>3</v>
      </c>
      <c r="Q1091">
        <f t="shared" ref="Q1091:Q1154" si="119">IF(P1091=0,1,0)</f>
        <v>0</v>
      </c>
      <c r="R1091">
        <f t="shared" ref="R1091:R1154" si="120">IF(P1091=1,1,0)</f>
        <v>0</v>
      </c>
      <c r="S1091">
        <f t="shared" ref="S1091:S1154" si="121">IF($P1091=2,1,0)</f>
        <v>0</v>
      </c>
      <c r="T1091">
        <f t="shared" ref="T1091:T1154" si="122">IF($P1091=3,1,0)</f>
        <v>1</v>
      </c>
      <c r="U1091">
        <f t="shared" ref="U1091:U1154" si="123">IF($P1091=4,1,0)</f>
        <v>0</v>
      </c>
      <c r="V1091">
        <f t="shared" ref="V1091:V1154" si="124">IF($P1091=5,1,0)</f>
        <v>0</v>
      </c>
      <c r="W1091">
        <f t="shared" ref="W1091:W1154" si="125">IF($P1091=6,1,0)</f>
        <v>0</v>
      </c>
      <c r="X1091">
        <v>1</v>
      </c>
      <c r="Y1091">
        <v>0</v>
      </c>
      <c r="Z1091">
        <v>81</v>
      </c>
      <c r="AA1091">
        <v>7</v>
      </c>
      <c r="AB1091">
        <v>191</v>
      </c>
      <c r="AC1091">
        <v>14</v>
      </c>
      <c r="AD1091">
        <v>0</v>
      </c>
      <c r="AE1091">
        <v>0</v>
      </c>
      <c r="AF1091">
        <v>4.0000000000000001E-3</v>
      </c>
      <c r="AG1091">
        <v>73</v>
      </c>
      <c r="AH1091">
        <v>156</v>
      </c>
      <c r="AI1091">
        <v>0</v>
      </c>
      <c r="AJ1091">
        <v>1</v>
      </c>
    </row>
    <row r="1092" spans="1:36" x14ac:dyDescent="0.25">
      <c r="A1092" s="1">
        <v>1135</v>
      </c>
      <c r="B1092" t="s">
        <v>4</v>
      </c>
      <c r="C1092">
        <v>0</v>
      </c>
      <c r="D1092">
        <v>1</v>
      </c>
      <c r="E1092" s="2">
        <v>44322.209027777782</v>
      </c>
      <c r="F1092">
        <v>60071</v>
      </c>
      <c r="G1092">
        <v>0</v>
      </c>
      <c r="H1092">
        <v>0</v>
      </c>
      <c r="I1092" t="s">
        <v>1100</v>
      </c>
      <c r="J1092">
        <v>0</v>
      </c>
      <c r="K1092">
        <v>0</v>
      </c>
      <c r="L1092">
        <v>0</v>
      </c>
      <c r="M1092">
        <v>0</v>
      </c>
      <c r="N1092">
        <v>0</v>
      </c>
      <c r="O1092">
        <v>0</v>
      </c>
      <c r="P1092">
        <v>3</v>
      </c>
      <c r="Q1092">
        <f t="shared" si="119"/>
        <v>0</v>
      </c>
      <c r="R1092">
        <f t="shared" si="120"/>
        <v>0</v>
      </c>
      <c r="S1092">
        <f t="shared" si="121"/>
        <v>0</v>
      </c>
      <c r="T1092">
        <f t="shared" si="122"/>
        <v>1</v>
      </c>
      <c r="U1092">
        <f t="shared" si="123"/>
        <v>0</v>
      </c>
      <c r="V1092">
        <f t="shared" si="124"/>
        <v>0</v>
      </c>
      <c r="W1092">
        <f t="shared" si="125"/>
        <v>0</v>
      </c>
      <c r="X1092">
        <v>3</v>
      </c>
      <c r="Y1092">
        <v>0</v>
      </c>
      <c r="Z1092">
        <v>389</v>
      </c>
      <c r="AA1092">
        <v>89</v>
      </c>
      <c r="AB1092">
        <v>2225</v>
      </c>
      <c r="AC1092">
        <v>2161</v>
      </c>
      <c r="AD1092">
        <v>1</v>
      </c>
      <c r="AE1092">
        <v>0</v>
      </c>
      <c r="AF1092">
        <v>0</v>
      </c>
      <c r="AG1092">
        <v>63</v>
      </c>
      <c r="AH1092">
        <v>59</v>
      </c>
      <c r="AI1092">
        <v>0</v>
      </c>
      <c r="AJ1092">
        <v>0</v>
      </c>
    </row>
    <row r="1093" spans="1:36" x14ac:dyDescent="0.25">
      <c r="A1093" s="1">
        <v>1136</v>
      </c>
      <c r="B1093" t="s">
        <v>7</v>
      </c>
      <c r="C1093">
        <v>1</v>
      </c>
      <c r="D1093">
        <v>0</v>
      </c>
      <c r="E1093" s="2">
        <v>44322.302777777782</v>
      </c>
      <c r="F1093">
        <v>37119</v>
      </c>
      <c r="G1093">
        <v>0</v>
      </c>
      <c r="H1093">
        <v>0</v>
      </c>
      <c r="I1093" t="s">
        <v>1101</v>
      </c>
      <c r="J1093">
        <v>0</v>
      </c>
      <c r="K1093">
        <v>0</v>
      </c>
      <c r="L1093">
        <v>0</v>
      </c>
      <c r="M1093">
        <v>0</v>
      </c>
      <c r="N1093">
        <v>0</v>
      </c>
      <c r="O1093">
        <v>0</v>
      </c>
      <c r="P1093">
        <v>3</v>
      </c>
      <c r="Q1093">
        <f t="shared" si="119"/>
        <v>0</v>
      </c>
      <c r="R1093">
        <f t="shared" si="120"/>
        <v>0</v>
      </c>
      <c r="S1093">
        <f t="shared" si="121"/>
        <v>0</v>
      </c>
      <c r="T1093">
        <f t="shared" si="122"/>
        <v>1</v>
      </c>
      <c r="U1093">
        <f t="shared" si="123"/>
        <v>0</v>
      </c>
      <c r="V1093">
        <f t="shared" si="124"/>
        <v>0</v>
      </c>
      <c r="W1093">
        <f t="shared" si="125"/>
        <v>0</v>
      </c>
      <c r="X1093">
        <v>-1</v>
      </c>
      <c r="Y1093">
        <v>0</v>
      </c>
      <c r="Z1093">
        <v>278</v>
      </c>
      <c r="AA1093">
        <v>40</v>
      </c>
      <c r="AB1093">
        <v>1772</v>
      </c>
      <c r="AC1093">
        <v>0</v>
      </c>
      <c r="AD1093">
        <v>5</v>
      </c>
      <c r="AE1093">
        <v>0</v>
      </c>
      <c r="AF1093">
        <v>0</v>
      </c>
      <c r="AG1093">
        <v>66</v>
      </c>
      <c r="AH1093">
        <v>50</v>
      </c>
      <c r="AI1093">
        <v>0</v>
      </c>
      <c r="AJ1093">
        <v>0</v>
      </c>
    </row>
    <row r="1094" spans="1:36" x14ac:dyDescent="0.25">
      <c r="A1094" s="1">
        <v>1137</v>
      </c>
      <c r="B1094" t="s">
        <v>4</v>
      </c>
      <c r="C1094">
        <v>0</v>
      </c>
      <c r="D1094">
        <v>1</v>
      </c>
      <c r="E1094" s="2">
        <v>44322.40625</v>
      </c>
      <c r="F1094">
        <v>60003</v>
      </c>
      <c r="G1094">
        <v>0</v>
      </c>
      <c r="H1094">
        <v>0</v>
      </c>
      <c r="I1094" t="s">
        <v>1102</v>
      </c>
      <c r="J1094">
        <v>0</v>
      </c>
      <c r="K1094">
        <v>0</v>
      </c>
      <c r="L1094">
        <v>0</v>
      </c>
      <c r="M1094">
        <v>0</v>
      </c>
      <c r="N1094">
        <v>0</v>
      </c>
      <c r="O1094">
        <v>0</v>
      </c>
      <c r="P1094">
        <v>3</v>
      </c>
      <c r="Q1094">
        <f t="shared" si="119"/>
        <v>0</v>
      </c>
      <c r="R1094">
        <f t="shared" si="120"/>
        <v>0</v>
      </c>
      <c r="S1094">
        <f t="shared" si="121"/>
        <v>0</v>
      </c>
      <c r="T1094">
        <f t="shared" si="122"/>
        <v>1</v>
      </c>
      <c r="U1094">
        <f t="shared" si="123"/>
        <v>0</v>
      </c>
      <c r="V1094">
        <f t="shared" si="124"/>
        <v>0</v>
      </c>
      <c r="W1094">
        <f t="shared" si="125"/>
        <v>0</v>
      </c>
      <c r="X1094">
        <v>4</v>
      </c>
      <c r="Y1094">
        <v>8</v>
      </c>
      <c r="Z1094">
        <v>212</v>
      </c>
      <c r="AA1094">
        <v>31</v>
      </c>
      <c r="AB1094">
        <v>611</v>
      </c>
      <c r="AC1094">
        <v>112</v>
      </c>
      <c r="AD1094">
        <v>0</v>
      </c>
      <c r="AE1094">
        <v>0</v>
      </c>
      <c r="AF1094">
        <v>3.4733332999999998E-2</v>
      </c>
      <c r="AG1094">
        <v>76</v>
      </c>
      <c r="AH1094">
        <v>219</v>
      </c>
      <c r="AI1094">
        <v>0</v>
      </c>
      <c r="AJ1094">
        <v>1</v>
      </c>
    </row>
    <row r="1095" spans="1:36" x14ac:dyDescent="0.25">
      <c r="A1095" s="1">
        <v>1138</v>
      </c>
      <c r="B1095" t="s">
        <v>7</v>
      </c>
      <c r="C1095">
        <v>1</v>
      </c>
      <c r="D1095">
        <v>0</v>
      </c>
      <c r="E1095" s="2">
        <v>44322.961805555547</v>
      </c>
      <c r="F1095">
        <v>26939</v>
      </c>
      <c r="G1095">
        <v>0</v>
      </c>
      <c r="H1095">
        <v>0</v>
      </c>
      <c r="I1095" t="s">
        <v>1103</v>
      </c>
      <c r="J1095">
        <v>0</v>
      </c>
      <c r="K1095">
        <v>0</v>
      </c>
      <c r="L1095">
        <v>0</v>
      </c>
      <c r="M1095">
        <v>0</v>
      </c>
      <c r="N1095">
        <v>0</v>
      </c>
      <c r="O1095">
        <v>0</v>
      </c>
      <c r="P1095">
        <v>3</v>
      </c>
      <c r="Q1095">
        <f t="shared" si="119"/>
        <v>0</v>
      </c>
      <c r="R1095">
        <f t="shared" si="120"/>
        <v>0</v>
      </c>
      <c r="S1095">
        <f t="shared" si="121"/>
        <v>0</v>
      </c>
      <c r="T1095">
        <f t="shared" si="122"/>
        <v>1</v>
      </c>
      <c r="U1095">
        <f t="shared" si="123"/>
        <v>0</v>
      </c>
      <c r="V1095">
        <f t="shared" si="124"/>
        <v>0</v>
      </c>
      <c r="W1095">
        <f t="shared" si="125"/>
        <v>0</v>
      </c>
      <c r="X1095">
        <v>-1</v>
      </c>
      <c r="Y1095">
        <v>0</v>
      </c>
      <c r="Z1095">
        <v>40</v>
      </c>
      <c r="AA1095">
        <v>9</v>
      </c>
      <c r="AB1095">
        <v>451</v>
      </c>
      <c r="AC1095">
        <v>0</v>
      </c>
      <c r="AD1095">
        <v>26</v>
      </c>
      <c r="AE1095">
        <v>0</v>
      </c>
      <c r="AF1095">
        <v>0.58650000000000002</v>
      </c>
      <c r="AG1095">
        <v>71</v>
      </c>
      <c r="AH1095">
        <v>345</v>
      </c>
      <c r="AI1095">
        <v>0</v>
      </c>
      <c r="AJ1095">
        <v>0</v>
      </c>
    </row>
    <row r="1096" spans="1:36" x14ac:dyDescent="0.25">
      <c r="A1096" s="1">
        <v>1139</v>
      </c>
      <c r="B1096" t="s">
        <v>7</v>
      </c>
      <c r="C1096">
        <v>1</v>
      </c>
      <c r="D1096">
        <v>0</v>
      </c>
      <c r="E1096" s="2">
        <v>44323.099305555559</v>
      </c>
      <c r="F1096">
        <v>25848</v>
      </c>
      <c r="G1096">
        <v>0</v>
      </c>
      <c r="H1096">
        <v>0</v>
      </c>
      <c r="I1096" t="s">
        <v>1104</v>
      </c>
      <c r="J1096">
        <v>0</v>
      </c>
      <c r="K1096">
        <v>0</v>
      </c>
      <c r="L1096">
        <v>0</v>
      </c>
      <c r="M1096">
        <v>0</v>
      </c>
      <c r="N1096">
        <v>0</v>
      </c>
      <c r="O1096">
        <v>0</v>
      </c>
      <c r="P1096">
        <v>4</v>
      </c>
      <c r="Q1096">
        <f t="shared" si="119"/>
        <v>0</v>
      </c>
      <c r="R1096">
        <f t="shared" si="120"/>
        <v>0</v>
      </c>
      <c r="S1096">
        <f t="shared" si="121"/>
        <v>0</v>
      </c>
      <c r="T1096">
        <f t="shared" si="122"/>
        <v>0</v>
      </c>
      <c r="U1096">
        <f t="shared" si="123"/>
        <v>1</v>
      </c>
      <c r="V1096">
        <f t="shared" si="124"/>
        <v>0</v>
      </c>
      <c r="W1096">
        <f t="shared" si="125"/>
        <v>0</v>
      </c>
      <c r="X1096">
        <v>-1</v>
      </c>
      <c r="Y1096">
        <v>0</v>
      </c>
      <c r="Z1096">
        <v>74</v>
      </c>
      <c r="AA1096">
        <v>19</v>
      </c>
      <c r="AB1096">
        <v>508</v>
      </c>
      <c r="AC1096">
        <v>0</v>
      </c>
      <c r="AD1096">
        <v>7</v>
      </c>
      <c r="AE1096">
        <v>0</v>
      </c>
      <c r="AF1096">
        <v>0</v>
      </c>
      <c r="AG1096">
        <v>76</v>
      </c>
      <c r="AH1096">
        <v>94</v>
      </c>
      <c r="AI1096">
        <v>0</v>
      </c>
      <c r="AJ1096">
        <v>0</v>
      </c>
    </row>
    <row r="1097" spans="1:36" x14ac:dyDescent="0.25">
      <c r="A1097" s="1">
        <v>1140</v>
      </c>
      <c r="B1097" t="s">
        <v>4</v>
      </c>
      <c r="C1097">
        <v>0</v>
      </c>
      <c r="D1097">
        <v>1</v>
      </c>
      <c r="E1097" s="2">
        <v>44323.218055555553</v>
      </c>
      <c r="F1097">
        <v>52685</v>
      </c>
      <c r="G1097">
        <v>0</v>
      </c>
      <c r="H1097">
        <v>0</v>
      </c>
      <c r="I1097" t="s">
        <v>1105</v>
      </c>
      <c r="J1097">
        <v>0</v>
      </c>
      <c r="K1097">
        <v>0</v>
      </c>
      <c r="L1097">
        <v>0</v>
      </c>
      <c r="M1097">
        <v>0</v>
      </c>
      <c r="N1097">
        <v>0</v>
      </c>
      <c r="O1097">
        <v>0</v>
      </c>
      <c r="P1097">
        <v>4</v>
      </c>
      <c r="Q1097">
        <f t="shared" si="119"/>
        <v>0</v>
      </c>
      <c r="R1097">
        <f t="shared" si="120"/>
        <v>0</v>
      </c>
      <c r="S1097">
        <f t="shared" si="121"/>
        <v>0</v>
      </c>
      <c r="T1097">
        <f t="shared" si="122"/>
        <v>0</v>
      </c>
      <c r="U1097">
        <f t="shared" si="123"/>
        <v>1</v>
      </c>
      <c r="V1097">
        <f t="shared" si="124"/>
        <v>0</v>
      </c>
      <c r="W1097">
        <f t="shared" si="125"/>
        <v>0</v>
      </c>
      <c r="X1097">
        <v>1</v>
      </c>
      <c r="Y1097">
        <v>0</v>
      </c>
      <c r="Z1097">
        <v>107</v>
      </c>
      <c r="AA1097">
        <v>17</v>
      </c>
      <c r="AB1097">
        <v>585</v>
      </c>
      <c r="AC1097">
        <v>14</v>
      </c>
      <c r="AD1097">
        <v>0</v>
      </c>
      <c r="AE1097">
        <v>0</v>
      </c>
      <c r="AF1097">
        <v>4.0000000000000001E-3</v>
      </c>
      <c r="AG1097">
        <v>61</v>
      </c>
      <c r="AH1097">
        <v>128</v>
      </c>
      <c r="AI1097">
        <v>0</v>
      </c>
      <c r="AJ1097">
        <v>1</v>
      </c>
    </row>
    <row r="1098" spans="1:36" x14ac:dyDescent="0.25">
      <c r="A1098" s="1">
        <v>1141</v>
      </c>
      <c r="B1098" t="s">
        <v>6</v>
      </c>
      <c r="C1098">
        <v>1</v>
      </c>
      <c r="D1098">
        <v>0</v>
      </c>
      <c r="E1098" s="2">
        <v>44323.396527777782</v>
      </c>
      <c r="F1098">
        <v>16519</v>
      </c>
      <c r="G1098">
        <v>0</v>
      </c>
      <c r="H1098">
        <v>0</v>
      </c>
      <c r="I1098" t="s">
        <v>1106</v>
      </c>
      <c r="J1098">
        <v>0</v>
      </c>
      <c r="K1098">
        <v>0</v>
      </c>
      <c r="L1098">
        <v>0</v>
      </c>
      <c r="M1098">
        <v>0</v>
      </c>
      <c r="N1098">
        <v>0</v>
      </c>
      <c r="O1098">
        <v>0</v>
      </c>
      <c r="P1098">
        <v>4</v>
      </c>
      <c r="Q1098">
        <f t="shared" si="119"/>
        <v>0</v>
      </c>
      <c r="R1098">
        <f t="shared" si="120"/>
        <v>0</v>
      </c>
      <c r="S1098">
        <f t="shared" si="121"/>
        <v>0</v>
      </c>
      <c r="T1098">
        <f t="shared" si="122"/>
        <v>0</v>
      </c>
      <c r="U1098">
        <f t="shared" si="123"/>
        <v>1</v>
      </c>
      <c r="V1098">
        <f t="shared" si="124"/>
        <v>0</v>
      </c>
      <c r="W1098">
        <f t="shared" si="125"/>
        <v>0</v>
      </c>
      <c r="X1098">
        <v>-1</v>
      </c>
      <c r="Y1098">
        <v>0</v>
      </c>
      <c r="Z1098">
        <v>20</v>
      </c>
      <c r="AA1098">
        <v>3</v>
      </c>
      <c r="AB1098">
        <v>70</v>
      </c>
      <c r="AC1098">
        <v>0</v>
      </c>
      <c r="AD1098">
        <v>1</v>
      </c>
      <c r="AE1098">
        <v>31</v>
      </c>
      <c r="AF1098">
        <v>4.0000000000000001E-3</v>
      </c>
      <c r="AG1098">
        <v>91</v>
      </c>
      <c r="AH1098">
        <v>185</v>
      </c>
      <c r="AI1098">
        <v>0</v>
      </c>
      <c r="AJ1098">
        <v>1</v>
      </c>
    </row>
    <row r="1099" spans="1:36" x14ac:dyDescent="0.25">
      <c r="A1099" s="1">
        <v>1142</v>
      </c>
      <c r="B1099" t="s">
        <v>4</v>
      </c>
      <c r="C1099">
        <v>0</v>
      </c>
      <c r="D1099">
        <v>1</v>
      </c>
      <c r="E1099" s="2">
        <v>44323.960416666669</v>
      </c>
      <c r="F1099">
        <v>50730</v>
      </c>
      <c r="G1099">
        <v>0</v>
      </c>
      <c r="H1099">
        <v>0</v>
      </c>
      <c r="I1099" t="s">
        <v>1107</v>
      </c>
      <c r="J1099">
        <v>0</v>
      </c>
      <c r="K1099">
        <v>0</v>
      </c>
      <c r="L1099">
        <v>0</v>
      </c>
      <c r="M1099">
        <v>0</v>
      </c>
      <c r="N1099">
        <v>0</v>
      </c>
      <c r="O1099">
        <v>0</v>
      </c>
      <c r="P1099">
        <v>4</v>
      </c>
      <c r="Q1099">
        <f t="shared" si="119"/>
        <v>0</v>
      </c>
      <c r="R1099">
        <f t="shared" si="120"/>
        <v>0</v>
      </c>
      <c r="S1099">
        <f t="shared" si="121"/>
        <v>0</v>
      </c>
      <c r="T1099">
        <f t="shared" si="122"/>
        <v>0</v>
      </c>
      <c r="U1099">
        <f t="shared" si="123"/>
        <v>1</v>
      </c>
      <c r="V1099">
        <f t="shared" si="124"/>
        <v>0</v>
      </c>
      <c r="W1099">
        <f t="shared" si="125"/>
        <v>0</v>
      </c>
      <c r="X1099">
        <v>4</v>
      </c>
      <c r="Y1099">
        <v>1</v>
      </c>
      <c r="Z1099">
        <v>220</v>
      </c>
      <c r="AA1099">
        <v>65</v>
      </c>
      <c r="AB1099">
        <v>571</v>
      </c>
      <c r="AC1099">
        <v>1152</v>
      </c>
      <c r="AD1099">
        <v>26</v>
      </c>
      <c r="AE1099">
        <v>0</v>
      </c>
      <c r="AF1099">
        <v>8.8599999999999998E-2</v>
      </c>
      <c r="AG1099">
        <v>66</v>
      </c>
      <c r="AH1099">
        <v>423</v>
      </c>
      <c r="AI1099">
        <v>0</v>
      </c>
      <c r="AJ1099">
        <v>0</v>
      </c>
    </row>
    <row r="1100" spans="1:36" x14ac:dyDescent="0.25">
      <c r="A1100" s="1">
        <v>1143</v>
      </c>
      <c r="B1100" t="s">
        <v>4</v>
      </c>
      <c r="C1100">
        <v>0</v>
      </c>
      <c r="D1100">
        <v>1</v>
      </c>
      <c r="E1100" s="2">
        <v>44324.168749999997</v>
      </c>
      <c r="F1100">
        <v>43382</v>
      </c>
      <c r="G1100">
        <v>0</v>
      </c>
      <c r="H1100">
        <v>0</v>
      </c>
      <c r="I1100" t="s">
        <v>1108</v>
      </c>
      <c r="J1100">
        <v>0</v>
      </c>
      <c r="K1100">
        <v>0</v>
      </c>
      <c r="L1100">
        <v>0</v>
      </c>
      <c r="M1100">
        <v>0</v>
      </c>
      <c r="N1100">
        <v>0</v>
      </c>
      <c r="O1100">
        <v>0</v>
      </c>
      <c r="P1100">
        <v>5</v>
      </c>
      <c r="Q1100">
        <f t="shared" si="119"/>
        <v>0</v>
      </c>
      <c r="R1100">
        <f t="shared" si="120"/>
        <v>0</v>
      </c>
      <c r="S1100">
        <f t="shared" si="121"/>
        <v>0</v>
      </c>
      <c r="T1100">
        <f t="shared" si="122"/>
        <v>0</v>
      </c>
      <c r="U1100">
        <f t="shared" si="123"/>
        <v>0</v>
      </c>
      <c r="V1100">
        <f t="shared" si="124"/>
        <v>1</v>
      </c>
      <c r="W1100">
        <f t="shared" si="125"/>
        <v>0</v>
      </c>
      <c r="X1100">
        <v>1</v>
      </c>
      <c r="Y1100">
        <v>1</v>
      </c>
      <c r="Z1100">
        <v>40</v>
      </c>
      <c r="AA1100">
        <v>221</v>
      </c>
      <c r="AB1100">
        <v>2041</v>
      </c>
      <c r="AC1100">
        <v>46</v>
      </c>
      <c r="AD1100">
        <v>0</v>
      </c>
      <c r="AE1100">
        <v>0</v>
      </c>
      <c r="AF1100">
        <v>4.0000000000000001E-3</v>
      </c>
      <c r="AG1100">
        <v>69</v>
      </c>
      <c r="AH1100">
        <v>96</v>
      </c>
      <c r="AI1100">
        <v>0</v>
      </c>
      <c r="AJ1100">
        <v>0</v>
      </c>
    </row>
    <row r="1101" spans="1:36" x14ac:dyDescent="0.25">
      <c r="A1101" s="1">
        <v>1144</v>
      </c>
      <c r="B1101" t="s">
        <v>6</v>
      </c>
      <c r="C1101">
        <v>1</v>
      </c>
      <c r="D1101">
        <v>0</v>
      </c>
      <c r="E1101" s="2">
        <v>44324.340277777781</v>
      </c>
      <c r="F1101">
        <v>22227</v>
      </c>
      <c r="G1101">
        <v>0</v>
      </c>
      <c r="H1101">
        <v>0</v>
      </c>
      <c r="I1101" t="s">
        <v>1109</v>
      </c>
      <c r="J1101">
        <v>0</v>
      </c>
      <c r="K1101">
        <v>0</v>
      </c>
      <c r="L1101">
        <v>0</v>
      </c>
      <c r="M1101">
        <v>0</v>
      </c>
      <c r="N1101">
        <v>0</v>
      </c>
      <c r="O1101">
        <v>0</v>
      </c>
      <c r="P1101">
        <v>5</v>
      </c>
      <c r="Q1101">
        <f t="shared" si="119"/>
        <v>0</v>
      </c>
      <c r="R1101">
        <f t="shared" si="120"/>
        <v>0</v>
      </c>
      <c r="S1101">
        <f t="shared" si="121"/>
        <v>0</v>
      </c>
      <c r="T1101">
        <f t="shared" si="122"/>
        <v>0</v>
      </c>
      <c r="U1101">
        <f t="shared" si="123"/>
        <v>0</v>
      </c>
      <c r="V1101">
        <f t="shared" si="124"/>
        <v>1</v>
      </c>
      <c r="W1101">
        <f t="shared" si="125"/>
        <v>0</v>
      </c>
      <c r="X1101">
        <v>-1</v>
      </c>
      <c r="Y1101">
        <v>1</v>
      </c>
      <c r="Z1101">
        <v>40</v>
      </c>
      <c r="AA1101">
        <v>9</v>
      </c>
      <c r="AB1101">
        <v>202</v>
      </c>
      <c r="AC1101">
        <v>0</v>
      </c>
      <c r="AD1101">
        <v>0</v>
      </c>
      <c r="AE1101">
        <v>20</v>
      </c>
      <c r="AF1101">
        <v>0</v>
      </c>
      <c r="AG1101">
        <v>69</v>
      </c>
      <c r="AH1101">
        <v>121</v>
      </c>
      <c r="AI1101">
        <v>0</v>
      </c>
      <c r="AJ1101">
        <v>1</v>
      </c>
    </row>
    <row r="1102" spans="1:36" x14ac:dyDescent="0.25">
      <c r="A1102" s="1">
        <v>1145</v>
      </c>
      <c r="B1102" t="s">
        <v>5</v>
      </c>
      <c r="C1102">
        <v>0</v>
      </c>
      <c r="D1102">
        <v>0</v>
      </c>
      <c r="E1102" s="2">
        <v>44324.960416666669</v>
      </c>
      <c r="F1102">
        <v>45583</v>
      </c>
      <c r="G1102">
        <v>0</v>
      </c>
      <c r="H1102">
        <v>0</v>
      </c>
      <c r="I1102" t="s">
        <v>1110</v>
      </c>
      <c r="J1102">
        <v>0</v>
      </c>
      <c r="K1102">
        <v>0</v>
      </c>
      <c r="L1102">
        <v>0</v>
      </c>
      <c r="M1102">
        <v>0</v>
      </c>
      <c r="N1102">
        <v>0</v>
      </c>
      <c r="O1102">
        <v>0</v>
      </c>
      <c r="P1102">
        <v>5</v>
      </c>
      <c r="Q1102">
        <f t="shared" si="119"/>
        <v>0</v>
      </c>
      <c r="R1102">
        <f t="shared" si="120"/>
        <v>0</v>
      </c>
      <c r="S1102">
        <f t="shared" si="121"/>
        <v>0</v>
      </c>
      <c r="T1102">
        <f t="shared" si="122"/>
        <v>0</v>
      </c>
      <c r="U1102">
        <f t="shared" si="123"/>
        <v>0</v>
      </c>
      <c r="V1102">
        <f t="shared" si="124"/>
        <v>1</v>
      </c>
      <c r="W1102">
        <f t="shared" si="125"/>
        <v>0</v>
      </c>
      <c r="X1102">
        <v>-1</v>
      </c>
      <c r="Y1102">
        <v>0</v>
      </c>
      <c r="Z1102">
        <v>61</v>
      </c>
      <c r="AA1102">
        <v>315</v>
      </c>
      <c r="AB1102">
        <v>3397</v>
      </c>
      <c r="AC1102">
        <v>0</v>
      </c>
      <c r="AD1102">
        <v>0</v>
      </c>
      <c r="AE1102">
        <v>0</v>
      </c>
      <c r="AF1102">
        <v>0</v>
      </c>
      <c r="AG1102">
        <v>42</v>
      </c>
      <c r="AH1102">
        <v>99</v>
      </c>
      <c r="AI1102">
        <v>0</v>
      </c>
      <c r="AJ1102">
        <v>0</v>
      </c>
    </row>
    <row r="1103" spans="1:36" x14ac:dyDescent="0.25">
      <c r="A1103" s="1">
        <v>1146</v>
      </c>
      <c r="B1103" t="s">
        <v>4</v>
      </c>
      <c r="C1103">
        <v>0</v>
      </c>
      <c r="D1103">
        <v>1</v>
      </c>
      <c r="E1103" s="2">
        <v>44325.126388888893</v>
      </c>
      <c r="F1103">
        <v>62109</v>
      </c>
      <c r="G1103">
        <v>0</v>
      </c>
      <c r="H1103">
        <v>0</v>
      </c>
      <c r="I1103" t="s">
        <v>1111</v>
      </c>
      <c r="J1103">
        <v>0</v>
      </c>
      <c r="K1103">
        <v>0</v>
      </c>
      <c r="L1103">
        <v>0</v>
      </c>
      <c r="M1103">
        <v>0</v>
      </c>
      <c r="N1103">
        <v>0</v>
      </c>
      <c r="O1103">
        <v>0</v>
      </c>
      <c r="P1103">
        <v>6</v>
      </c>
      <c r="Q1103">
        <f t="shared" si="119"/>
        <v>0</v>
      </c>
      <c r="R1103">
        <f t="shared" si="120"/>
        <v>0</v>
      </c>
      <c r="S1103">
        <f t="shared" si="121"/>
        <v>0</v>
      </c>
      <c r="T1103">
        <f t="shared" si="122"/>
        <v>0</v>
      </c>
      <c r="U1103">
        <f t="shared" si="123"/>
        <v>0</v>
      </c>
      <c r="V1103">
        <f t="shared" si="124"/>
        <v>0</v>
      </c>
      <c r="W1103">
        <f t="shared" si="125"/>
        <v>1</v>
      </c>
      <c r="X1103">
        <v>1</v>
      </c>
      <c r="Y1103">
        <v>0</v>
      </c>
      <c r="Z1103">
        <v>178</v>
      </c>
      <c r="AA1103">
        <v>109</v>
      </c>
      <c r="AB1103">
        <v>1305</v>
      </c>
      <c r="AC1103">
        <v>75</v>
      </c>
      <c r="AD1103">
        <v>361</v>
      </c>
      <c r="AE1103">
        <v>0</v>
      </c>
      <c r="AF1103">
        <v>-6.4999999999999997E-4</v>
      </c>
      <c r="AG1103">
        <v>54</v>
      </c>
      <c r="AH1103">
        <v>408</v>
      </c>
      <c r="AI1103">
        <v>0</v>
      </c>
      <c r="AJ1103">
        <v>0</v>
      </c>
    </row>
    <row r="1104" spans="1:36" x14ac:dyDescent="0.25">
      <c r="A1104" s="1">
        <v>1147</v>
      </c>
      <c r="B1104" t="s">
        <v>4</v>
      </c>
      <c r="C1104">
        <v>0</v>
      </c>
      <c r="D1104">
        <v>1</v>
      </c>
      <c r="E1104" s="2">
        <v>44325.338194444441</v>
      </c>
      <c r="F1104">
        <v>60463</v>
      </c>
      <c r="G1104">
        <v>0</v>
      </c>
      <c r="H1104">
        <v>0</v>
      </c>
      <c r="I1104" t="s">
        <v>1112</v>
      </c>
      <c r="J1104">
        <v>0</v>
      </c>
      <c r="K1104">
        <v>0</v>
      </c>
      <c r="L1104">
        <v>0</v>
      </c>
      <c r="M1104">
        <v>0</v>
      </c>
      <c r="N1104">
        <v>0</v>
      </c>
      <c r="O1104">
        <v>0</v>
      </c>
      <c r="P1104">
        <v>6</v>
      </c>
      <c r="Q1104">
        <f t="shared" si="119"/>
        <v>0</v>
      </c>
      <c r="R1104">
        <f t="shared" si="120"/>
        <v>0</v>
      </c>
      <c r="S1104">
        <f t="shared" si="121"/>
        <v>0</v>
      </c>
      <c r="T1104">
        <f t="shared" si="122"/>
        <v>0</v>
      </c>
      <c r="U1104">
        <f t="shared" si="123"/>
        <v>0</v>
      </c>
      <c r="V1104">
        <f t="shared" si="124"/>
        <v>0</v>
      </c>
      <c r="W1104">
        <f t="shared" si="125"/>
        <v>1</v>
      </c>
      <c r="X1104">
        <v>4</v>
      </c>
      <c r="Y1104">
        <v>7</v>
      </c>
      <c r="Z1104">
        <v>172</v>
      </c>
      <c r="AA1104">
        <v>101</v>
      </c>
      <c r="AB1104">
        <v>384</v>
      </c>
      <c r="AC1104">
        <v>89</v>
      </c>
      <c r="AD1104">
        <v>0</v>
      </c>
      <c r="AE1104">
        <v>0</v>
      </c>
      <c r="AF1104">
        <v>0</v>
      </c>
      <c r="AG1104">
        <v>96</v>
      </c>
      <c r="AH1104">
        <v>308</v>
      </c>
      <c r="AI1104">
        <v>0</v>
      </c>
      <c r="AJ1104">
        <v>1</v>
      </c>
    </row>
    <row r="1105" spans="1:36" x14ac:dyDescent="0.25">
      <c r="A1105" s="1">
        <v>1148</v>
      </c>
      <c r="B1105" t="s">
        <v>4</v>
      </c>
      <c r="C1105">
        <v>0</v>
      </c>
      <c r="D1105">
        <v>1</v>
      </c>
      <c r="E1105" s="2">
        <v>44325.956250000003</v>
      </c>
      <c r="F1105">
        <v>59739</v>
      </c>
      <c r="G1105">
        <v>3</v>
      </c>
      <c r="H1105">
        <v>0</v>
      </c>
      <c r="I1105" t="s">
        <v>1113</v>
      </c>
      <c r="J1105">
        <v>0</v>
      </c>
      <c r="K1105">
        <v>0</v>
      </c>
      <c r="L1105">
        <v>0</v>
      </c>
      <c r="M1105">
        <v>0</v>
      </c>
      <c r="N1105">
        <v>0</v>
      </c>
      <c r="O1105">
        <v>0</v>
      </c>
      <c r="P1105">
        <v>6</v>
      </c>
      <c r="Q1105">
        <f t="shared" si="119"/>
        <v>0</v>
      </c>
      <c r="R1105">
        <f t="shared" si="120"/>
        <v>0</v>
      </c>
      <c r="S1105">
        <f t="shared" si="121"/>
        <v>0</v>
      </c>
      <c r="T1105">
        <f t="shared" si="122"/>
        <v>0</v>
      </c>
      <c r="U1105">
        <f t="shared" si="123"/>
        <v>0</v>
      </c>
      <c r="V1105">
        <f t="shared" si="124"/>
        <v>0</v>
      </c>
      <c r="W1105">
        <f t="shared" si="125"/>
        <v>1</v>
      </c>
      <c r="X1105">
        <v>1</v>
      </c>
      <c r="Y1105">
        <v>11</v>
      </c>
      <c r="Z1105">
        <v>371</v>
      </c>
      <c r="AA1105">
        <v>114</v>
      </c>
      <c r="AB1105">
        <v>1221</v>
      </c>
      <c r="AC1105">
        <v>122</v>
      </c>
      <c r="AD1105">
        <v>0</v>
      </c>
      <c r="AE1105">
        <v>0</v>
      </c>
      <c r="AF1105">
        <v>-1.67E-2</v>
      </c>
      <c r="AG1105">
        <v>64</v>
      </c>
      <c r="AH1105">
        <v>461</v>
      </c>
      <c r="AI1105">
        <v>0</v>
      </c>
      <c r="AJ1105">
        <v>0</v>
      </c>
    </row>
    <row r="1106" spans="1:36" x14ac:dyDescent="0.25">
      <c r="A1106" s="1">
        <v>1149</v>
      </c>
      <c r="B1106" t="s">
        <v>4</v>
      </c>
      <c r="C1106">
        <v>0</v>
      </c>
      <c r="D1106">
        <v>1</v>
      </c>
      <c r="E1106" s="2">
        <v>44326.068055555559</v>
      </c>
      <c r="F1106">
        <v>30009</v>
      </c>
      <c r="G1106">
        <v>0</v>
      </c>
      <c r="H1106">
        <v>0</v>
      </c>
      <c r="I1106" t="s">
        <v>1114</v>
      </c>
      <c r="J1106">
        <v>0</v>
      </c>
      <c r="K1106">
        <v>0</v>
      </c>
      <c r="L1106">
        <v>0</v>
      </c>
      <c r="M1106">
        <v>0</v>
      </c>
      <c r="N1106">
        <v>0</v>
      </c>
      <c r="O1106">
        <v>0</v>
      </c>
      <c r="P1106">
        <v>0</v>
      </c>
      <c r="Q1106">
        <f t="shared" si="119"/>
        <v>1</v>
      </c>
      <c r="R1106">
        <f t="shared" si="120"/>
        <v>0</v>
      </c>
      <c r="S1106">
        <f t="shared" si="121"/>
        <v>0</v>
      </c>
      <c r="T1106">
        <f t="shared" si="122"/>
        <v>0</v>
      </c>
      <c r="U1106">
        <f t="shared" si="123"/>
        <v>0</v>
      </c>
      <c r="V1106">
        <f t="shared" si="124"/>
        <v>0</v>
      </c>
      <c r="W1106">
        <f t="shared" si="125"/>
        <v>0</v>
      </c>
      <c r="X1106">
        <v>1</v>
      </c>
      <c r="Y1106">
        <v>6</v>
      </c>
      <c r="Z1106">
        <v>122</v>
      </c>
      <c r="AA1106">
        <v>73</v>
      </c>
      <c r="AB1106">
        <v>647</v>
      </c>
      <c r="AC1106">
        <v>44</v>
      </c>
      <c r="AD1106">
        <v>0</v>
      </c>
      <c r="AE1106">
        <v>0</v>
      </c>
      <c r="AF1106">
        <v>0.26456666699999998</v>
      </c>
      <c r="AG1106">
        <v>64</v>
      </c>
      <c r="AH1106">
        <v>490</v>
      </c>
      <c r="AI1106">
        <v>0</v>
      </c>
      <c r="AJ1106">
        <v>0</v>
      </c>
    </row>
    <row r="1107" spans="1:36" x14ac:dyDescent="0.25">
      <c r="A1107" s="1">
        <v>1150</v>
      </c>
      <c r="B1107" t="s">
        <v>4</v>
      </c>
      <c r="C1107">
        <v>0</v>
      </c>
      <c r="D1107">
        <v>1</v>
      </c>
      <c r="E1107" s="2">
        <v>44326.175000000003</v>
      </c>
      <c r="F1107">
        <v>42538</v>
      </c>
      <c r="G1107">
        <v>0</v>
      </c>
      <c r="H1107">
        <v>0</v>
      </c>
      <c r="I1107" t="s">
        <v>1115</v>
      </c>
      <c r="J1107">
        <v>0</v>
      </c>
      <c r="K1107">
        <v>0</v>
      </c>
      <c r="L1107">
        <v>0</v>
      </c>
      <c r="M1107">
        <v>0</v>
      </c>
      <c r="N1107">
        <v>0</v>
      </c>
      <c r="O1107">
        <v>0</v>
      </c>
      <c r="P1107">
        <v>0</v>
      </c>
      <c r="Q1107">
        <f t="shared" si="119"/>
        <v>1</v>
      </c>
      <c r="R1107">
        <f t="shared" si="120"/>
        <v>0</v>
      </c>
      <c r="S1107">
        <f t="shared" si="121"/>
        <v>0</v>
      </c>
      <c r="T1107">
        <f t="shared" si="122"/>
        <v>0</v>
      </c>
      <c r="U1107">
        <f t="shared" si="123"/>
        <v>0</v>
      </c>
      <c r="V1107">
        <f t="shared" si="124"/>
        <v>0</v>
      </c>
      <c r="W1107">
        <f t="shared" si="125"/>
        <v>0</v>
      </c>
      <c r="X1107">
        <v>3</v>
      </c>
      <c r="Y1107">
        <v>0</v>
      </c>
      <c r="Z1107">
        <v>47</v>
      </c>
      <c r="AA1107">
        <v>8</v>
      </c>
      <c r="AB1107">
        <v>218</v>
      </c>
      <c r="AC1107">
        <v>14</v>
      </c>
      <c r="AD1107">
        <v>0</v>
      </c>
      <c r="AE1107">
        <v>0</v>
      </c>
      <c r="AF1107">
        <v>0</v>
      </c>
      <c r="AG1107">
        <v>86</v>
      </c>
      <c r="AH1107">
        <v>56</v>
      </c>
      <c r="AI1107">
        <v>0</v>
      </c>
      <c r="AJ1107">
        <v>1</v>
      </c>
    </row>
    <row r="1108" spans="1:36" x14ac:dyDescent="0.25">
      <c r="A1108" s="1">
        <v>1151</v>
      </c>
      <c r="B1108" t="s">
        <v>7</v>
      </c>
      <c r="C1108">
        <v>1</v>
      </c>
      <c r="D1108">
        <v>0</v>
      </c>
      <c r="E1108" s="2">
        <v>44326.293749999997</v>
      </c>
      <c r="F1108">
        <v>45472</v>
      </c>
      <c r="G1108">
        <v>0</v>
      </c>
      <c r="H1108">
        <v>0</v>
      </c>
      <c r="I1108" t="s">
        <v>1116</v>
      </c>
      <c r="J1108">
        <v>0</v>
      </c>
      <c r="K1108">
        <v>0</v>
      </c>
      <c r="L1108">
        <v>0</v>
      </c>
      <c r="M1108">
        <v>0</v>
      </c>
      <c r="N1108">
        <v>0</v>
      </c>
      <c r="O1108">
        <v>0</v>
      </c>
      <c r="P1108">
        <v>0</v>
      </c>
      <c r="Q1108">
        <f t="shared" si="119"/>
        <v>1</v>
      </c>
      <c r="R1108">
        <f t="shared" si="120"/>
        <v>0</v>
      </c>
      <c r="S1108">
        <f t="shared" si="121"/>
        <v>0</v>
      </c>
      <c r="T1108">
        <f t="shared" si="122"/>
        <v>0</v>
      </c>
      <c r="U1108">
        <f t="shared" si="123"/>
        <v>0</v>
      </c>
      <c r="V1108">
        <f t="shared" si="124"/>
        <v>0</v>
      </c>
      <c r="W1108">
        <f t="shared" si="125"/>
        <v>0</v>
      </c>
      <c r="X1108">
        <v>-1</v>
      </c>
      <c r="Y1108">
        <v>0</v>
      </c>
      <c r="Z1108">
        <v>511</v>
      </c>
      <c r="AA1108">
        <v>248</v>
      </c>
      <c r="AB1108">
        <v>2494</v>
      </c>
      <c r="AC1108">
        <v>0</v>
      </c>
      <c r="AD1108">
        <v>10</v>
      </c>
      <c r="AE1108">
        <v>0</v>
      </c>
      <c r="AF1108">
        <v>0</v>
      </c>
      <c r="AG1108">
        <v>65</v>
      </c>
      <c r="AH1108">
        <v>47</v>
      </c>
      <c r="AI1108">
        <v>0</v>
      </c>
      <c r="AJ1108">
        <v>0</v>
      </c>
    </row>
    <row r="1109" spans="1:36" x14ac:dyDescent="0.25">
      <c r="A1109" s="1">
        <v>1152</v>
      </c>
      <c r="B1109" t="s">
        <v>4</v>
      </c>
      <c r="C1109">
        <v>0</v>
      </c>
      <c r="D1109">
        <v>1</v>
      </c>
      <c r="E1109" s="2">
        <v>44326.397916666669</v>
      </c>
      <c r="F1109">
        <v>60451</v>
      </c>
      <c r="G1109">
        <v>0</v>
      </c>
      <c r="H1109">
        <v>0</v>
      </c>
      <c r="I1109" t="s">
        <v>1117</v>
      </c>
      <c r="J1109">
        <v>0</v>
      </c>
      <c r="K1109">
        <v>0</v>
      </c>
      <c r="L1109">
        <v>0</v>
      </c>
      <c r="M1109">
        <v>0</v>
      </c>
      <c r="N1109">
        <v>0</v>
      </c>
      <c r="O1109">
        <v>0</v>
      </c>
      <c r="P1109">
        <v>0</v>
      </c>
      <c r="Q1109">
        <f t="shared" si="119"/>
        <v>1</v>
      </c>
      <c r="R1109">
        <f t="shared" si="120"/>
        <v>0</v>
      </c>
      <c r="S1109">
        <f t="shared" si="121"/>
        <v>0</v>
      </c>
      <c r="T1109">
        <f t="shared" si="122"/>
        <v>0</v>
      </c>
      <c r="U1109">
        <f t="shared" si="123"/>
        <v>0</v>
      </c>
      <c r="V1109">
        <f t="shared" si="124"/>
        <v>0</v>
      </c>
      <c r="W1109">
        <f t="shared" si="125"/>
        <v>0</v>
      </c>
      <c r="X1109">
        <v>4</v>
      </c>
      <c r="Y1109">
        <v>10</v>
      </c>
      <c r="Z1109">
        <v>262</v>
      </c>
      <c r="AA1109">
        <v>82</v>
      </c>
      <c r="AB1109">
        <v>500</v>
      </c>
      <c r="AC1109">
        <v>70</v>
      </c>
      <c r="AD1109">
        <v>0</v>
      </c>
      <c r="AE1109">
        <v>0</v>
      </c>
      <c r="AF1109">
        <v>0.46694999999999998</v>
      </c>
      <c r="AG1109">
        <v>60</v>
      </c>
      <c r="AH1109">
        <v>257</v>
      </c>
      <c r="AI1109">
        <v>0</v>
      </c>
      <c r="AJ1109">
        <v>1</v>
      </c>
    </row>
    <row r="1110" spans="1:36" x14ac:dyDescent="0.25">
      <c r="A1110" s="1">
        <v>1153</v>
      </c>
      <c r="B1110" t="s">
        <v>4</v>
      </c>
      <c r="C1110">
        <v>0</v>
      </c>
      <c r="D1110">
        <v>1</v>
      </c>
      <c r="E1110" s="2">
        <v>44326.938888888893</v>
      </c>
      <c r="F1110">
        <v>63595</v>
      </c>
      <c r="G1110">
        <v>0</v>
      </c>
      <c r="H1110">
        <v>0</v>
      </c>
      <c r="I1110" t="s">
        <v>1118</v>
      </c>
      <c r="J1110">
        <v>0</v>
      </c>
      <c r="K1110">
        <v>0</v>
      </c>
      <c r="L1110">
        <v>0</v>
      </c>
      <c r="M1110">
        <v>0</v>
      </c>
      <c r="N1110">
        <v>0</v>
      </c>
      <c r="O1110">
        <v>0</v>
      </c>
      <c r="P1110">
        <v>0</v>
      </c>
      <c r="Q1110">
        <f t="shared" si="119"/>
        <v>1</v>
      </c>
      <c r="R1110">
        <f t="shared" si="120"/>
        <v>0</v>
      </c>
      <c r="S1110">
        <f t="shared" si="121"/>
        <v>0</v>
      </c>
      <c r="T1110">
        <f t="shared" si="122"/>
        <v>0</v>
      </c>
      <c r="U1110">
        <f t="shared" si="123"/>
        <v>0</v>
      </c>
      <c r="V1110">
        <f t="shared" si="124"/>
        <v>0</v>
      </c>
      <c r="W1110">
        <f t="shared" si="125"/>
        <v>0</v>
      </c>
      <c r="X1110">
        <v>1</v>
      </c>
      <c r="Y1110">
        <v>10</v>
      </c>
      <c r="Z1110">
        <v>494</v>
      </c>
      <c r="AA1110">
        <v>105</v>
      </c>
      <c r="AB1110">
        <v>2204</v>
      </c>
      <c r="AC1110">
        <v>140</v>
      </c>
      <c r="AD1110">
        <v>0</v>
      </c>
      <c r="AE1110">
        <v>0</v>
      </c>
      <c r="AF1110">
        <v>-0.24545</v>
      </c>
      <c r="AG1110">
        <v>60</v>
      </c>
      <c r="AH1110">
        <v>534</v>
      </c>
      <c r="AI1110">
        <v>0</v>
      </c>
      <c r="AJ1110">
        <v>0</v>
      </c>
    </row>
    <row r="1111" spans="1:36" x14ac:dyDescent="0.25">
      <c r="A1111" s="1">
        <v>1154</v>
      </c>
      <c r="B1111" t="s">
        <v>4</v>
      </c>
      <c r="C1111">
        <v>0</v>
      </c>
      <c r="D1111">
        <v>1</v>
      </c>
      <c r="E1111" s="2">
        <v>44327.015277777777</v>
      </c>
      <c r="F1111">
        <v>54583</v>
      </c>
      <c r="G1111">
        <v>0</v>
      </c>
      <c r="H1111">
        <v>0</v>
      </c>
      <c r="I1111" t="s">
        <v>1119</v>
      </c>
      <c r="J1111">
        <v>0</v>
      </c>
      <c r="K1111">
        <v>0</v>
      </c>
      <c r="L1111">
        <v>0</v>
      </c>
      <c r="M1111">
        <v>0</v>
      </c>
      <c r="N1111">
        <v>0</v>
      </c>
      <c r="O1111">
        <v>0</v>
      </c>
      <c r="P1111">
        <v>1</v>
      </c>
      <c r="Q1111">
        <f t="shared" si="119"/>
        <v>0</v>
      </c>
      <c r="R1111">
        <f t="shared" si="120"/>
        <v>1</v>
      </c>
      <c r="S1111">
        <f t="shared" si="121"/>
        <v>0</v>
      </c>
      <c r="T1111">
        <f t="shared" si="122"/>
        <v>0</v>
      </c>
      <c r="U1111">
        <f t="shared" si="123"/>
        <v>0</v>
      </c>
      <c r="V1111">
        <f t="shared" si="124"/>
        <v>0</v>
      </c>
      <c r="W1111">
        <f t="shared" si="125"/>
        <v>0</v>
      </c>
      <c r="X1111">
        <v>4</v>
      </c>
      <c r="Y1111">
        <v>5</v>
      </c>
      <c r="Z1111">
        <v>396</v>
      </c>
      <c r="AA1111">
        <v>36</v>
      </c>
      <c r="AB1111">
        <v>1351</v>
      </c>
      <c r="AC1111">
        <v>4635</v>
      </c>
      <c r="AD1111">
        <v>0</v>
      </c>
      <c r="AE1111">
        <v>0</v>
      </c>
      <c r="AF1111">
        <v>0</v>
      </c>
      <c r="AG1111">
        <v>60</v>
      </c>
      <c r="AH1111">
        <v>90</v>
      </c>
      <c r="AI1111">
        <v>0</v>
      </c>
      <c r="AJ1111">
        <v>0</v>
      </c>
    </row>
    <row r="1112" spans="1:36" x14ac:dyDescent="0.25">
      <c r="A1112" s="1">
        <v>1155</v>
      </c>
      <c r="B1112" t="s">
        <v>4</v>
      </c>
      <c r="C1112">
        <v>0</v>
      </c>
      <c r="D1112">
        <v>1</v>
      </c>
      <c r="E1112" s="2">
        <v>44327.34097222222</v>
      </c>
      <c r="F1112">
        <v>52791</v>
      </c>
      <c r="G1112">
        <v>0</v>
      </c>
      <c r="H1112">
        <v>0</v>
      </c>
      <c r="I1112" t="s">
        <v>1120</v>
      </c>
      <c r="J1112">
        <v>0</v>
      </c>
      <c r="K1112">
        <v>0</v>
      </c>
      <c r="L1112">
        <v>0</v>
      </c>
      <c r="M1112">
        <v>0</v>
      </c>
      <c r="N1112">
        <v>0</v>
      </c>
      <c r="O1112">
        <v>0</v>
      </c>
      <c r="P1112">
        <v>1</v>
      </c>
      <c r="Q1112">
        <f t="shared" si="119"/>
        <v>0</v>
      </c>
      <c r="R1112">
        <f t="shared" si="120"/>
        <v>1</v>
      </c>
      <c r="S1112">
        <f t="shared" si="121"/>
        <v>0</v>
      </c>
      <c r="T1112">
        <f t="shared" si="122"/>
        <v>0</v>
      </c>
      <c r="U1112">
        <f t="shared" si="123"/>
        <v>0</v>
      </c>
      <c r="V1112">
        <f t="shared" si="124"/>
        <v>0</v>
      </c>
      <c r="W1112">
        <f t="shared" si="125"/>
        <v>0</v>
      </c>
      <c r="X1112">
        <v>4</v>
      </c>
      <c r="Y1112">
        <v>2</v>
      </c>
      <c r="Z1112">
        <v>96</v>
      </c>
      <c r="AA1112">
        <v>42</v>
      </c>
      <c r="AB1112">
        <v>378</v>
      </c>
      <c r="AC1112">
        <v>73</v>
      </c>
      <c r="AD1112">
        <v>0</v>
      </c>
      <c r="AE1112">
        <v>0</v>
      </c>
      <c r="AF1112">
        <v>0.2492</v>
      </c>
      <c r="AG1112">
        <v>50</v>
      </c>
      <c r="AH1112">
        <v>165</v>
      </c>
      <c r="AI1112">
        <v>0</v>
      </c>
      <c r="AJ1112">
        <v>1</v>
      </c>
    </row>
    <row r="1113" spans="1:36" x14ac:dyDescent="0.25">
      <c r="A1113" s="1">
        <v>1156</v>
      </c>
      <c r="B1113" t="s">
        <v>7</v>
      </c>
      <c r="C1113">
        <v>1</v>
      </c>
      <c r="D1113">
        <v>0</v>
      </c>
      <c r="E1113" s="2">
        <v>44327.961805555547</v>
      </c>
      <c r="F1113">
        <v>25425</v>
      </c>
      <c r="G1113">
        <v>0</v>
      </c>
      <c r="H1113">
        <v>0</v>
      </c>
      <c r="I1113" t="s">
        <v>1121</v>
      </c>
      <c r="J1113">
        <v>0</v>
      </c>
      <c r="K1113">
        <v>0</v>
      </c>
      <c r="L1113">
        <v>0</v>
      </c>
      <c r="M1113">
        <v>0</v>
      </c>
      <c r="N1113">
        <v>0</v>
      </c>
      <c r="O1113">
        <v>0</v>
      </c>
      <c r="P1113">
        <v>1</v>
      </c>
      <c r="Q1113">
        <f t="shared" si="119"/>
        <v>0</v>
      </c>
      <c r="R1113">
        <f t="shared" si="120"/>
        <v>1</v>
      </c>
      <c r="S1113">
        <f t="shared" si="121"/>
        <v>0</v>
      </c>
      <c r="T1113">
        <f t="shared" si="122"/>
        <v>0</v>
      </c>
      <c r="U1113">
        <f t="shared" si="123"/>
        <v>0</v>
      </c>
      <c r="V1113">
        <f t="shared" si="124"/>
        <v>0</v>
      </c>
      <c r="W1113">
        <f t="shared" si="125"/>
        <v>0</v>
      </c>
      <c r="X1113">
        <v>-1</v>
      </c>
      <c r="Y1113">
        <v>0</v>
      </c>
      <c r="Z1113">
        <v>38</v>
      </c>
      <c r="AA1113">
        <v>30</v>
      </c>
      <c r="AB1113">
        <v>426</v>
      </c>
      <c r="AC1113">
        <v>0</v>
      </c>
      <c r="AD1113">
        <v>1</v>
      </c>
      <c r="AE1113">
        <v>0</v>
      </c>
      <c r="AF1113">
        <v>0</v>
      </c>
      <c r="AG1113">
        <v>76</v>
      </c>
      <c r="AH1113">
        <v>144</v>
      </c>
      <c r="AI1113">
        <v>0</v>
      </c>
      <c r="AJ1113">
        <v>0</v>
      </c>
    </row>
    <row r="1114" spans="1:36" x14ac:dyDescent="0.25">
      <c r="A1114" s="1">
        <v>1157</v>
      </c>
      <c r="B1114" t="s">
        <v>4</v>
      </c>
      <c r="C1114">
        <v>0</v>
      </c>
      <c r="D1114">
        <v>1</v>
      </c>
      <c r="E1114" s="2">
        <v>44328.050694444442</v>
      </c>
      <c r="F1114">
        <v>22695</v>
      </c>
      <c r="G1114">
        <v>0</v>
      </c>
      <c r="H1114">
        <v>0</v>
      </c>
      <c r="I1114" t="s">
        <v>1122</v>
      </c>
      <c r="J1114">
        <v>0</v>
      </c>
      <c r="K1114">
        <v>0</v>
      </c>
      <c r="L1114">
        <v>0</v>
      </c>
      <c r="M1114">
        <v>0</v>
      </c>
      <c r="N1114">
        <v>0</v>
      </c>
      <c r="O1114">
        <v>0</v>
      </c>
      <c r="P1114">
        <v>2</v>
      </c>
      <c r="Q1114">
        <f t="shared" si="119"/>
        <v>0</v>
      </c>
      <c r="R1114">
        <f t="shared" si="120"/>
        <v>0</v>
      </c>
      <c r="S1114">
        <f t="shared" si="121"/>
        <v>1</v>
      </c>
      <c r="T1114">
        <f t="shared" si="122"/>
        <v>0</v>
      </c>
      <c r="U1114">
        <f t="shared" si="123"/>
        <v>0</v>
      </c>
      <c r="V1114">
        <f t="shared" si="124"/>
        <v>0</v>
      </c>
      <c r="W1114">
        <f t="shared" si="125"/>
        <v>0</v>
      </c>
      <c r="X1114">
        <v>1</v>
      </c>
      <c r="Y1114">
        <v>1</v>
      </c>
      <c r="Z1114">
        <v>176</v>
      </c>
      <c r="AA1114">
        <v>27</v>
      </c>
      <c r="AB1114">
        <v>418</v>
      </c>
      <c r="AC1114">
        <v>47</v>
      </c>
      <c r="AD1114">
        <v>0</v>
      </c>
      <c r="AE1114">
        <v>0</v>
      </c>
      <c r="AF1114">
        <v>4.5449999999999997E-2</v>
      </c>
      <c r="AG1114">
        <v>66</v>
      </c>
      <c r="AH1114">
        <v>363</v>
      </c>
      <c r="AI1114">
        <v>0</v>
      </c>
      <c r="AJ1114">
        <v>0</v>
      </c>
    </row>
    <row r="1115" spans="1:36" x14ac:dyDescent="0.25">
      <c r="A1115" s="1">
        <v>1158</v>
      </c>
      <c r="B1115" t="s">
        <v>7</v>
      </c>
      <c r="C1115">
        <v>1</v>
      </c>
      <c r="D1115">
        <v>0</v>
      </c>
      <c r="E1115" s="2">
        <v>44328.165972222218</v>
      </c>
      <c r="F1115">
        <v>32111</v>
      </c>
      <c r="G1115">
        <v>0</v>
      </c>
      <c r="H1115">
        <v>0</v>
      </c>
      <c r="I1115" t="s">
        <v>1123</v>
      </c>
      <c r="J1115">
        <v>0</v>
      </c>
      <c r="K1115">
        <v>0</v>
      </c>
      <c r="L1115">
        <v>0</v>
      </c>
      <c r="M1115">
        <v>0</v>
      </c>
      <c r="N1115">
        <v>0</v>
      </c>
      <c r="O1115">
        <v>0</v>
      </c>
      <c r="P1115">
        <v>2</v>
      </c>
      <c r="Q1115">
        <f t="shared" si="119"/>
        <v>0</v>
      </c>
      <c r="R1115">
        <f t="shared" si="120"/>
        <v>0</v>
      </c>
      <c r="S1115">
        <f t="shared" si="121"/>
        <v>1</v>
      </c>
      <c r="T1115">
        <f t="shared" si="122"/>
        <v>0</v>
      </c>
      <c r="U1115">
        <f t="shared" si="123"/>
        <v>0</v>
      </c>
      <c r="V1115">
        <f t="shared" si="124"/>
        <v>0</v>
      </c>
      <c r="W1115">
        <f t="shared" si="125"/>
        <v>0</v>
      </c>
      <c r="X1115">
        <v>-1</v>
      </c>
      <c r="Y1115">
        <v>0</v>
      </c>
      <c r="Z1115">
        <v>163</v>
      </c>
      <c r="AA1115">
        <v>58</v>
      </c>
      <c r="AB1115">
        <v>597</v>
      </c>
      <c r="AC1115">
        <v>0</v>
      </c>
      <c r="AD1115">
        <v>2</v>
      </c>
      <c r="AE1115">
        <v>0</v>
      </c>
      <c r="AF1115">
        <v>0</v>
      </c>
      <c r="AG1115">
        <v>85</v>
      </c>
      <c r="AH1115">
        <v>58</v>
      </c>
      <c r="AI1115">
        <v>0</v>
      </c>
      <c r="AJ1115">
        <v>0</v>
      </c>
    </row>
    <row r="1116" spans="1:36" x14ac:dyDescent="0.25">
      <c r="A1116" s="1">
        <v>1159</v>
      </c>
      <c r="B1116" t="s">
        <v>4</v>
      </c>
      <c r="C1116">
        <v>0</v>
      </c>
      <c r="D1116">
        <v>1</v>
      </c>
      <c r="E1116" s="2">
        <v>44328.260416666657</v>
      </c>
      <c r="F1116">
        <v>25960</v>
      </c>
      <c r="G1116">
        <v>0</v>
      </c>
      <c r="H1116">
        <v>0</v>
      </c>
      <c r="I1116" t="s">
        <v>1124</v>
      </c>
      <c r="J1116">
        <v>0</v>
      </c>
      <c r="K1116">
        <v>0</v>
      </c>
      <c r="L1116">
        <v>0</v>
      </c>
      <c r="M1116">
        <v>0</v>
      </c>
      <c r="N1116">
        <v>0</v>
      </c>
      <c r="O1116">
        <v>0</v>
      </c>
      <c r="P1116">
        <v>2</v>
      </c>
      <c r="Q1116">
        <f t="shared" si="119"/>
        <v>0</v>
      </c>
      <c r="R1116">
        <f t="shared" si="120"/>
        <v>0</v>
      </c>
      <c r="S1116">
        <f t="shared" si="121"/>
        <v>1</v>
      </c>
      <c r="T1116">
        <f t="shared" si="122"/>
        <v>0</v>
      </c>
      <c r="U1116">
        <f t="shared" si="123"/>
        <v>0</v>
      </c>
      <c r="V1116">
        <f t="shared" si="124"/>
        <v>0</v>
      </c>
      <c r="W1116">
        <f t="shared" si="125"/>
        <v>0</v>
      </c>
      <c r="X1116">
        <v>1</v>
      </c>
      <c r="Y1116">
        <v>0</v>
      </c>
      <c r="Z1116">
        <v>24</v>
      </c>
      <c r="AA1116">
        <v>8</v>
      </c>
      <c r="AB1116">
        <v>73</v>
      </c>
      <c r="AC1116">
        <v>40</v>
      </c>
      <c r="AD1116">
        <v>108</v>
      </c>
      <c r="AE1116">
        <v>0</v>
      </c>
      <c r="AF1116">
        <v>0</v>
      </c>
      <c r="AG1116">
        <v>79</v>
      </c>
      <c r="AH1116">
        <v>155</v>
      </c>
      <c r="AI1116">
        <v>0</v>
      </c>
      <c r="AJ1116">
        <v>0</v>
      </c>
    </row>
    <row r="1117" spans="1:36" x14ac:dyDescent="0.25">
      <c r="A1117" s="1">
        <v>1160</v>
      </c>
      <c r="B1117" t="s">
        <v>4</v>
      </c>
      <c r="C1117">
        <v>0</v>
      </c>
      <c r="D1117">
        <v>1</v>
      </c>
      <c r="E1117" s="2">
        <v>44328.383333333331</v>
      </c>
      <c r="F1117">
        <v>35447</v>
      </c>
      <c r="G1117">
        <v>0</v>
      </c>
      <c r="H1117">
        <v>0</v>
      </c>
      <c r="I1117" t="s">
        <v>1125</v>
      </c>
      <c r="J1117">
        <v>0</v>
      </c>
      <c r="K1117">
        <v>0</v>
      </c>
      <c r="L1117">
        <v>0</v>
      </c>
      <c r="M1117">
        <v>0</v>
      </c>
      <c r="N1117">
        <v>0</v>
      </c>
      <c r="O1117">
        <v>0</v>
      </c>
      <c r="P1117">
        <v>2</v>
      </c>
      <c r="Q1117">
        <f t="shared" si="119"/>
        <v>0</v>
      </c>
      <c r="R1117">
        <f t="shared" si="120"/>
        <v>0</v>
      </c>
      <c r="S1117">
        <f t="shared" si="121"/>
        <v>1</v>
      </c>
      <c r="T1117">
        <f t="shared" si="122"/>
        <v>0</v>
      </c>
      <c r="U1117">
        <f t="shared" si="123"/>
        <v>0</v>
      </c>
      <c r="V1117">
        <f t="shared" si="124"/>
        <v>0</v>
      </c>
      <c r="W1117">
        <f t="shared" si="125"/>
        <v>0</v>
      </c>
      <c r="X1117">
        <v>4</v>
      </c>
      <c r="Y1117">
        <v>0</v>
      </c>
      <c r="Z1117">
        <v>36</v>
      </c>
      <c r="AA1117">
        <v>9</v>
      </c>
      <c r="AB1117">
        <v>105</v>
      </c>
      <c r="AC1117">
        <v>197</v>
      </c>
      <c r="AD1117">
        <v>0</v>
      </c>
      <c r="AE1117">
        <v>0</v>
      </c>
      <c r="AF1117">
        <v>0.18501999999999999</v>
      </c>
      <c r="AG1117">
        <v>62</v>
      </c>
      <c r="AH1117">
        <v>362</v>
      </c>
      <c r="AI1117">
        <v>0</v>
      </c>
      <c r="AJ1117">
        <v>0</v>
      </c>
    </row>
    <row r="1118" spans="1:36" x14ac:dyDescent="0.25">
      <c r="A1118" s="1">
        <v>1161</v>
      </c>
      <c r="B1118" t="s">
        <v>4</v>
      </c>
      <c r="C1118">
        <v>0</v>
      </c>
      <c r="D1118">
        <v>1</v>
      </c>
      <c r="E1118" s="2">
        <v>44328.947222222218</v>
      </c>
      <c r="F1118">
        <v>30071</v>
      </c>
      <c r="G1118">
        <v>0</v>
      </c>
      <c r="H1118">
        <v>0</v>
      </c>
      <c r="I1118" t="s">
        <v>1126</v>
      </c>
      <c r="J1118">
        <v>0</v>
      </c>
      <c r="K1118">
        <v>0</v>
      </c>
      <c r="L1118">
        <v>0</v>
      </c>
      <c r="M1118">
        <v>0</v>
      </c>
      <c r="N1118">
        <v>0</v>
      </c>
      <c r="O1118">
        <v>0</v>
      </c>
      <c r="P1118">
        <v>2</v>
      </c>
      <c r="Q1118">
        <f t="shared" si="119"/>
        <v>0</v>
      </c>
      <c r="R1118">
        <f t="shared" si="120"/>
        <v>0</v>
      </c>
      <c r="S1118">
        <f t="shared" si="121"/>
        <v>1</v>
      </c>
      <c r="T1118">
        <f t="shared" si="122"/>
        <v>0</v>
      </c>
      <c r="U1118">
        <f t="shared" si="123"/>
        <v>0</v>
      </c>
      <c r="V1118">
        <f t="shared" si="124"/>
        <v>0</v>
      </c>
      <c r="W1118">
        <f t="shared" si="125"/>
        <v>0</v>
      </c>
      <c r="X1118">
        <v>1</v>
      </c>
      <c r="Y1118">
        <v>1</v>
      </c>
      <c r="Z1118">
        <v>227</v>
      </c>
      <c r="AA1118">
        <v>62</v>
      </c>
      <c r="AB1118">
        <v>1664</v>
      </c>
      <c r="AC1118">
        <v>138</v>
      </c>
      <c r="AD1118">
        <v>0</v>
      </c>
      <c r="AE1118">
        <v>0</v>
      </c>
      <c r="AF1118">
        <v>-0.29249999999999998</v>
      </c>
      <c r="AG1118">
        <v>73</v>
      </c>
      <c r="AH1118">
        <v>351</v>
      </c>
      <c r="AI1118">
        <v>0</v>
      </c>
      <c r="AJ1118">
        <v>0</v>
      </c>
    </row>
    <row r="1119" spans="1:36" x14ac:dyDescent="0.25">
      <c r="A1119" s="1">
        <v>1162</v>
      </c>
      <c r="B1119" t="s">
        <v>7</v>
      </c>
      <c r="C1119">
        <v>1</v>
      </c>
      <c r="D1119">
        <v>0</v>
      </c>
      <c r="E1119" s="2">
        <v>44329.168749999997</v>
      </c>
      <c r="F1119">
        <v>29442</v>
      </c>
      <c r="G1119">
        <v>0</v>
      </c>
      <c r="H1119">
        <v>0</v>
      </c>
      <c r="I1119" t="s">
        <v>1127</v>
      </c>
      <c r="J1119">
        <v>0</v>
      </c>
      <c r="K1119">
        <v>0</v>
      </c>
      <c r="L1119">
        <v>0</v>
      </c>
      <c r="M1119">
        <v>0</v>
      </c>
      <c r="N1119">
        <v>0</v>
      </c>
      <c r="O1119">
        <v>0</v>
      </c>
      <c r="P1119">
        <v>3</v>
      </c>
      <c r="Q1119">
        <f t="shared" si="119"/>
        <v>0</v>
      </c>
      <c r="R1119">
        <f t="shared" si="120"/>
        <v>0</v>
      </c>
      <c r="S1119">
        <f t="shared" si="121"/>
        <v>0</v>
      </c>
      <c r="T1119">
        <f t="shared" si="122"/>
        <v>1</v>
      </c>
      <c r="U1119">
        <f t="shared" si="123"/>
        <v>0</v>
      </c>
      <c r="V1119">
        <f t="shared" si="124"/>
        <v>0</v>
      </c>
      <c r="W1119">
        <f t="shared" si="125"/>
        <v>0</v>
      </c>
      <c r="X1119">
        <v>-1</v>
      </c>
      <c r="Y1119">
        <v>0</v>
      </c>
      <c r="Z1119">
        <v>32</v>
      </c>
      <c r="AA1119">
        <v>7</v>
      </c>
      <c r="AB1119">
        <v>252</v>
      </c>
      <c r="AC1119">
        <v>0</v>
      </c>
      <c r="AD1119">
        <v>0</v>
      </c>
      <c r="AE1119">
        <v>0</v>
      </c>
      <c r="AF1119">
        <v>0</v>
      </c>
      <c r="AG1119">
        <v>50</v>
      </c>
      <c r="AH1119">
        <v>97</v>
      </c>
      <c r="AI1119">
        <v>0</v>
      </c>
      <c r="AJ1119">
        <v>0</v>
      </c>
    </row>
    <row r="1120" spans="1:36" x14ac:dyDescent="0.25">
      <c r="A1120" s="1">
        <v>1163</v>
      </c>
      <c r="B1120" t="s">
        <v>4</v>
      </c>
      <c r="C1120">
        <v>0</v>
      </c>
      <c r="D1120">
        <v>1</v>
      </c>
      <c r="E1120" s="2">
        <v>44329.361805555563</v>
      </c>
      <c r="F1120">
        <v>51339</v>
      </c>
      <c r="G1120">
        <v>0</v>
      </c>
      <c r="H1120">
        <v>0</v>
      </c>
      <c r="I1120" t="s">
        <v>1128</v>
      </c>
      <c r="J1120">
        <v>0</v>
      </c>
      <c r="K1120">
        <v>0</v>
      </c>
      <c r="L1120">
        <v>0</v>
      </c>
      <c r="M1120">
        <v>0</v>
      </c>
      <c r="N1120">
        <v>0</v>
      </c>
      <c r="O1120">
        <v>0</v>
      </c>
      <c r="P1120">
        <v>3</v>
      </c>
      <c r="Q1120">
        <f t="shared" si="119"/>
        <v>0</v>
      </c>
      <c r="R1120">
        <f t="shared" si="120"/>
        <v>0</v>
      </c>
      <c r="S1120">
        <f t="shared" si="121"/>
        <v>0</v>
      </c>
      <c r="T1120">
        <f t="shared" si="122"/>
        <v>1</v>
      </c>
      <c r="U1120">
        <f t="shared" si="123"/>
        <v>0</v>
      </c>
      <c r="V1120">
        <f t="shared" si="124"/>
        <v>0</v>
      </c>
      <c r="W1120">
        <f t="shared" si="125"/>
        <v>0</v>
      </c>
      <c r="X1120">
        <v>3</v>
      </c>
      <c r="Y1120">
        <v>3</v>
      </c>
      <c r="Z1120">
        <v>92</v>
      </c>
      <c r="AA1120">
        <v>7</v>
      </c>
      <c r="AB1120">
        <v>159</v>
      </c>
      <c r="AC1120">
        <v>14</v>
      </c>
      <c r="AD1120">
        <v>0</v>
      </c>
      <c r="AE1120">
        <v>0</v>
      </c>
      <c r="AF1120">
        <v>4.0000000000000001E-3</v>
      </c>
      <c r="AG1120">
        <v>74</v>
      </c>
      <c r="AH1120">
        <v>462</v>
      </c>
      <c r="AI1120">
        <v>0</v>
      </c>
      <c r="AJ1120">
        <v>1</v>
      </c>
    </row>
    <row r="1121" spans="1:36" x14ac:dyDescent="0.25">
      <c r="A1121" s="1">
        <v>1164</v>
      </c>
      <c r="B1121" t="s">
        <v>4</v>
      </c>
      <c r="C1121">
        <v>0</v>
      </c>
      <c r="D1121">
        <v>1</v>
      </c>
      <c r="E1121" s="2">
        <v>44329.959722222222</v>
      </c>
      <c r="F1121">
        <v>83324</v>
      </c>
      <c r="G1121">
        <v>0</v>
      </c>
      <c r="H1121">
        <v>0</v>
      </c>
      <c r="I1121" t="s">
        <v>1129</v>
      </c>
      <c r="J1121">
        <v>0</v>
      </c>
      <c r="K1121">
        <v>0</v>
      </c>
      <c r="L1121">
        <v>0</v>
      </c>
      <c r="M1121">
        <v>0</v>
      </c>
      <c r="N1121">
        <v>0</v>
      </c>
      <c r="O1121">
        <v>0</v>
      </c>
      <c r="P1121">
        <v>3</v>
      </c>
      <c r="Q1121">
        <f t="shared" si="119"/>
        <v>0</v>
      </c>
      <c r="R1121">
        <f t="shared" si="120"/>
        <v>0</v>
      </c>
      <c r="S1121">
        <f t="shared" si="121"/>
        <v>0</v>
      </c>
      <c r="T1121">
        <f t="shared" si="122"/>
        <v>1</v>
      </c>
      <c r="U1121">
        <f t="shared" si="123"/>
        <v>0</v>
      </c>
      <c r="V1121">
        <f t="shared" si="124"/>
        <v>0</v>
      </c>
      <c r="W1121">
        <f t="shared" si="125"/>
        <v>0</v>
      </c>
      <c r="X1121">
        <v>4</v>
      </c>
      <c r="Y1121">
        <v>96</v>
      </c>
      <c r="Z1121">
        <v>1159</v>
      </c>
      <c r="AA1121">
        <v>428</v>
      </c>
      <c r="AB1121">
        <v>2301</v>
      </c>
      <c r="AC1121">
        <v>4664</v>
      </c>
      <c r="AD1121">
        <v>0</v>
      </c>
      <c r="AE1121">
        <v>0</v>
      </c>
      <c r="AF1121">
        <v>0</v>
      </c>
      <c r="AG1121">
        <v>60</v>
      </c>
      <c r="AH1121">
        <v>510</v>
      </c>
      <c r="AI1121">
        <v>0</v>
      </c>
      <c r="AJ1121">
        <v>0</v>
      </c>
    </row>
    <row r="1122" spans="1:36" x14ac:dyDescent="0.25">
      <c r="A1122" s="1">
        <v>1165</v>
      </c>
      <c r="B1122" t="s">
        <v>4</v>
      </c>
      <c r="C1122">
        <v>0</v>
      </c>
      <c r="D1122">
        <v>1</v>
      </c>
      <c r="E1122" s="2">
        <v>44330.077777777777</v>
      </c>
      <c r="F1122">
        <v>37124</v>
      </c>
      <c r="G1122">
        <v>0</v>
      </c>
      <c r="H1122">
        <v>0</v>
      </c>
      <c r="I1122" t="s">
        <v>1130</v>
      </c>
      <c r="J1122">
        <v>0</v>
      </c>
      <c r="K1122">
        <v>0</v>
      </c>
      <c r="L1122">
        <v>0</v>
      </c>
      <c r="M1122">
        <v>0</v>
      </c>
      <c r="N1122">
        <v>0</v>
      </c>
      <c r="O1122">
        <v>0</v>
      </c>
      <c r="P1122">
        <v>4</v>
      </c>
      <c r="Q1122">
        <f t="shared" si="119"/>
        <v>0</v>
      </c>
      <c r="R1122">
        <f t="shared" si="120"/>
        <v>0</v>
      </c>
      <c r="S1122">
        <f t="shared" si="121"/>
        <v>0</v>
      </c>
      <c r="T1122">
        <f t="shared" si="122"/>
        <v>0</v>
      </c>
      <c r="U1122">
        <f t="shared" si="123"/>
        <v>1</v>
      </c>
      <c r="V1122">
        <f t="shared" si="124"/>
        <v>0</v>
      </c>
      <c r="W1122">
        <f t="shared" si="125"/>
        <v>0</v>
      </c>
      <c r="X1122">
        <v>1</v>
      </c>
      <c r="Y1122">
        <v>9</v>
      </c>
      <c r="Z1122">
        <v>581</v>
      </c>
      <c r="AA1122">
        <v>75</v>
      </c>
      <c r="AB1122">
        <v>1277</v>
      </c>
      <c r="AC1122">
        <v>140</v>
      </c>
      <c r="AD1122">
        <v>0</v>
      </c>
      <c r="AE1122">
        <v>0</v>
      </c>
      <c r="AF1122">
        <v>0</v>
      </c>
      <c r="AG1122">
        <v>56</v>
      </c>
      <c r="AH1122">
        <v>225</v>
      </c>
      <c r="AI1122">
        <v>0</v>
      </c>
      <c r="AJ1122">
        <v>0</v>
      </c>
    </row>
    <row r="1123" spans="1:36" x14ac:dyDescent="0.25">
      <c r="A1123" s="1">
        <v>1166</v>
      </c>
      <c r="B1123" t="s">
        <v>4</v>
      </c>
      <c r="C1123">
        <v>0</v>
      </c>
      <c r="D1123">
        <v>1</v>
      </c>
      <c r="E1123" s="2">
        <v>44330.15625</v>
      </c>
      <c r="F1123">
        <v>66124</v>
      </c>
      <c r="G1123">
        <v>0</v>
      </c>
      <c r="H1123">
        <v>0</v>
      </c>
      <c r="I1123" t="s">
        <v>1131</v>
      </c>
      <c r="J1123">
        <v>0</v>
      </c>
      <c r="K1123">
        <v>0</v>
      </c>
      <c r="L1123">
        <v>0</v>
      </c>
      <c r="M1123">
        <v>0</v>
      </c>
      <c r="N1123">
        <v>0</v>
      </c>
      <c r="O1123">
        <v>0</v>
      </c>
      <c r="P1123">
        <v>4</v>
      </c>
      <c r="Q1123">
        <f t="shared" si="119"/>
        <v>0</v>
      </c>
      <c r="R1123">
        <f t="shared" si="120"/>
        <v>0</v>
      </c>
      <c r="S1123">
        <f t="shared" si="121"/>
        <v>0</v>
      </c>
      <c r="T1123">
        <f t="shared" si="122"/>
        <v>0</v>
      </c>
      <c r="U1123">
        <f t="shared" si="123"/>
        <v>1</v>
      </c>
      <c r="V1123">
        <f t="shared" si="124"/>
        <v>0</v>
      </c>
      <c r="W1123">
        <f t="shared" si="125"/>
        <v>0</v>
      </c>
      <c r="X1123">
        <v>1</v>
      </c>
      <c r="Y1123">
        <v>0</v>
      </c>
      <c r="Z1123">
        <v>127</v>
      </c>
      <c r="AA1123">
        <v>97</v>
      </c>
      <c r="AB1123">
        <v>2216</v>
      </c>
      <c r="AC1123">
        <v>277</v>
      </c>
      <c r="AD1123">
        <v>0</v>
      </c>
      <c r="AE1123">
        <v>0</v>
      </c>
      <c r="AF1123">
        <v>4.0000000000000001E-3</v>
      </c>
      <c r="AG1123">
        <v>71</v>
      </c>
      <c r="AH1123">
        <v>650</v>
      </c>
      <c r="AI1123">
        <v>0</v>
      </c>
      <c r="AJ1123">
        <v>0</v>
      </c>
    </row>
    <row r="1124" spans="1:36" x14ac:dyDescent="0.25">
      <c r="A1124" s="1">
        <v>1167</v>
      </c>
      <c r="B1124" t="s">
        <v>4</v>
      </c>
      <c r="C1124">
        <v>0</v>
      </c>
      <c r="D1124">
        <v>1</v>
      </c>
      <c r="E1124" s="2">
        <v>44330.280555555553</v>
      </c>
      <c r="F1124">
        <v>38634</v>
      </c>
      <c r="G1124">
        <v>0</v>
      </c>
      <c r="H1124">
        <v>0</v>
      </c>
      <c r="I1124" t="s">
        <v>1132</v>
      </c>
      <c r="J1124">
        <v>0</v>
      </c>
      <c r="K1124">
        <v>0</v>
      </c>
      <c r="L1124">
        <v>0</v>
      </c>
      <c r="M1124">
        <v>0</v>
      </c>
      <c r="N1124">
        <v>0</v>
      </c>
      <c r="O1124">
        <v>0</v>
      </c>
      <c r="P1124">
        <v>4</v>
      </c>
      <c r="Q1124">
        <f t="shared" si="119"/>
        <v>0</v>
      </c>
      <c r="R1124">
        <f t="shared" si="120"/>
        <v>0</v>
      </c>
      <c r="S1124">
        <f t="shared" si="121"/>
        <v>0</v>
      </c>
      <c r="T1124">
        <f t="shared" si="122"/>
        <v>0</v>
      </c>
      <c r="U1124">
        <f t="shared" si="123"/>
        <v>1</v>
      </c>
      <c r="V1124">
        <f t="shared" si="124"/>
        <v>0</v>
      </c>
      <c r="W1124">
        <f t="shared" si="125"/>
        <v>0</v>
      </c>
      <c r="X1124">
        <v>1</v>
      </c>
      <c r="Y1124">
        <v>0</v>
      </c>
      <c r="Z1124">
        <v>52</v>
      </c>
      <c r="AA1124">
        <v>33</v>
      </c>
      <c r="AB1124">
        <v>343</v>
      </c>
      <c r="AC1124">
        <v>88</v>
      </c>
      <c r="AD1124">
        <v>0</v>
      </c>
      <c r="AE1124">
        <v>0</v>
      </c>
      <c r="AF1124">
        <v>0</v>
      </c>
      <c r="AG1124">
        <v>63</v>
      </c>
      <c r="AH1124">
        <v>54</v>
      </c>
      <c r="AI1124">
        <v>0</v>
      </c>
      <c r="AJ1124">
        <v>0</v>
      </c>
    </row>
    <row r="1125" spans="1:36" x14ac:dyDescent="0.25">
      <c r="A1125" s="1">
        <v>1168</v>
      </c>
      <c r="B1125" t="s">
        <v>4</v>
      </c>
      <c r="C1125">
        <v>0</v>
      </c>
      <c r="D1125">
        <v>1</v>
      </c>
      <c r="E1125" s="2">
        <v>44330.386805555558</v>
      </c>
      <c r="F1125">
        <v>28689</v>
      </c>
      <c r="G1125">
        <v>0</v>
      </c>
      <c r="H1125">
        <v>0</v>
      </c>
      <c r="I1125" t="s">
        <v>1133</v>
      </c>
      <c r="J1125">
        <v>0</v>
      </c>
      <c r="K1125">
        <v>0</v>
      </c>
      <c r="L1125">
        <v>0</v>
      </c>
      <c r="M1125">
        <v>0</v>
      </c>
      <c r="N1125">
        <v>0</v>
      </c>
      <c r="O1125">
        <v>0</v>
      </c>
      <c r="P1125">
        <v>4</v>
      </c>
      <c r="Q1125">
        <f t="shared" si="119"/>
        <v>0</v>
      </c>
      <c r="R1125">
        <f t="shared" si="120"/>
        <v>0</v>
      </c>
      <c r="S1125">
        <f t="shared" si="121"/>
        <v>0</v>
      </c>
      <c r="T1125">
        <f t="shared" si="122"/>
        <v>0</v>
      </c>
      <c r="U1125">
        <f t="shared" si="123"/>
        <v>1</v>
      </c>
      <c r="V1125">
        <f t="shared" si="124"/>
        <v>0</v>
      </c>
      <c r="W1125">
        <f t="shared" si="125"/>
        <v>0</v>
      </c>
      <c r="X1125">
        <v>3</v>
      </c>
      <c r="Y1125">
        <v>1</v>
      </c>
      <c r="Z1125">
        <v>91</v>
      </c>
      <c r="AA1125">
        <v>11</v>
      </c>
      <c r="AB1125">
        <v>64</v>
      </c>
      <c r="AC1125">
        <v>2</v>
      </c>
      <c r="AD1125">
        <v>0</v>
      </c>
      <c r="AE1125">
        <v>0</v>
      </c>
      <c r="AF1125">
        <v>0</v>
      </c>
      <c r="AG1125">
        <v>77</v>
      </c>
      <c r="AH1125">
        <v>42</v>
      </c>
      <c r="AI1125">
        <v>0</v>
      </c>
      <c r="AJ1125">
        <v>1</v>
      </c>
    </row>
    <row r="1126" spans="1:36" x14ac:dyDescent="0.25">
      <c r="A1126" s="1">
        <v>1169</v>
      </c>
      <c r="B1126" t="s">
        <v>4</v>
      </c>
      <c r="C1126">
        <v>0</v>
      </c>
      <c r="D1126">
        <v>1</v>
      </c>
      <c r="E1126" s="2">
        <v>44330.961111111108</v>
      </c>
      <c r="F1126">
        <v>73283</v>
      </c>
      <c r="G1126">
        <v>0</v>
      </c>
      <c r="H1126">
        <v>0</v>
      </c>
      <c r="I1126" t="s">
        <v>1134</v>
      </c>
      <c r="J1126">
        <v>0</v>
      </c>
      <c r="K1126">
        <v>0</v>
      </c>
      <c r="L1126">
        <v>0</v>
      </c>
      <c r="M1126">
        <v>0</v>
      </c>
      <c r="N1126">
        <v>0</v>
      </c>
      <c r="O1126">
        <v>0</v>
      </c>
      <c r="P1126">
        <v>4</v>
      </c>
      <c r="Q1126">
        <f t="shared" si="119"/>
        <v>0</v>
      </c>
      <c r="R1126">
        <f t="shared" si="120"/>
        <v>0</v>
      </c>
      <c r="S1126">
        <f t="shared" si="121"/>
        <v>0</v>
      </c>
      <c r="T1126">
        <f t="shared" si="122"/>
        <v>0</v>
      </c>
      <c r="U1126">
        <f t="shared" si="123"/>
        <v>1</v>
      </c>
      <c r="V1126">
        <f t="shared" si="124"/>
        <v>0</v>
      </c>
      <c r="W1126">
        <f t="shared" si="125"/>
        <v>0</v>
      </c>
      <c r="X1126">
        <v>3</v>
      </c>
      <c r="Y1126">
        <v>52</v>
      </c>
      <c r="Z1126">
        <v>1350</v>
      </c>
      <c r="AA1126">
        <v>107</v>
      </c>
      <c r="AB1126">
        <v>1967</v>
      </c>
      <c r="AC1126">
        <v>3583</v>
      </c>
      <c r="AD1126">
        <v>308</v>
      </c>
      <c r="AE1126">
        <v>0</v>
      </c>
      <c r="AF1126">
        <v>4.0000000000000001E-3</v>
      </c>
      <c r="AG1126">
        <v>56</v>
      </c>
      <c r="AH1126">
        <v>507</v>
      </c>
      <c r="AI1126">
        <v>0</v>
      </c>
      <c r="AJ1126">
        <v>0</v>
      </c>
    </row>
    <row r="1127" spans="1:36" x14ac:dyDescent="0.25">
      <c r="A1127" s="1">
        <v>1170</v>
      </c>
      <c r="B1127" t="s">
        <v>4</v>
      </c>
      <c r="C1127">
        <v>0</v>
      </c>
      <c r="D1127">
        <v>1</v>
      </c>
      <c r="E1127" s="2">
        <v>44331.168055555558</v>
      </c>
      <c r="F1127">
        <v>51903</v>
      </c>
      <c r="G1127">
        <v>0</v>
      </c>
      <c r="H1127">
        <v>0</v>
      </c>
      <c r="I1127" t="s">
        <v>1135</v>
      </c>
      <c r="J1127">
        <v>0</v>
      </c>
      <c r="K1127">
        <v>0</v>
      </c>
      <c r="L1127">
        <v>0</v>
      </c>
      <c r="M1127">
        <v>0</v>
      </c>
      <c r="N1127">
        <v>0</v>
      </c>
      <c r="O1127">
        <v>0</v>
      </c>
      <c r="P1127">
        <v>5</v>
      </c>
      <c r="Q1127">
        <f t="shared" si="119"/>
        <v>0</v>
      </c>
      <c r="R1127">
        <f t="shared" si="120"/>
        <v>0</v>
      </c>
      <c r="S1127">
        <f t="shared" si="121"/>
        <v>0</v>
      </c>
      <c r="T1127">
        <f t="shared" si="122"/>
        <v>0</v>
      </c>
      <c r="U1127">
        <f t="shared" si="123"/>
        <v>0</v>
      </c>
      <c r="V1127">
        <f t="shared" si="124"/>
        <v>1</v>
      </c>
      <c r="W1127">
        <f t="shared" si="125"/>
        <v>0</v>
      </c>
      <c r="X1127">
        <v>1</v>
      </c>
      <c r="Y1127">
        <v>2</v>
      </c>
      <c r="Z1127">
        <v>104</v>
      </c>
      <c r="AA1127">
        <v>310</v>
      </c>
      <c r="AB1127">
        <v>2545</v>
      </c>
      <c r="AC1127">
        <v>87</v>
      </c>
      <c r="AD1127">
        <v>0</v>
      </c>
      <c r="AE1127">
        <v>0</v>
      </c>
      <c r="AF1127">
        <v>0</v>
      </c>
      <c r="AG1127">
        <v>86</v>
      </c>
      <c r="AH1127">
        <v>88</v>
      </c>
      <c r="AI1127">
        <v>0</v>
      </c>
      <c r="AJ1127">
        <v>0</v>
      </c>
    </row>
    <row r="1128" spans="1:36" x14ac:dyDescent="0.25">
      <c r="A1128" s="1">
        <v>1171</v>
      </c>
      <c r="B1128" t="s">
        <v>6</v>
      </c>
      <c r="C1128">
        <v>1</v>
      </c>
      <c r="D1128">
        <v>0</v>
      </c>
      <c r="E1128" s="2">
        <v>44331.356249999997</v>
      </c>
      <c r="F1128">
        <v>13457</v>
      </c>
      <c r="G1128">
        <v>0</v>
      </c>
      <c r="H1128">
        <v>0</v>
      </c>
      <c r="I1128" t="s">
        <v>1136</v>
      </c>
      <c r="J1128">
        <v>0</v>
      </c>
      <c r="K1128">
        <v>0</v>
      </c>
      <c r="L1128">
        <v>0</v>
      </c>
      <c r="M1128">
        <v>0</v>
      </c>
      <c r="N1128">
        <v>0</v>
      </c>
      <c r="O1128">
        <v>0</v>
      </c>
      <c r="P1128">
        <v>5</v>
      </c>
      <c r="Q1128">
        <f t="shared" si="119"/>
        <v>0</v>
      </c>
      <c r="R1128">
        <f t="shared" si="120"/>
        <v>0</v>
      </c>
      <c r="S1128">
        <f t="shared" si="121"/>
        <v>0</v>
      </c>
      <c r="T1128">
        <f t="shared" si="122"/>
        <v>0</v>
      </c>
      <c r="U1128">
        <f t="shared" si="123"/>
        <v>0</v>
      </c>
      <c r="V1128">
        <f t="shared" si="124"/>
        <v>1</v>
      </c>
      <c r="W1128">
        <f t="shared" si="125"/>
        <v>0</v>
      </c>
      <c r="X1128">
        <v>-1</v>
      </c>
      <c r="Y1128">
        <v>4</v>
      </c>
      <c r="Z1128">
        <v>21</v>
      </c>
      <c r="AA1128">
        <v>10</v>
      </c>
      <c r="AB1128">
        <v>138</v>
      </c>
      <c r="AC1128">
        <v>0</v>
      </c>
      <c r="AD1128">
        <v>1</v>
      </c>
      <c r="AE1128">
        <v>46</v>
      </c>
      <c r="AF1128">
        <v>0.16550000000000001</v>
      </c>
      <c r="AG1128">
        <v>62</v>
      </c>
      <c r="AH1128">
        <v>202</v>
      </c>
      <c r="AI1128">
        <v>0</v>
      </c>
      <c r="AJ1128">
        <v>1</v>
      </c>
    </row>
    <row r="1129" spans="1:36" x14ac:dyDescent="0.25">
      <c r="A1129" s="1">
        <v>1172</v>
      </c>
      <c r="B1129" t="s">
        <v>4</v>
      </c>
      <c r="C1129">
        <v>0</v>
      </c>
      <c r="D1129">
        <v>1</v>
      </c>
      <c r="E1129" s="2">
        <v>44331.959027777782</v>
      </c>
      <c r="F1129">
        <v>54190</v>
      </c>
      <c r="G1129">
        <v>0</v>
      </c>
      <c r="H1129">
        <v>0</v>
      </c>
      <c r="I1129" t="s">
        <v>1137</v>
      </c>
      <c r="J1129">
        <v>0</v>
      </c>
      <c r="K1129">
        <v>0</v>
      </c>
      <c r="L1129">
        <v>0</v>
      </c>
      <c r="M1129">
        <v>0</v>
      </c>
      <c r="N1129">
        <v>0</v>
      </c>
      <c r="O1129">
        <v>0</v>
      </c>
      <c r="P1129">
        <v>5</v>
      </c>
      <c r="Q1129">
        <f t="shared" si="119"/>
        <v>0</v>
      </c>
      <c r="R1129">
        <f t="shared" si="120"/>
        <v>0</v>
      </c>
      <c r="S1129">
        <f t="shared" si="121"/>
        <v>0</v>
      </c>
      <c r="T1129">
        <f t="shared" si="122"/>
        <v>0</v>
      </c>
      <c r="U1129">
        <f t="shared" si="123"/>
        <v>0</v>
      </c>
      <c r="V1129">
        <f t="shared" si="124"/>
        <v>1</v>
      </c>
      <c r="W1129">
        <f t="shared" si="125"/>
        <v>0</v>
      </c>
      <c r="X1129">
        <v>1</v>
      </c>
      <c r="Y1129">
        <v>2</v>
      </c>
      <c r="Z1129">
        <v>222</v>
      </c>
      <c r="AA1129">
        <v>79</v>
      </c>
      <c r="AB1129">
        <v>1331</v>
      </c>
      <c r="AC1129">
        <v>102</v>
      </c>
      <c r="AD1129">
        <v>0</v>
      </c>
      <c r="AE1129">
        <v>0</v>
      </c>
      <c r="AF1129">
        <v>0.31859999999999999</v>
      </c>
      <c r="AG1129">
        <v>58</v>
      </c>
      <c r="AH1129">
        <v>414</v>
      </c>
      <c r="AI1129">
        <v>0</v>
      </c>
      <c r="AJ1129">
        <v>0</v>
      </c>
    </row>
    <row r="1130" spans="1:36" x14ac:dyDescent="0.25">
      <c r="A1130" s="1">
        <v>1173</v>
      </c>
      <c r="B1130" t="s">
        <v>5</v>
      </c>
      <c r="C1130">
        <v>0</v>
      </c>
      <c r="D1130">
        <v>0</v>
      </c>
      <c r="E1130" s="2">
        <v>44332.146527777782</v>
      </c>
      <c r="F1130">
        <v>61442</v>
      </c>
      <c r="G1130">
        <v>0</v>
      </c>
      <c r="H1130">
        <v>0</v>
      </c>
      <c r="I1130" t="s">
        <v>1138</v>
      </c>
      <c r="J1130">
        <v>0</v>
      </c>
      <c r="K1130">
        <v>0</v>
      </c>
      <c r="L1130">
        <v>0</v>
      </c>
      <c r="M1130">
        <v>0</v>
      </c>
      <c r="N1130">
        <v>0</v>
      </c>
      <c r="O1130">
        <v>0</v>
      </c>
      <c r="P1130">
        <v>6</v>
      </c>
      <c r="Q1130">
        <f t="shared" si="119"/>
        <v>0</v>
      </c>
      <c r="R1130">
        <f t="shared" si="120"/>
        <v>0</v>
      </c>
      <c r="S1130">
        <f t="shared" si="121"/>
        <v>0</v>
      </c>
      <c r="T1130">
        <f t="shared" si="122"/>
        <v>0</v>
      </c>
      <c r="U1130">
        <f t="shared" si="123"/>
        <v>0</v>
      </c>
      <c r="V1130">
        <f t="shared" si="124"/>
        <v>0</v>
      </c>
      <c r="W1130">
        <f t="shared" si="125"/>
        <v>1</v>
      </c>
      <c r="X1130">
        <v>-1</v>
      </c>
      <c r="Y1130">
        <v>1</v>
      </c>
      <c r="Z1130">
        <v>27</v>
      </c>
      <c r="AA1130">
        <v>83</v>
      </c>
      <c r="AB1130">
        <v>4714</v>
      </c>
      <c r="AC1130">
        <v>0</v>
      </c>
      <c r="AD1130">
        <v>0</v>
      </c>
      <c r="AE1130">
        <v>0</v>
      </c>
      <c r="AF1130">
        <v>-2.2800000000000001E-2</v>
      </c>
      <c r="AG1130">
        <v>52</v>
      </c>
      <c r="AH1130">
        <v>87</v>
      </c>
      <c r="AI1130">
        <v>0</v>
      </c>
      <c r="AJ1130">
        <v>0</v>
      </c>
    </row>
    <row r="1131" spans="1:36" x14ac:dyDescent="0.25">
      <c r="A1131" s="1">
        <v>1174</v>
      </c>
      <c r="B1131" t="s">
        <v>4</v>
      </c>
      <c r="C1131">
        <v>0</v>
      </c>
      <c r="D1131">
        <v>1</v>
      </c>
      <c r="E1131" s="2">
        <v>44332.345138888893</v>
      </c>
      <c r="F1131">
        <v>16379</v>
      </c>
      <c r="G1131">
        <v>0</v>
      </c>
      <c r="H1131">
        <v>0</v>
      </c>
      <c r="I1131" t="s">
        <v>1139</v>
      </c>
      <c r="J1131">
        <v>0</v>
      </c>
      <c r="K1131">
        <v>0</v>
      </c>
      <c r="L1131">
        <v>0</v>
      </c>
      <c r="M1131">
        <v>0</v>
      </c>
      <c r="N1131">
        <v>0</v>
      </c>
      <c r="O1131">
        <v>0</v>
      </c>
      <c r="P1131">
        <v>6</v>
      </c>
      <c r="Q1131">
        <f t="shared" si="119"/>
        <v>0</v>
      </c>
      <c r="R1131">
        <f t="shared" si="120"/>
        <v>0</v>
      </c>
      <c r="S1131">
        <f t="shared" si="121"/>
        <v>0</v>
      </c>
      <c r="T1131">
        <f t="shared" si="122"/>
        <v>0</v>
      </c>
      <c r="U1131">
        <f t="shared" si="123"/>
        <v>0</v>
      </c>
      <c r="V1131">
        <f t="shared" si="124"/>
        <v>0</v>
      </c>
      <c r="W1131">
        <f t="shared" si="125"/>
        <v>1</v>
      </c>
      <c r="X1131">
        <v>1</v>
      </c>
      <c r="Y1131">
        <v>0</v>
      </c>
      <c r="Z1131">
        <v>55</v>
      </c>
      <c r="AA1131">
        <v>47</v>
      </c>
      <c r="AB1131">
        <v>492</v>
      </c>
      <c r="AC1131">
        <v>15</v>
      </c>
      <c r="AD1131">
        <v>4</v>
      </c>
      <c r="AE1131">
        <v>0</v>
      </c>
      <c r="AF1131">
        <v>0</v>
      </c>
      <c r="AG1131">
        <v>70</v>
      </c>
      <c r="AH1131">
        <v>23</v>
      </c>
      <c r="AI1131">
        <v>0</v>
      </c>
      <c r="AJ1131">
        <v>1</v>
      </c>
    </row>
    <row r="1132" spans="1:36" x14ac:dyDescent="0.25">
      <c r="A1132" s="1">
        <v>1175</v>
      </c>
      <c r="B1132" t="s">
        <v>4</v>
      </c>
      <c r="C1132">
        <v>0</v>
      </c>
      <c r="D1132">
        <v>1</v>
      </c>
      <c r="E1132" s="2">
        <v>44332.947222222218</v>
      </c>
      <c r="F1132">
        <v>56617</v>
      </c>
      <c r="G1132">
        <v>0</v>
      </c>
      <c r="H1132">
        <v>0</v>
      </c>
      <c r="I1132" t="s">
        <v>1140</v>
      </c>
      <c r="J1132">
        <v>0</v>
      </c>
      <c r="K1132">
        <v>0</v>
      </c>
      <c r="L1132">
        <v>0</v>
      </c>
      <c r="M1132">
        <v>0</v>
      </c>
      <c r="N1132">
        <v>0</v>
      </c>
      <c r="O1132">
        <v>0</v>
      </c>
      <c r="P1132">
        <v>6</v>
      </c>
      <c r="Q1132">
        <f t="shared" si="119"/>
        <v>0</v>
      </c>
      <c r="R1132">
        <f t="shared" si="120"/>
        <v>0</v>
      </c>
      <c r="S1132">
        <f t="shared" si="121"/>
        <v>0</v>
      </c>
      <c r="T1132">
        <f t="shared" si="122"/>
        <v>0</v>
      </c>
      <c r="U1132">
        <f t="shared" si="123"/>
        <v>0</v>
      </c>
      <c r="V1132">
        <f t="shared" si="124"/>
        <v>0</v>
      </c>
      <c r="W1132">
        <f t="shared" si="125"/>
        <v>1</v>
      </c>
      <c r="X1132">
        <v>1</v>
      </c>
      <c r="Y1132">
        <v>1</v>
      </c>
      <c r="Z1132">
        <v>319</v>
      </c>
      <c r="AA1132">
        <v>62</v>
      </c>
      <c r="AB1132">
        <v>1424</v>
      </c>
      <c r="AC1132">
        <v>161</v>
      </c>
      <c r="AD1132">
        <v>0</v>
      </c>
      <c r="AE1132">
        <v>0</v>
      </c>
      <c r="AF1132">
        <v>0.24149999999999999</v>
      </c>
      <c r="AG1132">
        <v>67</v>
      </c>
      <c r="AH1132">
        <v>481</v>
      </c>
      <c r="AI1132">
        <v>0</v>
      </c>
      <c r="AJ1132">
        <v>0</v>
      </c>
    </row>
    <row r="1133" spans="1:36" x14ac:dyDescent="0.25">
      <c r="A1133" s="1">
        <v>1176</v>
      </c>
      <c r="B1133" t="s">
        <v>4</v>
      </c>
      <c r="C1133">
        <v>0</v>
      </c>
      <c r="D1133">
        <v>1</v>
      </c>
      <c r="E1133" s="2">
        <v>44333.070138888892</v>
      </c>
      <c r="F1133">
        <v>72172</v>
      </c>
      <c r="G1133">
        <v>0</v>
      </c>
      <c r="H1133">
        <v>0</v>
      </c>
      <c r="I1133" t="s">
        <v>1141</v>
      </c>
      <c r="J1133">
        <v>0</v>
      </c>
      <c r="K1133">
        <v>0</v>
      </c>
      <c r="L1133">
        <v>0</v>
      </c>
      <c r="M1133">
        <v>0</v>
      </c>
      <c r="N1133">
        <v>0</v>
      </c>
      <c r="O1133">
        <v>0</v>
      </c>
      <c r="P1133">
        <v>0</v>
      </c>
      <c r="Q1133">
        <f t="shared" si="119"/>
        <v>1</v>
      </c>
      <c r="R1133">
        <f t="shared" si="120"/>
        <v>0</v>
      </c>
      <c r="S1133">
        <f t="shared" si="121"/>
        <v>0</v>
      </c>
      <c r="T1133">
        <f t="shared" si="122"/>
        <v>0</v>
      </c>
      <c r="U1133">
        <f t="shared" si="123"/>
        <v>0</v>
      </c>
      <c r="V1133">
        <f t="shared" si="124"/>
        <v>0</v>
      </c>
      <c r="W1133">
        <f t="shared" si="125"/>
        <v>0</v>
      </c>
      <c r="X1133">
        <v>1</v>
      </c>
      <c r="Y1133">
        <v>10</v>
      </c>
      <c r="Z1133">
        <v>653</v>
      </c>
      <c r="AA1133">
        <v>114</v>
      </c>
      <c r="AB1133">
        <v>3279</v>
      </c>
      <c r="AC1133">
        <v>236</v>
      </c>
      <c r="AD1133">
        <v>0</v>
      </c>
      <c r="AE1133">
        <v>0</v>
      </c>
      <c r="AF1133">
        <v>6.0025000000000002E-2</v>
      </c>
      <c r="AG1133">
        <v>64</v>
      </c>
      <c r="AH1133">
        <v>700</v>
      </c>
      <c r="AI1133">
        <v>0</v>
      </c>
      <c r="AJ1133">
        <v>0</v>
      </c>
    </row>
    <row r="1134" spans="1:36" x14ac:dyDescent="0.25">
      <c r="A1134" s="1">
        <v>1177</v>
      </c>
      <c r="B1134" t="s">
        <v>4</v>
      </c>
      <c r="C1134">
        <v>0</v>
      </c>
      <c r="D1134">
        <v>1</v>
      </c>
      <c r="E1134" s="2">
        <v>44333.216666666667</v>
      </c>
      <c r="F1134">
        <v>21154</v>
      </c>
      <c r="G1134">
        <v>0</v>
      </c>
      <c r="H1134">
        <v>0</v>
      </c>
      <c r="I1134" t="s">
        <v>1142</v>
      </c>
      <c r="J1134">
        <v>0</v>
      </c>
      <c r="K1134">
        <v>0</v>
      </c>
      <c r="L1134">
        <v>0</v>
      </c>
      <c r="M1134">
        <v>0</v>
      </c>
      <c r="N1134">
        <v>0</v>
      </c>
      <c r="O1134">
        <v>0</v>
      </c>
      <c r="P1134">
        <v>0</v>
      </c>
      <c r="Q1134">
        <f t="shared" si="119"/>
        <v>1</v>
      </c>
      <c r="R1134">
        <f t="shared" si="120"/>
        <v>0</v>
      </c>
      <c r="S1134">
        <f t="shared" si="121"/>
        <v>0</v>
      </c>
      <c r="T1134">
        <f t="shared" si="122"/>
        <v>0</v>
      </c>
      <c r="U1134">
        <f t="shared" si="123"/>
        <v>0</v>
      </c>
      <c r="V1134">
        <f t="shared" si="124"/>
        <v>0</v>
      </c>
      <c r="W1134">
        <f t="shared" si="125"/>
        <v>0</v>
      </c>
      <c r="X1134">
        <v>1</v>
      </c>
      <c r="Y1134">
        <v>1</v>
      </c>
      <c r="Z1134">
        <v>12</v>
      </c>
      <c r="AA1134">
        <v>0</v>
      </c>
      <c r="AB1134">
        <v>18</v>
      </c>
      <c r="AC1134">
        <v>24</v>
      </c>
      <c r="AD1134">
        <v>66</v>
      </c>
      <c r="AE1134">
        <v>0</v>
      </c>
      <c r="AF1134">
        <v>0</v>
      </c>
      <c r="AG1134">
        <v>74</v>
      </c>
      <c r="AH1134">
        <v>71</v>
      </c>
      <c r="AI1134">
        <v>0</v>
      </c>
      <c r="AJ1134">
        <v>0</v>
      </c>
    </row>
    <row r="1135" spans="1:36" x14ac:dyDescent="0.25">
      <c r="A1135" s="1">
        <v>1178</v>
      </c>
      <c r="B1135" t="s">
        <v>4</v>
      </c>
      <c r="C1135">
        <v>0</v>
      </c>
      <c r="D1135">
        <v>1</v>
      </c>
      <c r="E1135" s="2">
        <v>44333.337500000001</v>
      </c>
      <c r="F1135">
        <v>30233</v>
      </c>
      <c r="G1135">
        <v>0</v>
      </c>
      <c r="H1135">
        <v>0</v>
      </c>
      <c r="I1135" t="s">
        <v>1143</v>
      </c>
      <c r="J1135">
        <v>0</v>
      </c>
      <c r="K1135">
        <v>0</v>
      </c>
      <c r="L1135">
        <v>0</v>
      </c>
      <c r="M1135">
        <v>0</v>
      </c>
      <c r="N1135">
        <v>0</v>
      </c>
      <c r="O1135">
        <v>0</v>
      </c>
      <c r="P1135">
        <v>0</v>
      </c>
      <c r="Q1135">
        <f t="shared" si="119"/>
        <v>1</v>
      </c>
      <c r="R1135">
        <f t="shared" si="120"/>
        <v>0</v>
      </c>
      <c r="S1135">
        <f t="shared" si="121"/>
        <v>0</v>
      </c>
      <c r="T1135">
        <f t="shared" si="122"/>
        <v>0</v>
      </c>
      <c r="U1135">
        <f t="shared" si="123"/>
        <v>0</v>
      </c>
      <c r="V1135">
        <f t="shared" si="124"/>
        <v>0</v>
      </c>
      <c r="W1135">
        <f t="shared" si="125"/>
        <v>0</v>
      </c>
      <c r="X1135">
        <v>1</v>
      </c>
      <c r="Y1135">
        <v>1</v>
      </c>
      <c r="Z1135">
        <v>65</v>
      </c>
      <c r="AA1135">
        <v>44</v>
      </c>
      <c r="AB1135">
        <v>719</v>
      </c>
      <c r="AC1135">
        <v>42</v>
      </c>
      <c r="AD1135">
        <v>0</v>
      </c>
      <c r="AE1135">
        <v>0</v>
      </c>
      <c r="AF1135">
        <v>0.108866667</v>
      </c>
      <c r="AG1135">
        <v>86</v>
      </c>
      <c r="AH1135">
        <v>364</v>
      </c>
      <c r="AI1135">
        <v>0</v>
      </c>
      <c r="AJ1135">
        <v>0</v>
      </c>
    </row>
    <row r="1136" spans="1:36" x14ac:dyDescent="0.25">
      <c r="A1136" s="1">
        <v>1179</v>
      </c>
      <c r="B1136" t="s">
        <v>4</v>
      </c>
      <c r="C1136">
        <v>0</v>
      </c>
      <c r="D1136">
        <v>1</v>
      </c>
      <c r="E1136" s="2">
        <v>44333.945138888892</v>
      </c>
      <c r="F1136">
        <v>47694</v>
      </c>
      <c r="G1136">
        <v>0</v>
      </c>
      <c r="H1136">
        <v>0</v>
      </c>
      <c r="I1136" t="s">
        <v>1144</v>
      </c>
      <c r="J1136">
        <v>0</v>
      </c>
      <c r="K1136">
        <v>0</v>
      </c>
      <c r="L1136">
        <v>0</v>
      </c>
      <c r="M1136">
        <v>0</v>
      </c>
      <c r="N1136">
        <v>0</v>
      </c>
      <c r="O1136">
        <v>0</v>
      </c>
      <c r="P1136">
        <v>0</v>
      </c>
      <c r="Q1136">
        <f t="shared" si="119"/>
        <v>1</v>
      </c>
      <c r="R1136">
        <f t="shared" si="120"/>
        <v>0</v>
      </c>
      <c r="S1136">
        <f t="shared" si="121"/>
        <v>0</v>
      </c>
      <c r="T1136">
        <f t="shared" si="122"/>
        <v>0</v>
      </c>
      <c r="U1136">
        <f t="shared" si="123"/>
        <v>0</v>
      </c>
      <c r="V1136">
        <f t="shared" si="124"/>
        <v>0</v>
      </c>
      <c r="W1136">
        <f t="shared" si="125"/>
        <v>0</v>
      </c>
      <c r="X1136">
        <v>1</v>
      </c>
      <c r="Y1136">
        <v>2</v>
      </c>
      <c r="Z1136">
        <v>317</v>
      </c>
      <c r="AA1136">
        <v>96</v>
      </c>
      <c r="AB1136">
        <v>1021</v>
      </c>
      <c r="AC1136">
        <v>69</v>
      </c>
      <c r="AD1136">
        <v>0</v>
      </c>
      <c r="AE1136">
        <v>0</v>
      </c>
      <c r="AF1136">
        <v>0.31557499999999999</v>
      </c>
      <c r="AG1136">
        <v>57</v>
      </c>
      <c r="AH1136">
        <v>459</v>
      </c>
      <c r="AI1136">
        <v>0</v>
      </c>
      <c r="AJ1136">
        <v>0</v>
      </c>
    </row>
    <row r="1137" spans="1:36" x14ac:dyDescent="0.25">
      <c r="A1137" s="1">
        <v>1180</v>
      </c>
      <c r="B1137" t="s">
        <v>7</v>
      </c>
      <c r="C1137">
        <v>1</v>
      </c>
      <c r="D1137">
        <v>0</v>
      </c>
      <c r="E1137" s="2">
        <v>44334.02847222222</v>
      </c>
      <c r="F1137">
        <v>26448</v>
      </c>
      <c r="G1137">
        <v>0</v>
      </c>
      <c r="H1137">
        <v>0</v>
      </c>
      <c r="I1137" t="s">
        <v>1145</v>
      </c>
      <c r="J1137">
        <v>0</v>
      </c>
      <c r="K1137">
        <v>0</v>
      </c>
      <c r="L1137">
        <v>0</v>
      </c>
      <c r="M1137">
        <v>0</v>
      </c>
      <c r="N1137">
        <v>0</v>
      </c>
      <c r="O1137">
        <v>0</v>
      </c>
      <c r="P1137">
        <v>1</v>
      </c>
      <c r="Q1137">
        <f t="shared" si="119"/>
        <v>0</v>
      </c>
      <c r="R1137">
        <f t="shared" si="120"/>
        <v>1</v>
      </c>
      <c r="S1137">
        <f t="shared" si="121"/>
        <v>0</v>
      </c>
      <c r="T1137">
        <f t="shared" si="122"/>
        <v>0</v>
      </c>
      <c r="U1137">
        <f t="shared" si="123"/>
        <v>0</v>
      </c>
      <c r="V1137">
        <f t="shared" si="124"/>
        <v>0</v>
      </c>
      <c r="W1137">
        <f t="shared" si="125"/>
        <v>0</v>
      </c>
      <c r="X1137">
        <v>-1</v>
      </c>
      <c r="Y1137">
        <v>0</v>
      </c>
      <c r="Z1137">
        <v>85</v>
      </c>
      <c r="AA1137">
        <v>19</v>
      </c>
      <c r="AB1137">
        <v>403</v>
      </c>
      <c r="AC1137">
        <v>0</v>
      </c>
      <c r="AD1137">
        <v>1</v>
      </c>
      <c r="AE1137">
        <v>0</v>
      </c>
      <c r="AF1137">
        <v>4.0000000000000001E-3</v>
      </c>
      <c r="AG1137">
        <v>66</v>
      </c>
      <c r="AH1137">
        <v>153</v>
      </c>
      <c r="AI1137">
        <v>0</v>
      </c>
      <c r="AJ1137">
        <v>0</v>
      </c>
    </row>
    <row r="1138" spans="1:36" x14ac:dyDescent="0.25">
      <c r="A1138" s="1">
        <v>1181</v>
      </c>
      <c r="B1138" t="s">
        <v>4</v>
      </c>
      <c r="C1138">
        <v>0</v>
      </c>
      <c r="D1138">
        <v>1</v>
      </c>
      <c r="E1138" s="2">
        <v>44334.134027777778</v>
      </c>
      <c r="F1138">
        <v>44938</v>
      </c>
      <c r="G1138">
        <v>0</v>
      </c>
      <c r="H1138">
        <v>0</v>
      </c>
      <c r="I1138" t="s">
        <v>1146</v>
      </c>
      <c r="J1138">
        <v>0</v>
      </c>
      <c r="K1138">
        <v>0</v>
      </c>
      <c r="L1138">
        <v>0</v>
      </c>
      <c r="M1138">
        <v>0</v>
      </c>
      <c r="N1138">
        <v>0</v>
      </c>
      <c r="O1138">
        <v>0</v>
      </c>
      <c r="P1138">
        <v>1</v>
      </c>
      <c r="Q1138">
        <f t="shared" si="119"/>
        <v>0</v>
      </c>
      <c r="R1138">
        <f t="shared" si="120"/>
        <v>1</v>
      </c>
      <c r="S1138">
        <f t="shared" si="121"/>
        <v>0</v>
      </c>
      <c r="T1138">
        <f t="shared" si="122"/>
        <v>0</v>
      </c>
      <c r="U1138">
        <f t="shared" si="123"/>
        <v>0</v>
      </c>
      <c r="V1138">
        <f t="shared" si="124"/>
        <v>0</v>
      </c>
      <c r="W1138">
        <f t="shared" si="125"/>
        <v>0</v>
      </c>
      <c r="X1138">
        <v>1</v>
      </c>
      <c r="Y1138">
        <v>2</v>
      </c>
      <c r="Z1138">
        <v>94</v>
      </c>
      <c r="AA1138">
        <v>32</v>
      </c>
      <c r="AB1138">
        <v>947</v>
      </c>
      <c r="AC1138">
        <v>72</v>
      </c>
      <c r="AD1138">
        <v>0</v>
      </c>
      <c r="AE1138">
        <v>0</v>
      </c>
      <c r="AF1138">
        <v>4.0000000000000001E-3</v>
      </c>
      <c r="AG1138">
        <v>69</v>
      </c>
      <c r="AH1138">
        <v>572</v>
      </c>
      <c r="AI1138">
        <v>0</v>
      </c>
      <c r="AJ1138">
        <v>0</v>
      </c>
    </row>
    <row r="1139" spans="1:36" x14ac:dyDescent="0.25">
      <c r="A1139" s="1">
        <v>1182</v>
      </c>
      <c r="B1139" t="s">
        <v>4</v>
      </c>
      <c r="C1139">
        <v>0</v>
      </c>
      <c r="D1139">
        <v>1</v>
      </c>
      <c r="E1139" s="2">
        <v>44334.338888888888</v>
      </c>
      <c r="F1139">
        <v>74351</v>
      </c>
      <c r="G1139">
        <v>0</v>
      </c>
      <c r="H1139">
        <v>0</v>
      </c>
      <c r="I1139" t="s">
        <v>1147</v>
      </c>
      <c r="J1139">
        <v>0</v>
      </c>
      <c r="K1139">
        <v>0</v>
      </c>
      <c r="L1139">
        <v>0</v>
      </c>
      <c r="M1139">
        <v>0</v>
      </c>
      <c r="N1139">
        <v>0</v>
      </c>
      <c r="O1139">
        <v>0</v>
      </c>
      <c r="P1139">
        <v>1</v>
      </c>
      <c r="Q1139">
        <f t="shared" si="119"/>
        <v>0</v>
      </c>
      <c r="R1139">
        <f t="shared" si="120"/>
        <v>1</v>
      </c>
      <c r="S1139">
        <f t="shared" si="121"/>
        <v>0</v>
      </c>
      <c r="T1139">
        <f t="shared" si="122"/>
        <v>0</v>
      </c>
      <c r="U1139">
        <f t="shared" si="123"/>
        <v>0</v>
      </c>
      <c r="V1139">
        <f t="shared" si="124"/>
        <v>0</v>
      </c>
      <c r="W1139">
        <f t="shared" si="125"/>
        <v>0</v>
      </c>
      <c r="X1139">
        <v>3</v>
      </c>
      <c r="Y1139">
        <v>11</v>
      </c>
      <c r="Z1139">
        <v>341</v>
      </c>
      <c r="AA1139">
        <v>117</v>
      </c>
      <c r="AB1139">
        <v>1303</v>
      </c>
      <c r="AC1139">
        <v>222</v>
      </c>
      <c r="AD1139">
        <v>0</v>
      </c>
      <c r="AE1139">
        <v>0</v>
      </c>
      <c r="AF1139">
        <v>0</v>
      </c>
      <c r="AG1139">
        <v>87</v>
      </c>
      <c r="AH1139">
        <v>108</v>
      </c>
      <c r="AI1139">
        <v>0</v>
      </c>
      <c r="AJ1139">
        <v>1</v>
      </c>
    </row>
    <row r="1140" spans="1:36" x14ac:dyDescent="0.25">
      <c r="A1140" s="1">
        <v>1183</v>
      </c>
      <c r="B1140" t="s">
        <v>4</v>
      </c>
      <c r="C1140">
        <v>0</v>
      </c>
      <c r="D1140">
        <v>1</v>
      </c>
      <c r="E1140" s="2">
        <v>44334.939583333333</v>
      </c>
      <c r="F1140">
        <v>62382</v>
      </c>
      <c r="G1140">
        <v>0</v>
      </c>
      <c r="H1140">
        <v>0</v>
      </c>
      <c r="I1140" t="s">
        <v>1148</v>
      </c>
      <c r="J1140">
        <v>0</v>
      </c>
      <c r="K1140">
        <v>0</v>
      </c>
      <c r="L1140">
        <v>0</v>
      </c>
      <c r="M1140">
        <v>0</v>
      </c>
      <c r="N1140">
        <v>0</v>
      </c>
      <c r="O1140">
        <v>0</v>
      </c>
      <c r="P1140">
        <v>1</v>
      </c>
      <c r="Q1140">
        <f t="shared" si="119"/>
        <v>0</v>
      </c>
      <c r="R1140">
        <f t="shared" si="120"/>
        <v>1</v>
      </c>
      <c r="S1140">
        <f t="shared" si="121"/>
        <v>0</v>
      </c>
      <c r="T1140">
        <f t="shared" si="122"/>
        <v>0</v>
      </c>
      <c r="U1140">
        <f t="shared" si="123"/>
        <v>0</v>
      </c>
      <c r="V1140">
        <f t="shared" si="124"/>
        <v>0</v>
      </c>
      <c r="W1140">
        <f t="shared" si="125"/>
        <v>0</v>
      </c>
      <c r="X1140">
        <v>1</v>
      </c>
      <c r="Y1140">
        <v>11</v>
      </c>
      <c r="Z1140">
        <v>515</v>
      </c>
      <c r="AA1140">
        <v>30</v>
      </c>
      <c r="AB1140">
        <v>1718</v>
      </c>
      <c r="AC1140">
        <v>1392</v>
      </c>
      <c r="AD1140">
        <v>0</v>
      </c>
      <c r="AE1140">
        <v>0</v>
      </c>
      <c r="AF1140">
        <v>0</v>
      </c>
      <c r="AG1140">
        <v>70</v>
      </c>
      <c r="AH1140">
        <v>163</v>
      </c>
      <c r="AI1140">
        <v>0</v>
      </c>
      <c r="AJ1140">
        <v>0</v>
      </c>
    </row>
    <row r="1141" spans="1:36" x14ac:dyDescent="0.25">
      <c r="A1141" s="1">
        <v>1184</v>
      </c>
      <c r="B1141" t="s">
        <v>7</v>
      </c>
      <c r="C1141">
        <v>1</v>
      </c>
      <c r="D1141">
        <v>0</v>
      </c>
      <c r="E1141" s="2">
        <v>44335.061111111107</v>
      </c>
      <c r="F1141">
        <v>35338</v>
      </c>
      <c r="G1141">
        <v>0</v>
      </c>
      <c r="H1141">
        <v>0</v>
      </c>
      <c r="I1141" t="s">
        <v>1149</v>
      </c>
      <c r="J1141">
        <v>0</v>
      </c>
      <c r="K1141">
        <v>0</v>
      </c>
      <c r="L1141">
        <v>0</v>
      </c>
      <c r="M1141">
        <v>0</v>
      </c>
      <c r="N1141">
        <v>0</v>
      </c>
      <c r="O1141">
        <v>0</v>
      </c>
      <c r="P1141">
        <v>2</v>
      </c>
      <c r="Q1141">
        <f t="shared" si="119"/>
        <v>0</v>
      </c>
      <c r="R1141">
        <f t="shared" si="120"/>
        <v>0</v>
      </c>
      <c r="S1141">
        <f t="shared" si="121"/>
        <v>1</v>
      </c>
      <c r="T1141">
        <f t="shared" si="122"/>
        <v>0</v>
      </c>
      <c r="U1141">
        <f t="shared" si="123"/>
        <v>0</v>
      </c>
      <c r="V1141">
        <f t="shared" si="124"/>
        <v>0</v>
      </c>
      <c r="W1141">
        <f t="shared" si="125"/>
        <v>0</v>
      </c>
      <c r="X1141">
        <v>-1</v>
      </c>
      <c r="Y1141">
        <v>0</v>
      </c>
      <c r="Z1141">
        <v>191</v>
      </c>
      <c r="AA1141">
        <v>44</v>
      </c>
      <c r="AB1141">
        <v>959</v>
      </c>
      <c r="AC1141">
        <v>0</v>
      </c>
      <c r="AD1141">
        <v>4</v>
      </c>
      <c r="AE1141">
        <v>0</v>
      </c>
      <c r="AF1141">
        <v>0</v>
      </c>
      <c r="AG1141">
        <v>49</v>
      </c>
      <c r="AH1141">
        <v>103</v>
      </c>
      <c r="AI1141">
        <v>0</v>
      </c>
      <c r="AJ1141">
        <v>0</v>
      </c>
    </row>
    <row r="1142" spans="1:36" x14ac:dyDescent="0.25">
      <c r="A1142" s="1">
        <v>1185</v>
      </c>
      <c r="B1142" t="s">
        <v>4</v>
      </c>
      <c r="C1142">
        <v>0</v>
      </c>
      <c r="D1142">
        <v>1</v>
      </c>
      <c r="E1142" s="2">
        <v>44335.352777777778</v>
      </c>
      <c r="F1142">
        <v>14836</v>
      </c>
      <c r="G1142">
        <v>0</v>
      </c>
      <c r="H1142">
        <v>0</v>
      </c>
      <c r="I1142" t="s">
        <v>1150</v>
      </c>
      <c r="J1142">
        <v>0</v>
      </c>
      <c r="K1142">
        <v>0</v>
      </c>
      <c r="L1142">
        <v>0</v>
      </c>
      <c r="M1142">
        <v>0</v>
      </c>
      <c r="N1142">
        <v>0</v>
      </c>
      <c r="O1142">
        <v>0</v>
      </c>
      <c r="P1142">
        <v>2</v>
      </c>
      <c r="Q1142">
        <f t="shared" si="119"/>
        <v>0</v>
      </c>
      <c r="R1142">
        <f t="shared" si="120"/>
        <v>0</v>
      </c>
      <c r="S1142">
        <f t="shared" si="121"/>
        <v>1</v>
      </c>
      <c r="T1142">
        <f t="shared" si="122"/>
        <v>0</v>
      </c>
      <c r="U1142">
        <f t="shared" si="123"/>
        <v>0</v>
      </c>
      <c r="V1142">
        <f t="shared" si="124"/>
        <v>0</v>
      </c>
      <c r="W1142">
        <f t="shared" si="125"/>
        <v>0</v>
      </c>
      <c r="X1142">
        <v>4</v>
      </c>
      <c r="Y1142">
        <v>1</v>
      </c>
      <c r="Z1142">
        <v>56</v>
      </c>
      <c r="AA1142">
        <v>8</v>
      </c>
      <c r="AB1142">
        <v>85</v>
      </c>
      <c r="AC1142">
        <v>10</v>
      </c>
      <c r="AD1142">
        <v>0</v>
      </c>
      <c r="AE1142">
        <v>0</v>
      </c>
      <c r="AF1142">
        <v>9.9650000000000002E-2</v>
      </c>
      <c r="AG1142">
        <v>64</v>
      </c>
      <c r="AH1142">
        <v>292</v>
      </c>
      <c r="AI1142">
        <v>0</v>
      </c>
      <c r="AJ1142">
        <v>1</v>
      </c>
    </row>
    <row r="1143" spans="1:36" x14ac:dyDescent="0.25">
      <c r="A1143" s="1">
        <v>1186</v>
      </c>
      <c r="B1143" t="s">
        <v>4</v>
      </c>
      <c r="C1143">
        <v>0</v>
      </c>
      <c r="D1143">
        <v>1</v>
      </c>
      <c r="E1143" s="2">
        <v>44335.95</v>
      </c>
      <c r="F1143">
        <v>37106</v>
      </c>
      <c r="G1143">
        <v>0</v>
      </c>
      <c r="H1143">
        <v>0</v>
      </c>
      <c r="I1143" t="s">
        <v>1151</v>
      </c>
      <c r="J1143">
        <v>0</v>
      </c>
      <c r="K1143">
        <v>0</v>
      </c>
      <c r="L1143">
        <v>0</v>
      </c>
      <c r="M1143">
        <v>0</v>
      </c>
      <c r="N1143">
        <v>0</v>
      </c>
      <c r="O1143">
        <v>0</v>
      </c>
      <c r="P1143">
        <v>2</v>
      </c>
      <c r="Q1143">
        <f t="shared" si="119"/>
        <v>0</v>
      </c>
      <c r="R1143">
        <f t="shared" si="120"/>
        <v>0</v>
      </c>
      <c r="S1143">
        <f t="shared" si="121"/>
        <v>1</v>
      </c>
      <c r="T1143">
        <f t="shared" si="122"/>
        <v>0</v>
      </c>
      <c r="U1143">
        <f t="shared" si="123"/>
        <v>0</v>
      </c>
      <c r="V1143">
        <f t="shared" si="124"/>
        <v>0</v>
      </c>
      <c r="W1143">
        <f t="shared" si="125"/>
        <v>0</v>
      </c>
      <c r="X1143">
        <v>1</v>
      </c>
      <c r="Y1143">
        <v>0</v>
      </c>
      <c r="Z1143">
        <v>75</v>
      </c>
      <c r="AA1143">
        <v>49</v>
      </c>
      <c r="AB1143">
        <v>746</v>
      </c>
      <c r="AC1143">
        <v>71</v>
      </c>
      <c r="AD1143">
        <v>0</v>
      </c>
      <c r="AE1143">
        <v>0</v>
      </c>
      <c r="AF1143">
        <v>6.9214286E-2</v>
      </c>
      <c r="AG1143">
        <v>67</v>
      </c>
      <c r="AH1143">
        <v>816</v>
      </c>
      <c r="AI1143">
        <v>0</v>
      </c>
      <c r="AJ1143">
        <v>0</v>
      </c>
    </row>
    <row r="1144" spans="1:36" x14ac:dyDescent="0.25">
      <c r="A1144" s="1">
        <v>1187</v>
      </c>
      <c r="B1144" t="s">
        <v>4</v>
      </c>
      <c r="C1144">
        <v>0</v>
      </c>
      <c r="D1144">
        <v>1</v>
      </c>
      <c r="E1144" s="2">
        <v>44336.087500000001</v>
      </c>
      <c r="F1144">
        <v>59400</v>
      </c>
      <c r="G1144">
        <v>0</v>
      </c>
      <c r="H1144">
        <v>0</v>
      </c>
      <c r="I1144" t="s">
        <v>1152</v>
      </c>
      <c r="J1144">
        <v>0</v>
      </c>
      <c r="K1144">
        <v>0</v>
      </c>
      <c r="L1144">
        <v>0</v>
      </c>
      <c r="M1144">
        <v>0</v>
      </c>
      <c r="N1144">
        <v>0</v>
      </c>
      <c r="O1144">
        <v>0</v>
      </c>
      <c r="P1144">
        <v>3</v>
      </c>
      <c r="Q1144">
        <f t="shared" si="119"/>
        <v>0</v>
      </c>
      <c r="R1144">
        <f t="shared" si="120"/>
        <v>0</v>
      </c>
      <c r="S1144">
        <f t="shared" si="121"/>
        <v>0</v>
      </c>
      <c r="T1144">
        <f t="shared" si="122"/>
        <v>1</v>
      </c>
      <c r="U1144">
        <f t="shared" si="123"/>
        <v>0</v>
      </c>
      <c r="V1144">
        <f t="shared" si="124"/>
        <v>0</v>
      </c>
      <c r="W1144">
        <f t="shared" si="125"/>
        <v>0</v>
      </c>
      <c r="X1144">
        <v>1</v>
      </c>
      <c r="Y1144">
        <v>7</v>
      </c>
      <c r="Z1144">
        <v>213</v>
      </c>
      <c r="AA1144">
        <v>71</v>
      </c>
      <c r="AB1144">
        <v>1358</v>
      </c>
      <c r="AC1144">
        <v>194</v>
      </c>
      <c r="AD1144">
        <v>0</v>
      </c>
      <c r="AE1144">
        <v>0</v>
      </c>
      <c r="AF1144">
        <v>-0.20427999999999999</v>
      </c>
      <c r="AG1144">
        <v>66</v>
      </c>
      <c r="AH1144">
        <v>600</v>
      </c>
      <c r="AI1144">
        <v>0</v>
      </c>
      <c r="AJ1144">
        <v>0</v>
      </c>
    </row>
    <row r="1145" spans="1:36" x14ac:dyDescent="0.25">
      <c r="A1145" s="1">
        <v>1188</v>
      </c>
      <c r="B1145" t="s">
        <v>7</v>
      </c>
      <c r="C1145">
        <v>1</v>
      </c>
      <c r="D1145">
        <v>0</v>
      </c>
      <c r="E1145" s="2">
        <v>44336.120833333327</v>
      </c>
      <c r="F1145">
        <v>28232</v>
      </c>
      <c r="G1145">
        <v>0</v>
      </c>
      <c r="H1145">
        <v>0</v>
      </c>
      <c r="I1145" t="s">
        <v>1153</v>
      </c>
      <c r="J1145">
        <v>0</v>
      </c>
      <c r="K1145">
        <v>0</v>
      </c>
      <c r="L1145">
        <v>0</v>
      </c>
      <c r="M1145">
        <v>0</v>
      </c>
      <c r="N1145">
        <v>0</v>
      </c>
      <c r="O1145">
        <v>0</v>
      </c>
      <c r="P1145">
        <v>3</v>
      </c>
      <c r="Q1145">
        <f t="shared" si="119"/>
        <v>0</v>
      </c>
      <c r="R1145">
        <f t="shared" si="120"/>
        <v>0</v>
      </c>
      <c r="S1145">
        <f t="shared" si="121"/>
        <v>0</v>
      </c>
      <c r="T1145">
        <f t="shared" si="122"/>
        <v>1</v>
      </c>
      <c r="U1145">
        <f t="shared" si="123"/>
        <v>0</v>
      </c>
      <c r="V1145">
        <f t="shared" si="124"/>
        <v>0</v>
      </c>
      <c r="W1145">
        <f t="shared" si="125"/>
        <v>0</v>
      </c>
      <c r="X1145">
        <v>-1</v>
      </c>
      <c r="Y1145">
        <v>0</v>
      </c>
      <c r="Z1145">
        <v>159</v>
      </c>
      <c r="AA1145">
        <v>21</v>
      </c>
      <c r="AB1145">
        <v>689</v>
      </c>
      <c r="AC1145">
        <v>0</v>
      </c>
      <c r="AD1145">
        <v>1</v>
      </c>
      <c r="AE1145">
        <v>0</v>
      </c>
      <c r="AF1145">
        <v>0</v>
      </c>
      <c r="AG1145">
        <v>46</v>
      </c>
      <c r="AH1145">
        <v>57</v>
      </c>
      <c r="AI1145">
        <v>0</v>
      </c>
      <c r="AJ1145">
        <v>0</v>
      </c>
    </row>
    <row r="1146" spans="1:36" x14ac:dyDescent="0.25">
      <c r="A1146" s="1">
        <v>1189</v>
      </c>
      <c r="B1146" t="s">
        <v>4</v>
      </c>
      <c r="C1146">
        <v>0</v>
      </c>
      <c r="D1146">
        <v>1</v>
      </c>
      <c r="E1146" s="2">
        <v>44336.178472222222</v>
      </c>
      <c r="F1146">
        <v>45222</v>
      </c>
      <c r="G1146">
        <v>0</v>
      </c>
      <c r="H1146">
        <v>0</v>
      </c>
      <c r="I1146" t="s">
        <v>1154</v>
      </c>
      <c r="J1146">
        <v>0</v>
      </c>
      <c r="K1146">
        <v>0</v>
      </c>
      <c r="L1146">
        <v>0</v>
      </c>
      <c r="M1146">
        <v>0</v>
      </c>
      <c r="N1146">
        <v>0</v>
      </c>
      <c r="O1146">
        <v>0</v>
      </c>
      <c r="P1146">
        <v>3</v>
      </c>
      <c r="Q1146">
        <f t="shared" si="119"/>
        <v>0</v>
      </c>
      <c r="R1146">
        <f t="shared" si="120"/>
        <v>0</v>
      </c>
      <c r="S1146">
        <f t="shared" si="121"/>
        <v>0</v>
      </c>
      <c r="T1146">
        <f t="shared" si="122"/>
        <v>1</v>
      </c>
      <c r="U1146">
        <f t="shared" si="123"/>
        <v>0</v>
      </c>
      <c r="V1146">
        <f t="shared" si="124"/>
        <v>0</v>
      </c>
      <c r="W1146">
        <f t="shared" si="125"/>
        <v>0</v>
      </c>
      <c r="X1146">
        <v>1</v>
      </c>
      <c r="Y1146">
        <v>8</v>
      </c>
      <c r="Z1146">
        <v>178</v>
      </c>
      <c r="AA1146">
        <v>19</v>
      </c>
      <c r="AB1146">
        <v>831</v>
      </c>
      <c r="AC1146">
        <v>613</v>
      </c>
      <c r="AD1146">
        <v>0</v>
      </c>
      <c r="AE1146">
        <v>0</v>
      </c>
      <c r="AF1146">
        <v>4.0000000000000001E-3</v>
      </c>
      <c r="AG1146">
        <v>61</v>
      </c>
      <c r="AH1146">
        <v>195</v>
      </c>
      <c r="AI1146">
        <v>0</v>
      </c>
      <c r="AJ1146">
        <v>0</v>
      </c>
    </row>
    <row r="1147" spans="1:36" x14ac:dyDescent="0.25">
      <c r="A1147" s="1">
        <v>1190</v>
      </c>
      <c r="B1147" t="s">
        <v>6</v>
      </c>
      <c r="C1147">
        <v>1</v>
      </c>
      <c r="D1147">
        <v>0</v>
      </c>
      <c r="E1147" s="2">
        <v>44336.385416666657</v>
      </c>
      <c r="F1147">
        <v>20574</v>
      </c>
      <c r="G1147">
        <v>0</v>
      </c>
      <c r="H1147">
        <v>0</v>
      </c>
      <c r="I1147" t="s">
        <v>1155</v>
      </c>
      <c r="J1147">
        <v>0</v>
      </c>
      <c r="K1147">
        <v>0</v>
      </c>
      <c r="L1147">
        <v>0</v>
      </c>
      <c r="M1147">
        <v>0</v>
      </c>
      <c r="N1147">
        <v>0</v>
      </c>
      <c r="O1147">
        <v>0</v>
      </c>
      <c r="P1147">
        <v>3</v>
      </c>
      <c r="Q1147">
        <f t="shared" si="119"/>
        <v>0</v>
      </c>
      <c r="R1147">
        <f t="shared" si="120"/>
        <v>0</v>
      </c>
      <c r="S1147">
        <f t="shared" si="121"/>
        <v>0</v>
      </c>
      <c r="T1147">
        <f t="shared" si="122"/>
        <v>1</v>
      </c>
      <c r="U1147">
        <f t="shared" si="123"/>
        <v>0</v>
      </c>
      <c r="V1147">
        <f t="shared" si="124"/>
        <v>0</v>
      </c>
      <c r="W1147">
        <f t="shared" si="125"/>
        <v>0</v>
      </c>
      <c r="X1147">
        <v>-1</v>
      </c>
      <c r="Y1147">
        <v>1</v>
      </c>
      <c r="Z1147">
        <v>38</v>
      </c>
      <c r="AA1147">
        <v>4</v>
      </c>
      <c r="AB1147">
        <v>216</v>
      </c>
      <c r="AC1147">
        <v>0</v>
      </c>
      <c r="AD1147">
        <v>0</v>
      </c>
      <c r="AE1147">
        <v>43</v>
      </c>
      <c r="AF1147">
        <v>0</v>
      </c>
      <c r="AG1147">
        <v>71</v>
      </c>
      <c r="AH1147">
        <v>135</v>
      </c>
      <c r="AI1147">
        <v>0</v>
      </c>
      <c r="AJ1147">
        <v>1</v>
      </c>
    </row>
    <row r="1148" spans="1:36" x14ac:dyDescent="0.25">
      <c r="A1148" s="1">
        <v>1191</v>
      </c>
      <c r="B1148" t="s">
        <v>4</v>
      </c>
      <c r="C1148">
        <v>0</v>
      </c>
      <c r="D1148">
        <v>1</v>
      </c>
      <c r="E1148" s="2">
        <v>44336.959722222222</v>
      </c>
      <c r="F1148">
        <v>46145</v>
      </c>
      <c r="G1148">
        <v>0</v>
      </c>
      <c r="H1148">
        <v>0</v>
      </c>
      <c r="I1148" t="s">
        <v>1156</v>
      </c>
      <c r="J1148">
        <v>0</v>
      </c>
      <c r="K1148">
        <v>0</v>
      </c>
      <c r="L1148">
        <v>0</v>
      </c>
      <c r="M1148">
        <v>0</v>
      </c>
      <c r="N1148">
        <v>0</v>
      </c>
      <c r="O1148">
        <v>0</v>
      </c>
      <c r="P1148">
        <v>3</v>
      </c>
      <c r="Q1148">
        <f t="shared" si="119"/>
        <v>0</v>
      </c>
      <c r="R1148">
        <f t="shared" si="120"/>
        <v>0</v>
      </c>
      <c r="S1148">
        <f t="shared" si="121"/>
        <v>0</v>
      </c>
      <c r="T1148">
        <f t="shared" si="122"/>
        <v>1</v>
      </c>
      <c r="U1148">
        <f t="shared" si="123"/>
        <v>0</v>
      </c>
      <c r="V1148">
        <f t="shared" si="124"/>
        <v>0</v>
      </c>
      <c r="W1148">
        <f t="shared" si="125"/>
        <v>0</v>
      </c>
      <c r="X1148">
        <v>4</v>
      </c>
      <c r="Y1148">
        <v>2</v>
      </c>
      <c r="Z1148">
        <v>275</v>
      </c>
      <c r="AA1148">
        <v>27</v>
      </c>
      <c r="AB1148">
        <v>468</v>
      </c>
      <c r="AC1148">
        <v>408</v>
      </c>
      <c r="AD1148">
        <v>0</v>
      </c>
      <c r="AE1148">
        <v>0</v>
      </c>
      <c r="AF1148">
        <v>7.8149999999999997E-2</v>
      </c>
      <c r="AG1148">
        <v>58</v>
      </c>
      <c r="AH1148">
        <v>522</v>
      </c>
      <c r="AI1148">
        <v>0</v>
      </c>
      <c r="AJ1148">
        <v>0</v>
      </c>
    </row>
    <row r="1149" spans="1:36" x14ac:dyDescent="0.25">
      <c r="A1149" s="1">
        <v>1192</v>
      </c>
      <c r="B1149" t="s">
        <v>4</v>
      </c>
      <c r="C1149">
        <v>0</v>
      </c>
      <c r="D1149">
        <v>1</v>
      </c>
      <c r="E1149" s="2">
        <v>44337.126388888893</v>
      </c>
      <c r="F1149">
        <v>43093</v>
      </c>
      <c r="G1149">
        <v>0</v>
      </c>
      <c r="H1149">
        <v>0</v>
      </c>
      <c r="I1149" t="s">
        <v>1157</v>
      </c>
      <c r="J1149">
        <v>0</v>
      </c>
      <c r="K1149">
        <v>0</v>
      </c>
      <c r="L1149">
        <v>0</v>
      </c>
      <c r="M1149">
        <v>0</v>
      </c>
      <c r="N1149">
        <v>0</v>
      </c>
      <c r="O1149">
        <v>0</v>
      </c>
      <c r="P1149">
        <v>4</v>
      </c>
      <c r="Q1149">
        <f t="shared" si="119"/>
        <v>0</v>
      </c>
      <c r="R1149">
        <f t="shared" si="120"/>
        <v>0</v>
      </c>
      <c r="S1149">
        <f t="shared" si="121"/>
        <v>0</v>
      </c>
      <c r="T1149">
        <f t="shared" si="122"/>
        <v>0</v>
      </c>
      <c r="U1149">
        <f t="shared" si="123"/>
        <v>1</v>
      </c>
      <c r="V1149">
        <f t="shared" si="124"/>
        <v>0</v>
      </c>
      <c r="W1149">
        <f t="shared" si="125"/>
        <v>0</v>
      </c>
      <c r="X1149">
        <v>4</v>
      </c>
      <c r="Y1149">
        <v>0</v>
      </c>
      <c r="Z1149">
        <v>37</v>
      </c>
      <c r="AA1149">
        <v>6</v>
      </c>
      <c r="AB1149">
        <v>158</v>
      </c>
      <c r="AC1149">
        <v>206</v>
      </c>
      <c r="AD1149">
        <v>91</v>
      </c>
      <c r="AE1149">
        <v>0</v>
      </c>
      <c r="AF1149">
        <v>0.2291</v>
      </c>
      <c r="AG1149">
        <v>80</v>
      </c>
      <c r="AH1149">
        <v>92</v>
      </c>
      <c r="AI1149">
        <v>0</v>
      </c>
      <c r="AJ1149">
        <v>1</v>
      </c>
    </row>
    <row r="1150" spans="1:36" x14ac:dyDescent="0.25">
      <c r="A1150" s="1">
        <v>1193</v>
      </c>
      <c r="B1150" t="s">
        <v>6</v>
      </c>
      <c r="C1150">
        <v>1</v>
      </c>
      <c r="D1150">
        <v>0</v>
      </c>
      <c r="E1150" s="2">
        <v>44337.361805555563</v>
      </c>
      <c r="F1150">
        <v>20494</v>
      </c>
      <c r="G1150">
        <v>0</v>
      </c>
      <c r="H1150">
        <v>0</v>
      </c>
      <c r="I1150" t="s">
        <v>1158</v>
      </c>
      <c r="J1150">
        <v>0</v>
      </c>
      <c r="K1150">
        <v>0</v>
      </c>
      <c r="L1150">
        <v>0</v>
      </c>
      <c r="M1150">
        <v>0</v>
      </c>
      <c r="N1150">
        <v>0</v>
      </c>
      <c r="O1150">
        <v>0</v>
      </c>
      <c r="P1150">
        <v>4</v>
      </c>
      <c r="Q1150">
        <f t="shared" si="119"/>
        <v>0</v>
      </c>
      <c r="R1150">
        <f t="shared" si="120"/>
        <v>0</v>
      </c>
      <c r="S1150">
        <f t="shared" si="121"/>
        <v>0</v>
      </c>
      <c r="T1150">
        <f t="shared" si="122"/>
        <v>0</v>
      </c>
      <c r="U1150">
        <f t="shared" si="123"/>
        <v>1</v>
      </c>
      <c r="V1150">
        <f t="shared" si="124"/>
        <v>0</v>
      </c>
      <c r="W1150">
        <f t="shared" si="125"/>
        <v>0</v>
      </c>
      <c r="X1150">
        <v>-1</v>
      </c>
      <c r="Y1150">
        <v>0</v>
      </c>
      <c r="Z1150">
        <v>28</v>
      </c>
      <c r="AA1150">
        <v>6</v>
      </c>
      <c r="AB1150">
        <v>285</v>
      </c>
      <c r="AC1150">
        <v>0</v>
      </c>
      <c r="AD1150">
        <v>0</v>
      </c>
      <c r="AE1150">
        <v>49</v>
      </c>
      <c r="AF1150">
        <v>0</v>
      </c>
      <c r="AG1150">
        <v>72</v>
      </c>
      <c r="AH1150">
        <v>134</v>
      </c>
      <c r="AI1150">
        <v>0</v>
      </c>
      <c r="AJ1150">
        <v>1</v>
      </c>
    </row>
    <row r="1151" spans="1:36" x14ac:dyDescent="0.25">
      <c r="A1151" s="1">
        <v>1194</v>
      </c>
      <c r="B1151" t="s">
        <v>6</v>
      </c>
      <c r="C1151">
        <v>1</v>
      </c>
      <c r="D1151">
        <v>0</v>
      </c>
      <c r="E1151" s="2">
        <v>44337.961111111108</v>
      </c>
      <c r="F1151">
        <v>24109</v>
      </c>
      <c r="G1151">
        <v>0</v>
      </c>
      <c r="H1151">
        <v>0</v>
      </c>
      <c r="I1151" t="s">
        <v>1159</v>
      </c>
      <c r="J1151">
        <v>0</v>
      </c>
      <c r="K1151">
        <v>0</v>
      </c>
      <c r="L1151">
        <v>0</v>
      </c>
      <c r="M1151">
        <v>0</v>
      </c>
      <c r="N1151">
        <v>0</v>
      </c>
      <c r="O1151">
        <v>0</v>
      </c>
      <c r="P1151">
        <v>4</v>
      </c>
      <c r="Q1151">
        <f t="shared" si="119"/>
        <v>0</v>
      </c>
      <c r="R1151">
        <f t="shared" si="120"/>
        <v>0</v>
      </c>
      <c r="S1151">
        <f t="shared" si="121"/>
        <v>0</v>
      </c>
      <c r="T1151">
        <f t="shared" si="122"/>
        <v>0</v>
      </c>
      <c r="U1151">
        <f t="shared" si="123"/>
        <v>1</v>
      </c>
      <c r="V1151">
        <f t="shared" si="124"/>
        <v>0</v>
      </c>
      <c r="W1151">
        <f t="shared" si="125"/>
        <v>0</v>
      </c>
      <c r="X1151">
        <v>-1</v>
      </c>
      <c r="Y1151">
        <v>7</v>
      </c>
      <c r="Z1151">
        <v>124</v>
      </c>
      <c r="AA1151">
        <v>35</v>
      </c>
      <c r="AB1151">
        <v>672</v>
      </c>
      <c r="AC1151">
        <v>0</v>
      </c>
      <c r="AD1151">
        <v>4</v>
      </c>
      <c r="AE1151">
        <v>74</v>
      </c>
      <c r="AF1151">
        <v>0</v>
      </c>
      <c r="AG1151">
        <v>98</v>
      </c>
      <c r="AH1151">
        <v>42</v>
      </c>
      <c r="AI1151">
        <v>0</v>
      </c>
      <c r="AJ1151">
        <v>1</v>
      </c>
    </row>
    <row r="1152" spans="1:36" x14ac:dyDescent="0.25">
      <c r="A1152" s="1">
        <v>1195</v>
      </c>
      <c r="B1152" t="s">
        <v>4</v>
      </c>
      <c r="C1152">
        <v>0</v>
      </c>
      <c r="D1152">
        <v>1</v>
      </c>
      <c r="E1152" s="2">
        <v>44338.158333333333</v>
      </c>
      <c r="F1152">
        <v>46684</v>
      </c>
      <c r="G1152">
        <v>0</v>
      </c>
      <c r="H1152">
        <v>0</v>
      </c>
      <c r="I1152" t="s">
        <v>1160</v>
      </c>
      <c r="J1152">
        <v>0</v>
      </c>
      <c r="K1152">
        <v>0</v>
      </c>
      <c r="L1152">
        <v>0</v>
      </c>
      <c r="M1152">
        <v>0</v>
      </c>
      <c r="N1152">
        <v>0</v>
      </c>
      <c r="O1152">
        <v>0</v>
      </c>
      <c r="P1152">
        <v>5</v>
      </c>
      <c r="Q1152">
        <f t="shared" si="119"/>
        <v>0</v>
      </c>
      <c r="R1152">
        <f t="shared" si="120"/>
        <v>0</v>
      </c>
      <c r="S1152">
        <f t="shared" si="121"/>
        <v>0</v>
      </c>
      <c r="T1152">
        <f t="shared" si="122"/>
        <v>0</v>
      </c>
      <c r="U1152">
        <f t="shared" si="123"/>
        <v>0</v>
      </c>
      <c r="V1152">
        <f t="shared" si="124"/>
        <v>1</v>
      </c>
      <c r="W1152">
        <f t="shared" si="125"/>
        <v>0</v>
      </c>
      <c r="X1152">
        <v>1</v>
      </c>
      <c r="Y1152">
        <v>0</v>
      </c>
      <c r="Z1152">
        <v>104</v>
      </c>
      <c r="AA1152">
        <v>286</v>
      </c>
      <c r="AB1152">
        <v>1923</v>
      </c>
      <c r="AC1152">
        <v>24</v>
      </c>
      <c r="AD1152">
        <v>0</v>
      </c>
      <c r="AE1152">
        <v>0</v>
      </c>
      <c r="AF1152">
        <v>0</v>
      </c>
      <c r="AG1152">
        <v>78</v>
      </c>
      <c r="AH1152">
        <v>80</v>
      </c>
      <c r="AI1152">
        <v>0</v>
      </c>
      <c r="AJ1152">
        <v>0</v>
      </c>
    </row>
    <row r="1153" spans="1:36" x14ac:dyDescent="0.25">
      <c r="A1153" s="1">
        <v>1196</v>
      </c>
      <c r="B1153" t="s">
        <v>4</v>
      </c>
      <c r="C1153">
        <v>0</v>
      </c>
      <c r="D1153">
        <v>1</v>
      </c>
      <c r="E1153" s="2">
        <v>44338.336805555547</v>
      </c>
      <c r="F1153">
        <v>33995</v>
      </c>
      <c r="G1153">
        <v>0</v>
      </c>
      <c r="H1153">
        <v>0</v>
      </c>
      <c r="I1153" t="s">
        <v>1161</v>
      </c>
      <c r="J1153">
        <v>0</v>
      </c>
      <c r="K1153">
        <v>0</v>
      </c>
      <c r="L1153">
        <v>0</v>
      </c>
      <c r="M1153">
        <v>0</v>
      </c>
      <c r="N1153">
        <v>0</v>
      </c>
      <c r="O1153">
        <v>0</v>
      </c>
      <c r="P1153">
        <v>5</v>
      </c>
      <c r="Q1153">
        <f t="shared" si="119"/>
        <v>0</v>
      </c>
      <c r="R1153">
        <f t="shared" si="120"/>
        <v>0</v>
      </c>
      <c r="S1153">
        <f t="shared" si="121"/>
        <v>0</v>
      </c>
      <c r="T1153">
        <f t="shared" si="122"/>
        <v>0</v>
      </c>
      <c r="U1153">
        <f t="shared" si="123"/>
        <v>0</v>
      </c>
      <c r="V1153">
        <f t="shared" si="124"/>
        <v>1</v>
      </c>
      <c r="W1153">
        <f t="shared" si="125"/>
        <v>0</v>
      </c>
      <c r="X1153">
        <v>1</v>
      </c>
      <c r="Y1153">
        <v>0</v>
      </c>
      <c r="Z1153">
        <v>50</v>
      </c>
      <c r="AA1153">
        <v>2</v>
      </c>
      <c r="AB1153">
        <v>85</v>
      </c>
      <c r="AC1153">
        <v>123</v>
      </c>
      <c r="AD1153">
        <v>16</v>
      </c>
      <c r="AE1153">
        <v>0</v>
      </c>
      <c r="AF1153">
        <v>0.37159999999999999</v>
      </c>
      <c r="AG1153">
        <v>70</v>
      </c>
      <c r="AH1153">
        <v>403</v>
      </c>
      <c r="AI1153">
        <v>0</v>
      </c>
      <c r="AJ1153">
        <v>0</v>
      </c>
    </row>
    <row r="1154" spans="1:36" x14ac:dyDescent="0.25">
      <c r="A1154" s="1">
        <v>1197</v>
      </c>
      <c r="B1154" t="s">
        <v>5</v>
      </c>
      <c r="C1154">
        <v>0</v>
      </c>
      <c r="D1154">
        <v>0</v>
      </c>
      <c r="E1154" s="2">
        <v>44338.96597222222</v>
      </c>
      <c r="F1154">
        <v>46817</v>
      </c>
      <c r="G1154">
        <v>0</v>
      </c>
      <c r="H1154">
        <v>0</v>
      </c>
      <c r="I1154" t="s">
        <v>1162</v>
      </c>
      <c r="J1154">
        <v>0</v>
      </c>
      <c r="K1154">
        <v>0</v>
      </c>
      <c r="L1154">
        <v>0</v>
      </c>
      <c r="M1154">
        <v>0</v>
      </c>
      <c r="N1154">
        <v>0</v>
      </c>
      <c r="O1154">
        <v>0</v>
      </c>
      <c r="P1154">
        <v>5</v>
      </c>
      <c r="Q1154">
        <f t="shared" si="119"/>
        <v>0</v>
      </c>
      <c r="R1154">
        <f t="shared" si="120"/>
        <v>0</v>
      </c>
      <c r="S1154">
        <f t="shared" si="121"/>
        <v>0</v>
      </c>
      <c r="T1154">
        <f t="shared" si="122"/>
        <v>0</v>
      </c>
      <c r="U1154">
        <f t="shared" si="123"/>
        <v>0</v>
      </c>
      <c r="V1154">
        <f t="shared" si="124"/>
        <v>1</v>
      </c>
      <c r="W1154">
        <f t="shared" si="125"/>
        <v>0</v>
      </c>
      <c r="X1154">
        <v>-1</v>
      </c>
      <c r="Y1154">
        <v>1</v>
      </c>
      <c r="Z1154">
        <v>32</v>
      </c>
      <c r="AA1154">
        <v>134</v>
      </c>
      <c r="AB1154">
        <v>2959</v>
      </c>
      <c r="AC1154">
        <v>0</v>
      </c>
      <c r="AD1154">
        <v>0</v>
      </c>
      <c r="AE1154">
        <v>0</v>
      </c>
      <c r="AF1154">
        <v>4.0000000000000001E-3</v>
      </c>
      <c r="AG1154">
        <v>75</v>
      </c>
      <c r="AH1154">
        <v>115</v>
      </c>
      <c r="AI1154">
        <v>0</v>
      </c>
      <c r="AJ1154">
        <v>0</v>
      </c>
    </row>
    <row r="1155" spans="1:36" x14ac:dyDescent="0.25">
      <c r="A1155" s="1">
        <v>1198</v>
      </c>
      <c r="B1155" t="s">
        <v>4</v>
      </c>
      <c r="C1155">
        <v>0</v>
      </c>
      <c r="D1155">
        <v>0</v>
      </c>
      <c r="E1155" s="2">
        <v>44339.337500000001</v>
      </c>
      <c r="F1155">
        <v>57801</v>
      </c>
      <c r="G1155">
        <v>0</v>
      </c>
      <c r="H1155">
        <v>0</v>
      </c>
      <c r="I1155" t="s">
        <v>1163</v>
      </c>
      <c r="J1155">
        <v>0</v>
      </c>
      <c r="K1155">
        <v>0</v>
      </c>
      <c r="L1155">
        <v>0</v>
      </c>
      <c r="M1155">
        <v>0</v>
      </c>
      <c r="N1155">
        <v>0</v>
      </c>
      <c r="O1155">
        <v>0</v>
      </c>
      <c r="P1155">
        <v>6</v>
      </c>
      <c r="Q1155">
        <f t="shared" ref="Q1155:Q1182" si="126">IF(P1155=0,1,0)</f>
        <v>0</v>
      </c>
      <c r="R1155">
        <f t="shared" ref="R1155:R1182" si="127">IF(P1155=1,1,0)</f>
        <v>0</v>
      </c>
      <c r="S1155">
        <f t="shared" ref="S1155:S1182" si="128">IF($P1155=2,1,0)</f>
        <v>0</v>
      </c>
      <c r="T1155">
        <f t="shared" ref="T1155:T1182" si="129">IF($P1155=3,1,0)</f>
        <v>0</v>
      </c>
      <c r="U1155">
        <f t="shared" ref="U1155:U1182" si="130">IF($P1155=4,1,0)</f>
        <v>0</v>
      </c>
      <c r="V1155">
        <f t="shared" ref="V1155:V1182" si="131">IF($P1155=5,1,0)</f>
        <v>0</v>
      </c>
      <c r="W1155">
        <f t="shared" ref="W1155:W1182" si="132">IF($P1155=6,1,0)</f>
        <v>1</v>
      </c>
      <c r="X1155">
        <v>4</v>
      </c>
      <c r="Y1155">
        <v>5</v>
      </c>
      <c r="Z1155">
        <v>201</v>
      </c>
      <c r="AA1155">
        <v>154</v>
      </c>
      <c r="AB1155">
        <v>420</v>
      </c>
      <c r="AC1155">
        <v>211</v>
      </c>
      <c r="AD1155">
        <v>290</v>
      </c>
      <c r="AE1155">
        <v>0</v>
      </c>
      <c r="AF1155">
        <v>0</v>
      </c>
      <c r="AG1155">
        <v>16</v>
      </c>
      <c r="AH1155">
        <v>48</v>
      </c>
      <c r="AI1155">
        <v>0</v>
      </c>
      <c r="AJ1155">
        <v>1</v>
      </c>
    </row>
    <row r="1156" spans="1:36" x14ac:dyDescent="0.25">
      <c r="A1156" s="1">
        <v>1199</v>
      </c>
      <c r="B1156" t="s">
        <v>4</v>
      </c>
      <c r="C1156">
        <v>0</v>
      </c>
      <c r="D1156">
        <v>1</v>
      </c>
      <c r="E1156" s="2">
        <v>44339.960416666669</v>
      </c>
      <c r="F1156">
        <v>50770</v>
      </c>
      <c r="G1156">
        <v>6</v>
      </c>
      <c r="H1156">
        <v>1</v>
      </c>
      <c r="I1156" t="s">
        <v>1164</v>
      </c>
      <c r="J1156">
        <v>0</v>
      </c>
      <c r="K1156">
        <v>0</v>
      </c>
      <c r="L1156">
        <v>0</v>
      </c>
      <c r="M1156">
        <v>0</v>
      </c>
      <c r="N1156">
        <v>0</v>
      </c>
      <c r="O1156">
        <v>0</v>
      </c>
      <c r="P1156">
        <v>6</v>
      </c>
      <c r="Q1156">
        <f t="shared" si="126"/>
        <v>0</v>
      </c>
      <c r="R1156">
        <f t="shared" si="127"/>
        <v>0</v>
      </c>
      <c r="S1156">
        <f t="shared" si="128"/>
        <v>0</v>
      </c>
      <c r="T1156">
        <f t="shared" si="129"/>
        <v>0</v>
      </c>
      <c r="U1156">
        <f t="shared" si="130"/>
        <v>0</v>
      </c>
      <c r="V1156">
        <f t="shared" si="131"/>
        <v>0</v>
      </c>
      <c r="W1156">
        <f t="shared" si="132"/>
        <v>1</v>
      </c>
      <c r="X1156">
        <v>4</v>
      </c>
      <c r="Y1156">
        <v>3</v>
      </c>
      <c r="Z1156">
        <v>86</v>
      </c>
      <c r="AA1156">
        <v>77</v>
      </c>
      <c r="AB1156">
        <v>3471</v>
      </c>
      <c r="AC1156">
        <v>380</v>
      </c>
      <c r="AD1156">
        <v>1</v>
      </c>
      <c r="AE1156">
        <v>0</v>
      </c>
      <c r="AF1156">
        <v>9.74E-2</v>
      </c>
      <c r="AG1156">
        <v>64</v>
      </c>
      <c r="AH1156">
        <v>749</v>
      </c>
      <c r="AI1156">
        <v>0</v>
      </c>
      <c r="AJ1156">
        <v>0</v>
      </c>
    </row>
    <row r="1157" spans="1:36" x14ac:dyDescent="0.25">
      <c r="A1157" s="1">
        <v>1200</v>
      </c>
      <c r="B1157" t="s">
        <v>4</v>
      </c>
      <c r="C1157">
        <v>0</v>
      </c>
      <c r="D1157">
        <v>1</v>
      </c>
      <c r="E1157" s="2">
        <v>44340.335416666669</v>
      </c>
      <c r="F1157">
        <v>84836</v>
      </c>
      <c r="G1157">
        <v>0</v>
      </c>
      <c r="H1157">
        <v>0</v>
      </c>
      <c r="I1157" t="s">
        <v>1165</v>
      </c>
      <c r="J1157">
        <v>0</v>
      </c>
      <c r="K1157">
        <v>0</v>
      </c>
      <c r="L1157">
        <v>0</v>
      </c>
      <c r="M1157">
        <v>0</v>
      </c>
      <c r="N1157">
        <v>0</v>
      </c>
      <c r="O1157">
        <v>0</v>
      </c>
      <c r="P1157">
        <v>0</v>
      </c>
      <c r="Q1157">
        <f t="shared" si="126"/>
        <v>1</v>
      </c>
      <c r="R1157">
        <f t="shared" si="127"/>
        <v>0</v>
      </c>
      <c r="S1157">
        <f t="shared" si="128"/>
        <v>0</v>
      </c>
      <c r="T1157">
        <f t="shared" si="129"/>
        <v>0</v>
      </c>
      <c r="U1157">
        <f t="shared" si="130"/>
        <v>0</v>
      </c>
      <c r="V1157">
        <f t="shared" si="131"/>
        <v>0</v>
      </c>
      <c r="W1157">
        <f t="shared" si="132"/>
        <v>0</v>
      </c>
      <c r="X1157">
        <v>4</v>
      </c>
      <c r="Y1157">
        <v>11</v>
      </c>
      <c r="Z1157">
        <v>857</v>
      </c>
      <c r="AA1157">
        <v>62</v>
      </c>
      <c r="AB1157">
        <v>1840</v>
      </c>
      <c r="AC1157">
        <v>32</v>
      </c>
      <c r="AD1157">
        <v>0</v>
      </c>
      <c r="AE1157">
        <v>0</v>
      </c>
      <c r="AF1157">
        <v>0</v>
      </c>
      <c r="AG1157">
        <v>68</v>
      </c>
      <c r="AH1157">
        <v>122</v>
      </c>
      <c r="AI1157">
        <v>0</v>
      </c>
      <c r="AJ1157">
        <v>1</v>
      </c>
    </row>
    <row r="1158" spans="1:36" x14ac:dyDescent="0.25">
      <c r="A1158" s="1">
        <v>1201</v>
      </c>
      <c r="B1158" t="s">
        <v>7</v>
      </c>
      <c r="C1158">
        <v>1</v>
      </c>
      <c r="D1158">
        <v>0</v>
      </c>
      <c r="E1158" s="2">
        <v>44340.459027777782</v>
      </c>
      <c r="F1158">
        <v>36149</v>
      </c>
      <c r="G1158">
        <v>0</v>
      </c>
      <c r="H1158">
        <v>0</v>
      </c>
      <c r="I1158" t="s">
        <v>1166</v>
      </c>
      <c r="J1158">
        <v>0</v>
      </c>
      <c r="K1158">
        <v>0</v>
      </c>
      <c r="L1158">
        <v>0</v>
      </c>
      <c r="M1158">
        <v>0</v>
      </c>
      <c r="N1158">
        <v>0</v>
      </c>
      <c r="O1158">
        <v>0</v>
      </c>
      <c r="P1158">
        <v>0</v>
      </c>
      <c r="Q1158">
        <f t="shared" si="126"/>
        <v>1</v>
      </c>
      <c r="R1158">
        <f t="shared" si="127"/>
        <v>0</v>
      </c>
      <c r="S1158">
        <f t="shared" si="128"/>
        <v>0</v>
      </c>
      <c r="T1158">
        <f t="shared" si="129"/>
        <v>0</v>
      </c>
      <c r="U1158">
        <f t="shared" si="130"/>
        <v>0</v>
      </c>
      <c r="V1158">
        <f t="shared" si="131"/>
        <v>0</v>
      </c>
      <c r="W1158">
        <f t="shared" si="132"/>
        <v>0</v>
      </c>
      <c r="X1158">
        <v>-1</v>
      </c>
      <c r="Y1158">
        <v>0</v>
      </c>
      <c r="Z1158">
        <v>114</v>
      </c>
      <c r="AA1158">
        <v>27</v>
      </c>
      <c r="AB1158">
        <v>1623</v>
      </c>
      <c r="AC1158">
        <v>0</v>
      </c>
      <c r="AD1158">
        <v>4</v>
      </c>
      <c r="AE1158">
        <v>0</v>
      </c>
      <c r="AF1158">
        <v>0</v>
      </c>
      <c r="AG1158">
        <v>62</v>
      </c>
      <c r="AH1158">
        <v>66</v>
      </c>
      <c r="AI1158">
        <v>0</v>
      </c>
      <c r="AJ1158">
        <v>0</v>
      </c>
    </row>
    <row r="1159" spans="1:36" x14ac:dyDescent="0.25">
      <c r="A1159" s="1">
        <v>1202</v>
      </c>
      <c r="B1159" t="s">
        <v>4</v>
      </c>
      <c r="C1159">
        <v>0</v>
      </c>
      <c r="D1159">
        <v>1</v>
      </c>
      <c r="E1159" s="2">
        <v>44340.943749999999</v>
      </c>
      <c r="F1159">
        <v>40771</v>
      </c>
      <c r="G1159">
        <v>0</v>
      </c>
      <c r="H1159">
        <v>0</v>
      </c>
      <c r="I1159" t="s">
        <v>1167</v>
      </c>
      <c r="J1159">
        <v>0</v>
      </c>
      <c r="K1159">
        <v>0</v>
      </c>
      <c r="L1159">
        <v>0</v>
      </c>
      <c r="M1159">
        <v>0</v>
      </c>
      <c r="N1159">
        <v>0</v>
      </c>
      <c r="O1159">
        <v>0</v>
      </c>
      <c r="P1159">
        <v>0</v>
      </c>
      <c r="Q1159">
        <f t="shared" si="126"/>
        <v>1</v>
      </c>
      <c r="R1159">
        <f t="shared" si="127"/>
        <v>0</v>
      </c>
      <c r="S1159">
        <f t="shared" si="128"/>
        <v>0</v>
      </c>
      <c r="T1159">
        <f t="shared" si="129"/>
        <v>0</v>
      </c>
      <c r="U1159">
        <f t="shared" si="130"/>
        <v>0</v>
      </c>
      <c r="V1159">
        <f t="shared" si="131"/>
        <v>0</v>
      </c>
      <c r="W1159">
        <f t="shared" si="132"/>
        <v>0</v>
      </c>
      <c r="X1159">
        <v>1</v>
      </c>
      <c r="Y1159">
        <v>0</v>
      </c>
      <c r="Z1159">
        <v>73</v>
      </c>
      <c r="AA1159">
        <v>25</v>
      </c>
      <c r="AB1159">
        <v>434</v>
      </c>
      <c r="AC1159">
        <v>11</v>
      </c>
      <c r="AD1159">
        <v>0</v>
      </c>
      <c r="AE1159">
        <v>0</v>
      </c>
      <c r="AF1159">
        <v>7.1400000000000005E-2</v>
      </c>
      <c r="AG1159">
        <v>73</v>
      </c>
      <c r="AH1159">
        <v>627</v>
      </c>
      <c r="AI1159">
        <v>0</v>
      </c>
      <c r="AJ1159">
        <v>0</v>
      </c>
    </row>
    <row r="1160" spans="1:36" x14ac:dyDescent="0.25">
      <c r="A1160" s="1">
        <v>1203</v>
      </c>
      <c r="B1160" t="s">
        <v>4</v>
      </c>
      <c r="C1160">
        <v>0</v>
      </c>
      <c r="D1160">
        <v>1</v>
      </c>
      <c r="E1160" s="2">
        <v>44341.02847222222</v>
      </c>
      <c r="F1160">
        <v>56989</v>
      </c>
      <c r="G1160">
        <v>0</v>
      </c>
      <c r="H1160">
        <v>0</v>
      </c>
      <c r="I1160" t="s">
        <v>1168</v>
      </c>
      <c r="J1160">
        <v>0</v>
      </c>
      <c r="K1160">
        <v>0</v>
      </c>
      <c r="L1160">
        <v>0</v>
      </c>
      <c r="M1160">
        <v>0</v>
      </c>
      <c r="N1160">
        <v>0</v>
      </c>
      <c r="O1160">
        <v>0</v>
      </c>
      <c r="P1160">
        <v>1</v>
      </c>
      <c r="Q1160">
        <f t="shared" si="126"/>
        <v>0</v>
      </c>
      <c r="R1160">
        <f t="shared" si="127"/>
        <v>1</v>
      </c>
      <c r="S1160">
        <f t="shared" si="128"/>
        <v>0</v>
      </c>
      <c r="T1160">
        <f t="shared" si="129"/>
        <v>0</v>
      </c>
      <c r="U1160">
        <f t="shared" si="130"/>
        <v>0</v>
      </c>
      <c r="V1160">
        <f t="shared" si="131"/>
        <v>0</v>
      </c>
      <c r="W1160">
        <f t="shared" si="132"/>
        <v>0</v>
      </c>
      <c r="X1160">
        <v>1</v>
      </c>
      <c r="Y1160">
        <v>5</v>
      </c>
      <c r="Z1160">
        <v>280</v>
      </c>
      <c r="AA1160">
        <v>64</v>
      </c>
      <c r="AB1160">
        <v>1105</v>
      </c>
      <c r="AC1160">
        <v>27</v>
      </c>
      <c r="AD1160">
        <v>0</v>
      </c>
      <c r="AE1160">
        <v>0</v>
      </c>
      <c r="AF1160">
        <v>4.0000000000000001E-3</v>
      </c>
      <c r="AG1160">
        <v>64</v>
      </c>
      <c r="AH1160">
        <v>573</v>
      </c>
      <c r="AI1160">
        <v>0</v>
      </c>
      <c r="AJ1160">
        <v>0</v>
      </c>
    </row>
    <row r="1161" spans="1:36" x14ac:dyDescent="0.25">
      <c r="A1161" s="1">
        <v>1204</v>
      </c>
      <c r="B1161" t="s">
        <v>4</v>
      </c>
      <c r="C1161">
        <v>0</v>
      </c>
      <c r="D1161">
        <v>1</v>
      </c>
      <c r="E1161" s="2">
        <v>44341.111111111109</v>
      </c>
      <c r="F1161">
        <v>75566</v>
      </c>
      <c r="G1161">
        <v>0</v>
      </c>
      <c r="H1161">
        <v>0</v>
      </c>
      <c r="I1161" t="s">
        <v>1169</v>
      </c>
      <c r="J1161">
        <v>0</v>
      </c>
      <c r="K1161">
        <v>0</v>
      </c>
      <c r="L1161">
        <v>0</v>
      </c>
      <c r="M1161">
        <v>0</v>
      </c>
      <c r="N1161">
        <v>0</v>
      </c>
      <c r="O1161">
        <v>0</v>
      </c>
      <c r="P1161">
        <v>1</v>
      </c>
      <c r="Q1161">
        <f t="shared" si="126"/>
        <v>0</v>
      </c>
      <c r="R1161">
        <f t="shared" si="127"/>
        <v>1</v>
      </c>
      <c r="S1161">
        <f t="shared" si="128"/>
        <v>0</v>
      </c>
      <c r="T1161">
        <f t="shared" si="129"/>
        <v>0</v>
      </c>
      <c r="U1161">
        <f t="shared" si="130"/>
        <v>0</v>
      </c>
      <c r="V1161">
        <f t="shared" si="131"/>
        <v>0</v>
      </c>
      <c r="W1161">
        <f t="shared" si="132"/>
        <v>0</v>
      </c>
      <c r="X1161">
        <v>1</v>
      </c>
      <c r="Y1161">
        <v>5</v>
      </c>
      <c r="Z1161">
        <v>471</v>
      </c>
      <c r="AA1161">
        <v>103</v>
      </c>
      <c r="AB1161">
        <v>2570</v>
      </c>
      <c r="AC1161">
        <v>190</v>
      </c>
      <c r="AD1161">
        <v>0</v>
      </c>
      <c r="AE1161">
        <v>0</v>
      </c>
      <c r="AF1161">
        <v>0</v>
      </c>
      <c r="AG1161">
        <v>76</v>
      </c>
      <c r="AH1161">
        <v>251</v>
      </c>
      <c r="AI1161">
        <v>0</v>
      </c>
      <c r="AJ1161">
        <v>0</v>
      </c>
    </row>
    <row r="1162" spans="1:36" x14ac:dyDescent="0.25">
      <c r="A1162" s="1">
        <v>1205</v>
      </c>
      <c r="B1162" t="s">
        <v>6</v>
      </c>
      <c r="C1162">
        <v>1</v>
      </c>
      <c r="D1162">
        <v>0</v>
      </c>
      <c r="E1162" s="2">
        <v>44341.353472222218</v>
      </c>
      <c r="F1162">
        <v>20030</v>
      </c>
      <c r="G1162">
        <v>0</v>
      </c>
      <c r="H1162">
        <v>0</v>
      </c>
      <c r="I1162" t="s">
        <v>1170</v>
      </c>
      <c r="J1162">
        <v>0</v>
      </c>
      <c r="K1162">
        <v>0</v>
      </c>
      <c r="L1162">
        <v>0</v>
      </c>
      <c r="M1162">
        <v>0</v>
      </c>
      <c r="N1162">
        <v>0</v>
      </c>
      <c r="O1162">
        <v>0</v>
      </c>
      <c r="P1162">
        <v>1</v>
      </c>
      <c r="Q1162">
        <f t="shared" si="126"/>
        <v>0</v>
      </c>
      <c r="R1162">
        <f t="shared" si="127"/>
        <v>1</v>
      </c>
      <c r="S1162">
        <f t="shared" si="128"/>
        <v>0</v>
      </c>
      <c r="T1162">
        <f t="shared" si="129"/>
        <v>0</v>
      </c>
      <c r="U1162">
        <f t="shared" si="130"/>
        <v>0</v>
      </c>
      <c r="V1162">
        <f t="shared" si="131"/>
        <v>0</v>
      </c>
      <c r="W1162">
        <f t="shared" si="132"/>
        <v>0</v>
      </c>
      <c r="X1162">
        <v>-1</v>
      </c>
      <c r="Y1162">
        <v>1</v>
      </c>
      <c r="Z1162">
        <v>41</v>
      </c>
      <c r="AA1162">
        <v>4</v>
      </c>
      <c r="AB1162">
        <v>138</v>
      </c>
      <c r="AC1162">
        <v>0</v>
      </c>
      <c r="AD1162">
        <v>32</v>
      </c>
      <c r="AE1162">
        <v>31</v>
      </c>
      <c r="AF1162">
        <v>4.0000000000000001E-3</v>
      </c>
      <c r="AG1162">
        <v>93</v>
      </c>
      <c r="AH1162">
        <v>81</v>
      </c>
      <c r="AI1162">
        <v>0</v>
      </c>
      <c r="AJ1162">
        <v>1</v>
      </c>
    </row>
    <row r="1163" spans="1:36" x14ac:dyDescent="0.25">
      <c r="A1163" s="1">
        <v>1206</v>
      </c>
      <c r="B1163" t="s">
        <v>4</v>
      </c>
      <c r="C1163">
        <v>0</v>
      </c>
      <c r="D1163">
        <v>1</v>
      </c>
      <c r="E1163" s="2">
        <v>44342.026388888888</v>
      </c>
      <c r="F1163">
        <v>33738</v>
      </c>
      <c r="G1163">
        <v>0</v>
      </c>
      <c r="H1163">
        <v>0</v>
      </c>
      <c r="I1163" t="s">
        <v>1171</v>
      </c>
      <c r="J1163">
        <v>0</v>
      </c>
      <c r="K1163">
        <v>0</v>
      </c>
      <c r="L1163">
        <v>0</v>
      </c>
      <c r="M1163">
        <v>0</v>
      </c>
      <c r="N1163">
        <v>0</v>
      </c>
      <c r="O1163">
        <v>0</v>
      </c>
      <c r="P1163">
        <v>2</v>
      </c>
      <c r="Q1163">
        <f t="shared" si="126"/>
        <v>0</v>
      </c>
      <c r="R1163">
        <f t="shared" si="127"/>
        <v>0</v>
      </c>
      <c r="S1163">
        <f t="shared" si="128"/>
        <v>1</v>
      </c>
      <c r="T1163">
        <f t="shared" si="129"/>
        <v>0</v>
      </c>
      <c r="U1163">
        <f t="shared" si="130"/>
        <v>0</v>
      </c>
      <c r="V1163">
        <f t="shared" si="131"/>
        <v>0</v>
      </c>
      <c r="W1163">
        <f t="shared" si="132"/>
        <v>0</v>
      </c>
      <c r="X1163">
        <v>1</v>
      </c>
      <c r="Y1163">
        <v>0</v>
      </c>
      <c r="Z1163">
        <v>39</v>
      </c>
      <c r="AA1163">
        <v>14</v>
      </c>
      <c r="AB1163">
        <v>277</v>
      </c>
      <c r="AC1163">
        <v>10</v>
      </c>
      <c r="AD1163">
        <v>0</v>
      </c>
      <c r="AE1163">
        <v>0</v>
      </c>
      <c r="AF1163">
        <v>0.37159999999999999</v>
      </c>
      <c r="AG1163">
        <v>66</v>
      </c>
      <c r="AH1163">
        <v>871</v>
      </c>
      <c r="AI1163">
        <v>0</v>
      </c>
      <c r="AJ1163">
        <v>0</v>
      </c>
    </row>
    <row r="1164" spans="1:36" x14ac:dyDescent="0.25">
      <c r="A1164" s="1">
        <v>1207</v>
      </c>
      <c r="B1164" t="s">
        <v>4</v>
      </c>
      <c r="C1164">
        <v>0</v>
      </c>
      <c r="D1164">
        <v>1</v>
      </c>
      <c r="E1164" s="2">
        <v>44342.084027777782</v>
      </c>
      <c r="F1164">
        <v>63822</v>
      </c>
      <c r="G1164">
        <v>0</v>
      </c>
      <c r="H1164">
        <v>0</v>
      </c>
      <c r="I1164" t="s">
        <v>1172</v>
      </c>
      <c r="J1164">
        <v>0</v>
      </c>
      <c r="K1164">
        <v>0</v>
      </c>
      <c r="L1164">
        <v>0</v>
      </c>
      <c r="M1164">
        <v>0</v>
      </c>
      <c r="N1164">
        <v>0</v>
      </c>
      <c r="O1164">
        <v>0</v>
      </c>
      <c r="P1164">
        <v>2</v>
      </c>
      <c r="Q1164">
        <f t="shared" si="126"/>
        <v>0</v>
      </c>
      <c r="R1164">
        <f t="shared" si="127"/>
        <v>0</v>
      </c>
      <c r="S1164">
        <f t="shared" si="128"/>
        <v>1</v>
      </c>
      <c r="T1164">
        <f t="shared" si="129"/>
        <v>0</v>
      </c>
      <c r="U1164">
        <f t="shared" si="130"/>
        <v>0</v>
      </c>
      <c r="V1164">
        <f t="shared" si="131"/>
        <v>0</v>
      </c>
      <c r="W1164">
        <f t="shared" si="132"/>
        <v>0</v>
      </c>
      <c r="X1164">
        <v>1</v>
      </c>
      <c r="Y1164">
        <v>10</v>
      </c>
      <c r="Z1164">
        <v>1322</v>
      </c>
      <c r="AA1164">
        <v>160</v>
      </c>
      <c r="AB1164">
        <v>4425</v>
      </c>
      <c r="AC1164">
        <v>45</v>
      </c>
      <c r="AD1164">
        <v>0</v>
      </c>
      <c r="AE1164">
        <v>0</v>
      </c>
      <c r="AF1164">
        <v>-4.7999999999999996E-3</v>
      </c>
      <c r="AG1164">
        <v>67</v>
      </c>
      <c r="AH1164">
        <v>132</v>
      </c>
      <c r="AI1164">
        <v>0</v>
      </c>
      <c r="AJ1164">
        <v>0</v>
      </c>
    </row>
    <row r="1165" spans="1:36" x14ac:dyDescent="0.25">
      <c r="A1165" s="1">
        <v>1208</v>
      </c>
      <c r="B1165" t="s">
        <v>4</v>
      </c>
      <c r="C1165">
        <v>0</v>
      </c>
      <c r="D1165">
        <v>1</v>
      </c>
      <c r="E1165" s="2">
        <v>44342.182638888888</v>
      </c>
      <c r="F1165">
        <v>56904</v>
      </c>
      <c r="G1165">
        <v>0</v>
      </c>
      <c r="H1165">
        <v>0</v>
      </c>
      <c r="I1165" t="s">
        <v>1173</v>
      </c>
      <c r="J1165">
        <v>0</v>
      </c>
      <c r="K1165">
        <v>0</v>
      </c>
      <c r="L1165">
        <v>0</v>
      </c>
      <c r="M1165">
        <v>0</v>
      </c>
      <c r="N1165">
        <v>0</v>
      </c>
      <c r="O1165">
        <v>0</v>
      </c>
      <c r="P1165">
        <v>2</v>
      </c>
      <c r="Q1165">
        <f t="shared" si="126"/>
        <v>0</v>
      </c>
      <c r="R1165">
        <f t="shared" si="127"/>
        <v>0</v>
      </c>
      <c r="S1165">
        <f t="shared" si="128"/>
        <v>1</v>
      </c>
      <c r="T1165">
        <f t="shared" si="129"/>
        <v>0</v>
      </c>
      <c r="U1165">
        <f t="shared" si="130"/>
        <v>0</v>
      </c>
      <c r="V1165">
        <f t="shared" si="131"/>
        <v>0</v>
      </c>
      <c r="W1165">
        <f t="shared" si="132"/>
        <v>0</v>
      </c>
      <c r="X1165">
        <v>1</v>
      </c>
      <c r="Y1165">
        <v>3</v>
      </c>
      <c r="Z1165">
        <v>247</v>
      </c>
      <c r="AA1165">
        <v>50</v>
      </c>
      <c r="AB1165">
        <v>1240</v>
      </c>
      <c r="AC1165">
        <v>56</v>
      </c>
      <c r="AD1165">
        <v>0</v>
      </c>
      <c r="AE1165">
        <v>0</v>
      </c>
      <c r="AF1165">
        <v>0</v>
      </c>
      <c r="AG1165">
        <v>69</v>
      </c>
      <c r="AH1165">
        <v>343</v>
      </c>
      <c r="AI1165">
        <v>0</v>
      </c>
      <c r="AJ1165">
        <v>0</v>
      </c>
    </row>
    <row r="1166" spans="1:36" x14ac:dyDescent="0.25">
      <c r="A1166" s="1">
        <v>1209</v>
      </c>
      <c r="B1166" t="s">
        <v>7</v>
      </c>
      <c r="C1166">
        <v>1</v>
      </c>
      <c r="D1166">
        <v>0</v>
      </c>
      <c r="E1166" s="2">
        <v>44342.291666666657</v>
      </c>
      <c r="F1166">
        <v>38276</v>
      </c>
      <c r="G1166">
        <v>0</v>
      </c>
      <c r="H1166">
        <v>0</v>
      </c>
      <c r="I1166" t="s">
        <v>1174</v>
      </c>
      <c r="J1166">
        <v>0</v>
      </c>
      <c r="K1166">
        <v>0</v>
      </c>
      <c r="L1166">
        <v>0</v>
      </c>
      <c r="M1166">
        <v>0</v>
      </c>
      <c r="N1166">
        <v>0</v>
      </c>
      <c r="O1166">
        <v>0</v>
      </c>
      <c r="P1166">
        <v>2</v>
      </c>
      <c r="Q1166">
        <f t="shared" si="126"/>
        <v>0</v>
      </c>
      <c r="R1166">
        <f t="shared" si="127"/>
        <v>0</v>
      </c>
      <c r="S1166">
        <f t="shared" si="128"/>
        <v>1</v>
      </c>
      <c r="T1166">
        <f t="shared" si="129"/>
        <v>0</v>
      </c>
      <c r="U1166">
        <f t="shared" si="130"/>
        <v>0</v>
      </c>
      <c r="V1166">
        <f t="shared" si="131"/>
        <v>0</v>
      </c>
      <c r="W1166">
        <f t="shared" si="132"/>
        <v>0</v>
      </c>
      <c r="X1166">
        <v>-1</v>
      </c>
      <c r="Y1166">
        <v>0</v>
      </c>
      <c r="Z1166">
        <v>150</v>
      </c>
      <c r="AA1166">
        <v>22</v>
      </c>
      <c r="AB1166">
        <v>937</v>
      </c>
      <c r="AC1166">
        <v>0</v>
      </c>
      <c r="AD1166">
        <v>6</v>
      </c>
      <c r="AE1166">
        <v>0</v>
      </c>
      <c r="AF1166">
        <v>0</v>
      </c>
      <c r="AG1166">
        <v>96</v>
      </c>
      <c r="AH1166">
        <v>101</v>
      </c>
      <c r="AI1166">
        <v>0</v>
      </c>
      <c r="AJ1166">
        <v>0</v>
      </c>
    </row>
    <row r="1167" spans="1:36" x14ac:dyDescent="0.25">
      <c r="A1167" s="1">
        <v>1210</v>
      </c>
      <c r="B1167" t="s">
        <v>4</v>
      </c>
      <c r="C1167">
        <v>0</v>
      </c>
      <c r="D1167">
        <v>1</v>
      </c>
      <c r="E1167" s="2">
        <v>44342.385416666657</v>
      </c>
      <c r="F1167">
        <v>51995</v>
      </c>
      <c r="G1167">
        <v>0</v>
      </c>
      <c r="H1167">
        <v>0</v>
      </c>
      <c r="I1167" t="s">
        <v>1175</v>
      </c>
      <c r="J1167">
        <v>0</v>
      </c>
      <c r="K1167">
        <v>0</v>
      </c>
      <c r="L1167">
        <v>0</v>
      </c>
      <c r="M1167">
        <v>0</v>
      </c>
      <c r="N1167">
        <v>0</v>
      </c>
      <c r="O1167">
        <v>0</v>
      </c>
      <c r="P1167">
        <v>2</v>
      </c>
      <c r="Q1167">
        <f t="shared" si="126"/>
        <v>0</v>
      </c>
      <c r="R1167">
        <f t="shared" si="127"/>
        <v>0</v>
      </c>
      <c r="S1167">
        <f t="shared" si="128"/>
        <v>1</v>
      </c>
      <c r="T1167">
        <f t="shared" si="129"/>
        <v>0</v>
      </c>
      <c r="U1167">
        <f t="shared" si="130"/>
        <v>0</v>
      </c>
      <c r="V1167">
        <f t="shared" si="131"/>
        <v>0</v>
      </c>
      <c r="W1167">
        <f t="shared" si="132"/>
        <v>0</v>
      </c>
      <c r="X1167">
        <v>4</v>
      </c>
      <c r="Y1167">
        <v>1</v>
      </c>
      <c r="Z1167">
        <v>91</v>
      </c>
      <c r="AA1167">
        <v>21</v>
      </c>
      <c r="AB1167">
        <v>313</v>
      </c>
      <c r="AC1167">
        <v>52</v>
      </c>
      <c r="AD1167">
        <v>0</v>
      </c>
      <c r="AE1167">
        <v>0</v>
      </c>
      <c r="AF1167">
        <v>0.2291</v>
      </c>
      <c r="AG1167">
        <v>64</v>
      </c>
      <c r="AH1167">
        <v>301</v>
      </c>
      <c r="AI1167">
        <v>0</v>
      </c>
      <c r="AJ1167">
        <v>1</v>
      </c>
    </row>
    <row r="1168" spans="1:36" x14ac:dyDescent="0.25">
      <c r="A1168" s="1">
        <v>1211</v>
      </c>
      <c r="B1168" t="s">
        <v>4</v>
      </c>
      <c r="C1168">
        <v>0</v>
      </c>
      <c r="D1168">
        <v>1</v>
      </c>
      <c r="E1168" s="2">
        <v>44342.965277777781</v>
      </c>
      <c r="F1168">
        <v>86216</v>
      </c>
      <c r="G1168">
        <v>0</v>
      </c>
      <c r="H1168">
        <v>1</v>
      </c>
      <c r="I1168" t="s">
        <v>1176</v>
      </c>
      <c r="J1168">
        <v>0</v>
      </c>
      <c r="K1168">
        <v>0</v>
      </c>
      <c r="L1168">
        <v>0</v>
      </c>
      <c r="M1168">
        <v>0</v>
      </c>
      <c r="N1168">
        <v>0</v>
      </c>
      <c r="O1168">
        <v>0</v>
      </c>
      <c r="P1168">
        <v>2</v>
      </c>
      <c r="Q1168">
        <f t="shared" si="126"/>
        <v>0</v>
      </c>
      <c r="R1168">
        <f t="shared" si="127"/>
        <v>0</v>
      </c>
      <c r="S1168">
        <f t="shared" si="128"/>
        <v>1</v>
      </c>
      <c r="T1168">
        <f t="shared" si="129"/>
        <v>0</v>
      </c>
      <c r="U1168">
        <f t="shared" si="130"/>
        <v>0</v>
      </c>
      <c r="V1168">
        <f t="shared" si="131"/>
        <v>0</v>
      </c>
      <c r="W1168">
        <f t="shared" si="132"/>
        <v>0</v>
      </c>
      <c r="X1168">
        <v>1</v>
      </c>
      <c r="Y1168">
        <v>38</v>
      </c>
      <c r="Z1168">
        <v>609</v>
      </c>
      <c r="AA1168">
        <v>191</v>
      </c>
      <c r="AB1168">
        <v>4551</v>
      </c>
      <c r="AC1168">
        <v>53</v>
      </c>
      <c r="AD1168">
        <v>0</v>
      </c>
      <c r="AE1168">
        <v>0</v>
      </c>
      <c r="AF1168">
        <v>4.0000000000000001E-3</v>
      </c>
      <c r="AG1168">
        <v>69</v>
      </c>
      <c r="AH1168">
        <v>617</v>
      </c>
      <c r="AI1168">
        <v>0</v>
      </c>
      <c r="AJ1168">
        <v>0</v>
      </c>
    </row>
    <row r="1169" spans="1:36" x14ac:dyDescent="0.25">
      <c r="A1169" s="1">
        <v>1212</v>
      </c>
      <c r="B1169" t="s">
        <v>4</v>
      </c>
      <c r="C1169">
        <v>0</v>
      </c>
      <c r="D1169">
        <v>1</v>
      </c>
      <c r="E1169" s="2">
        <v>44343.128472222219</v>
      </c>
      <c r="F1169">
        <v>68492</v>
      </c>
      <c r="G1169">
        <v>0</v>
      </c>
      <c r="H1169">
        <v>0</v>
      </c>
      <c r="I1169" t="s">
        <v>1177</v>
      </c>
      <c r="J1169">
        <v>0</v>
      </c>
      <c r="K1169">
        <v>0</v>
      </c>
      <c r="L1169">
        <v>0</v>
      </c>
      <c r="M1169">
        <v>0</v>
      </c>
      <c r="N1169">
        <v>0</v>
      </c>
      <c r="O1169">
        <v>0</v>
      </c>
      <c r="P1169">
        <v>3</v>
      </c>
      <c r="Q1169">
        <f t="shared" si="126"/>
        <v>0</v>
      </c>
      <c r="R1169">
        <f t="shared" si="127"/>
        <v>0</v>
      </c>
      <c r="S1169">
        <f t="shared" si="128"/>
        <v>0</v>
      </c>
      <c r="T1169">
        <f t="shared" si="129"/>
        <v>1</v>
      </c>
      <c r="U1169">
        <f t="shared" si="130"/>
        <v>0</v>
      </c>
      <c r="V1169">
        <f t="shared" si="131"/>
        <v>0</v>
      </c>
      <c r="W1169">
        <f t="shared" si="132"/>
        <v>0</v>
      </c>
      <c r="X1169">
        <v>4</v>
      </c>
      <c r="Y1169">
        <v>6</v>
      </c>
      <c r="Z1169">
        <v>651</v>
      </c>
      <c r="AA1169">
        <v>49</v>
      </c>
      <c r="AB1169">
        <v>1333</v>
      </c>
      <c r="AC1169">
        <v>1076</v>
      </c>
      <c r="AD1169">
        <v>0</v>
      </c>
      <c r="AE1169">
        <v>0</v>
      </c>
      <c r="AF1169">
        <v>0</v>
      </c>
      <c r="AG1169">
        <v>29</v>
      </c>
      <c r="AH1169">
        <v>71</v>
      </c>
      <c r="AI1169">
        <v>0</v>
      </c>
      <c r="AJ1169">
        <v>0</v>
      </c>
    </row>
    <row r="1170" spans="1:36" x14ac:dyDescent="0.25">
      <c r="A1170" s="1">
        <v>1213</v>
      </c>
      <c r="B1170" t="s">
        <v>4</v>
      </c>
      <c r="C1170">
        <v>0</v>
      </c>
      <c r="D1170">
        <v>1</v>
      </c>
      <c r="E1170" s="2">
        <v>44343.197222222218</v>
      </c>
      <c r="F1170">
        <v>54245</v>
      </c>
      <c r="G1170">
        <v>0</v>
      </c>
      <c r="H1170">
        <v>0</v>
      </c>
      <c r="I1170" t="s">
        <v>1178</v>
      </c>
      <c r="J1170">
        <v>0</v>
      </c>
      <c r="K1170">
        <v>0</v>
      </c>
      <c r="L1170">
        <v>0</v>
      </c>
      <c r="M1170">
        <v>0</v>
      </c>
      <c r="N1170">
        <v>0</v>
      </c>
      <c r="O1170">
        <v>0</v>
      </c>
      <c r="P1170">
        <v>3</v>
      </c>
      <c r="Q1170">
        <f t="shared" si="126"/>
        <v>0</v>
      </c>
      <c r="R1170">
        <f t="shared" si="127"/>
        <v>0</v>
      </c>
      <c r="S1170">
        <f t="shared" si="128"/>
        <v>0</v>
      </c>
      <c r="T1170">
        <f t="shared" si="129"/>
        <v>1</v>
      </c>
      <c r="U1170">
        <f t="shared" si="130"/>
        <v>0</v>
      </c>
      <c r="V1170">
        <f t="shared" si="131"/>
        <v>0</v>
      </c>
      <c r="W1170">
        <f t="shared" si="132"/>
        <v>0</v>
      </c>
      <c r="X1170">
        <v>1</v>
      </c>
      <c r="Y1170">
        <v>5</v>
      </c>
      <c r="Z1170">
        <v>142</v>
      </c>
      <c r="AA1170">
        <v>71</v>
      </c>
      <c r="AB1170">
        <v>1236</v>
      </c>
      <c r="AC1170">
        <v>25</v>
      </c>
      <c r="AD1170">
        <v>0</v>
      </c>
      <c r="AE1170">
        <v>0</v>
      </c>
      <c r="AF1170">
        <v>3.7357143000000002E-2</v>
      </c>
      <c r="AG1170">
        <v>66</v>
      </c>
      <c r="AH1170">
        <v>703</v>
      </c>
      <c r="AI1170">
        <v>0</v>
      </c>
      <c r="AJ1170">
        <v>0</v>
      </c>
    </row>
    <row r="1171" spans="1:36" x14ac:dyDescent="0.25">
      <c r="A1171" s="1">
        <v>1214</v>
      </c>
      <c r="B1171" t="s">
        <v>4</v>
      </c>
      <c r="C1171">
        <v>0</v>
      </c>
      <c r="D1171">
        <v>1</v>
      </c>
      <c r="E1171" s="2">
        <v>44343.397222222222</v>
      </c>
      <c r="F1171">
        <v>52412</v>
      </c>
      <c r="G1171">
        <v>0</v>
      </c>
      <c r="H1171">
        <v>0</v>
      </c>
      <c r="I1171" t="s">
        <v>1179</v>
      </c>
      <c r="J1171">
        <v>0</v>
      </c>
      <c r="K1171">
        <v>0</v>
      </c>
      <c r="L1171">
        <v>0</v>
      </c>
      <c r="M1171">
        <v>0</v>
      </c>
      <c r="N1171">
        <v>0</v>
      </c>
      <c r="O1171">
        <v>0</v>
      </c>
      <c r="P1171">
        <v>3</v>
      </c>
      <c r="Q1171">
        <f t="shared" si="126"/>
        <v>0</v>
      </c>
      <c r="R1171">
        <f t="shared" si="127"/>
        <v>0</v>
      </c>
      <c r="S1171">
        <f t="shared" si="128"/>
        <v>0</v>
      </c>
      <c r="T1171">
        <f t="shared" si="129"/>
        <v>1</v>
      </c>
      <c r="U1171">
        <f t="shared" si="130"/>
        <v>0</v>
      </c>
      <c r="V1171">
        <f t="shared" si="131"/>
        <v>0</v>
      </c>
      <c r="W1171">
        <f t="shared" si="132"/>
        <v>0</v>
      </c>
      <c r="X1171">
        <v>4</v>
      </c>
      <c r="Y1171">
        <v>2</v>
      </c>
      <c r="Z1171">
        <v>115</v>
      </c>
      <c r="AA1171">
        <v>24</v>
      </c>
      <c r="AB1171">
        <v>185</v>
      </c>
      <c r="AC1171">
        <v>34</v>
      </c>
      <c r="AD1171">
        <v>0</v>
      </c>
      <c r="AE1171">
        <v>0</v>
      </c>
      <c r="AF1171">
        <v>0.53910000000000002</v>
      </c>
      <c r="AG1171">
        <v>69</v>
      </c>
      <c r="AH1171">
        <v>96</v>
      </c>
      <c r="AI1171">
        <v>0</v>
      </c>
      <c r="AJ1171">
        <v>1</v>
      </c>
    </row>
    <row r="1172" spans="1:36" x14ac:dyDescent="0.25">
      <c r="A1172" s="1">
        <v>1215</v>
      </c>
      <c r="B1172" t="s">
        <v>5</v>
      </c>
      <c r="C1172">
        <v>0</v>
      </c>
      <c r="D1172">
        <v>0</v>
      </c>
      <c r="E1172" s="2">
        <v>44343.95208333333</v>
      </c>
      <c r="F1172">
        <v>35207</v>
      </c>
      <c r="G1172">
        <v>0</v>
      </c>
      <c r="H1172">
        <v>0</v>
      </c>
      <c r="I1172" t="s">
        <v>1180</v>
      </c>
      <c r="J1172">
        <v>0</v>
      </c>
      <c r="K1172">
        <v>0</v>
      </c>
      <c r="L1172">
        <v>0</v>
      </c>
      <c r="M1172">
        <v>0</v>
      </c>
      <c r="N1172">
        <v>0</v>
      </c>
      <c r="O1172">
        <v>0</v>
      </c>
      <c r="P1172">
        <v>3</v>
      </c>
      <c r="Q1172">
        <f t="shared" si="126"/>
        <v>0</v>
      </c>
      <c r="R1172">
        <f t="shared" si="127"/>
        <v>0</v>
      </c>
      <c r="S1172">
        <f t="shared" si="128"/>
        <v>0</v>
      </c>
      <c r="T1172">
        <f t="shared" si="129"/>
        <v>1</v>
      </c>
      <c r="U1172">
        <f t="shared" si="130"/>
        <v>0</v>
      </c>
      <c r="V1172">
        <f t="shared" si="131"/>
        <v>0</v>
      </c>
      <c r="W1172">
        <f t="shared" si="132"/>
        <v>0</v>
      </c>
      <c r="X1172">
        <v>-1</v>
      </c>
      <c r="Y1172">
        <v>1</v>
      </c>
      <c r="Z1172">
        <v>55</v>
      </c>
      <c r="AA1172">
        <v>185</v>
      </c>
      <c r="AB1172">
        <v>1331</v>
      </c>
      <c r="AC1172">
        <v>0</v>
      </c>
      <c r="AD1172">
        <v>0</v>
      </c>
      <c r="AE1172">
        <v>0</v>
      </c>
      <c r="AF1172">
        <v>0.49399999999999999</v>
      </c>
      <c r="AG1172">
        <v>73</v>
      </c>
      <c r="AH1172">
        <v>117</v>
      </c>
      <c r="AI1172">
        <v>0</v>
      </c>
      <c r="AJ1172">
        <v>0</v>
      </c>
    </row>
    <row r="1173" spans="1:36" x14ac:dyDescent="0.25">
      <c r="A1173" s="1">
        <v>1216</v>
      </c>
      <c r="B1173" t="s">
        <v>4</v>
      </c>
      <c r="C1173">
        <v>0</v>
      </c>
      <c r="D1173">
        <v>1</v>
      </c>
      <c r="E1173" s="2">
        <v>44344.127083333333</v>
      </c>
      <c r="F1173">
        <v>61626</v>
      </c>
      <c r="G1173">
        <v>0</v>
      </c>
      <c r="H1173">
        <v>0</v>
      </c>
      <c r="I1173" t="s">
        <v>1181</v>
      </c>
      <c r="J1173">
        <v>0</v>
      </c>
      <c r="K1173">
        <v>0</v>
      </c>
      <c r="L1173">
        <v>0</v>
      </c>
      <c r="M1173">
        <v>0</v>
      </c>
      <c r="N1173">
        <v>0</v>
      </c>
      <c r="O1173">
        <v>0</v>
      </c>
      <c r="P1173">
        <v>4</v>
      </c>
      <c r="Q1173">
        <f t="shared" si="126"/>
        <v>0</v>
      </c>
      <c r="R1173">
        <f t="shared" si="127"/>
        <v>0</v>
      </c>
      <c r="S1173">
        <f t="shared" si="128"/>
        <v>0</v>
      </c>
      <c r="T1173">
        <f t="shared" si="129"/>
        <v>0</v>
      </c>
      <c r="U1173">
        <f t="shared" si="130"/>
        <v>1</v>
      </c>
      <c r="V1173">
        <f t="shared" si="131"/>
        <v>0</v>
      </c>
      <c r="W1173">
        <f t="shared" si="132"/>
        <v>0</v>
      </c>
      <c r="X1173">
        <v>3</v>
      </c>
      <c r="Y1173">
        <v>0</v>
      </c>
      <c r="Z1173">
        <v>291</v>
      </c>
      <c r="AA1173">
        <v>36</v>
      </c>
      <c r="AB1173">
        <v>730</v>
      </c>
      <c r="AC1173">
        <v>434</v>
      </c>
      <c r="AD1173">
        <v>129</v>
      </c>
      <c r="AE1173">
        <v>0</v>
      </c>
      <c r="AF1173">
        <v>4.9849999999999998E-2</v>
      </c>
      <c r="AG1173">
        <v>50</v>
      </c>
      <c r="AH1173">
        <v>556</v>
      </c>
      <c r="AI1173">
        <v>0</v>
      </c>
      <c r="AJ1173">
        <v>0</v>
      </c>
    </row>
    <row r="1174" spans="1:36" x14ac:dyDescent="0.25">
      <c r="A1174" s="1">
        <v>1217</v>
      </c>
      <c r="B1174" t="s">
        <v>4</v>
      </c>
      <c r="C1174">
        <v>0</v>
      </c>
      <c r="D1174">
        <v>1</v>
      </c>
      <c r="E1174" s="2">
        <v>44344.304861111108</v>
      </c>
      <c r="F1174">
        <v>24740</v>
      </c>
      <c r="G1174">
        <v>0</v>
      </c>
      <c r="H1174">
        <v>0</v>
      </c>
      <c r="I1174" t="s">
        <v>1182</v>
      </c>
      <c r="J1174">
        <v>0</v>
      </c>
      <c r="K1174">
        <v>0</v>
      </c>
      <c r="L1174">
        <v>0</v>
      </c>
      <c r="M1174">
        <v>0</v>
      </c>
      <c r="N1174">
        <v>0</v>
      </c>
      <c r="O1174">
        <v>0</v>
      </c>
      <c r="P1174">
        <v>4</v>
      </c>
      <c r="Q1174">
        <f t="shared" si="126"/>
        <v>0</v>
      </c>
      <c r="R1174">
        <f t="shared" si="127"/>
        <v>0</v>
      </c>
      <c r="S1174">
        <f t="shared" si="128"/>
        <v>0</v>
      </c>
      <c r="T1174">
        <f t="shared" si="129"/>
        <v>0</v>
      </c>
      <c r="U1174">
        <f t="shared" si="130"/>
        <v>1</v>
      </c>
      <c r="V1174">
        <f t="shared" si="131"/>
        <v>0</v>
      </c>
      <c r="W1174">
        <f t="shared" si="132"/>
        <v>0</v>
      </c>
      <c r="X1174">
        <v>4</v>
      </c>
      <c r="Y1174">
        <v>3</v>
      </c>
      <c r="Z1174">
        <v>64</v>
      </c>
      <c r="AA1174">
        <v>20</v>
      </c>
      <c r="AB1174">
        <v>198</v>
      </c>
      <c r="AC1174">
        <v>14</v>
      </c>
      <c r="AD1174">
        <v>0</v>
      </c>
      <c r="AE1174">
        <v>0</v>
      </c>
      <c r="AF1174">
        <v>0</v>
      </c>
      <c r="AG1174">
        <v>54</v>
      </c>
      <c r="AH1174">
        <v>173</v>
      </c>
      <c r="AI1174">
        <v>0</v>
      </c>
      <c r="AJ1174">
        <v>1</v>
      </c>
    </row>
    <row r="1175" spans="1:36" x14ac:dyDescent="0.25">
      <c r="A1175" s="1">
        <v>1218</v>
      </c>
      <c r="B1175" t="s">
        <v>4</v>
      </c>
      <c r="C1175">
        <v>0</v>
      </c>
      <c r="D1175">
        <v>1</v>
      </c>
      <c r="E1175" s="2">
        <v>44344.418749999997</v>
      </c>
      <c r="F1175">
        <v>52175</v>
      </c>
      <c r="G1175">
        <v>0</v>
      </c>
      <c r="H1175">
        <v>0</v>
      </c>
      <c r="I1175" t="s">
        <v>1183</v>
      </c>
      <c r="J1175">
        <v>0</v>
      </c>
      <c r="K1175">
        <v>0</v>
      </c>
      <c r="L1175">
        <v>0</v>
      </c>
      <c r="M1175">
        <v>0</v>
      </c>
      <c r="N1175">
        <v>0</v>
      </c>
      <c r="O1175">
        <v>0</v>
      </c>
      <c r="P1175">
        <v>4</v>
      </c>
      <c r="Q1175">
        <f t="shared" si="126"/>
        <v>0</v>
      </c>
      <c r="R1175">
        <f t="shared" si="127"/>
        <v>0</v>
      </c>
      <c r="S1175">
        <f t="shared" si="128"/>
        <v>0</v>
      </c>
      <c r="T1175">
        <f t="shared" si="129"/>
        <v>0</v>
      </c>
      <c r="U1175">
        <f t="shared" si="130"/>
        <v>1</v>
      </c>
      <c r="V1175">
        <f t="shared" si="131"/>
        <v>0</v>
      </c>
      <c r="W1175">
        <f t="shared" si="132"/>
        <v>0</v>
      </c>
      <c r="X1175">
        <v>4</v>
      </c>
      <c r="Y1175">
        <v>0</v>
      </c>
      <c r="Z1175">
        <v>106</v>
      </c>
      <c r="AA1175">
        <v>3</v>
      </c>
      <c r="AB1175">
        <v>66</v>
      </c>
      <c r="AC1175">
        <v>41</v>
      </c>
      <c r="AD1175">
        <v>0</v>
      </c>
      <c r="AE1175">
        <v>0</v>
      </c>
      <c r="AF1175">
        <v>5.0800000000000003E-3</v>
      </c>
      <c r="AG1175">
        <v>65</v>
      </c>
      <c r="AH1175">
        <v>198</v>
      </c>
      <c r="AI1175">
        <v>0</v>
      </c>
      <c r="AJ1175">
        <v>0</v>
      </c>
    </row>
    <row r="1176" spans="1:36" x14ac:dyDescent="0.25">
      <c r="A1176" s="1">
        <v>1219</v>
      </c>
      <c r="B1176" t="s">
        <v>4</v>
      </c>
      <c r="C1176">
        <v>0</v>
      </c>
      <c r="D1176">
        <v>1</v>
      </c>
      <c r="E1176" s="2">
        <v>44344.96875</v>
      </c>
      <c r="F1176">
        <v>74697</v>
      </c>
      <c r="G1176">
        <v>0</v>
      </c>
      <c r="H1176">
        <v>0</v>
      </c>
      <c r="I1176" t="s">
        <v>1184</v>
      </c>
      <c r="J1176">
        <v>0</v>
      </c>
      <c r="K1176">
        <v>0</v>
      </c>
      <c r="L1176">
        <v>0</v>
      </c>
      <c r="M1176">
        <v>0</v>
      </c>
      <c r="N1176">
        <v>0</v>
      </c>
      <c r="O1176">
        <v>0</v>
      </c>
      <c r="P1176">
        <v>4</v>
      </c>
      <c r="Q1176">
        <f t="shared" si="126"/>
        <v>0</v>
      </c>
      <c r="R1176">
        <f t="shared" si="127"/>
        <v>0</v>
      </c>
      <c r="S1176">
        <f t="shared" si="128"/>
        <v>0</v>
      </c>
      <c r="T1176">
        <f t="shared" si="129"/>
        <v>0</v>
      </c>
      <c r="U1176">
        <f t="shared" si="130"/>
        <v>1</v>
      </c>
      <c r="V1176">
        <f t="shared" si="131"/>
        <v>0</v>
      </c>
      <c r="W1176">
        <f t="shared" si="132"/>
        <v>0</v>
      </c>
      <c r="X1176">
        <v>4</v>
      </c>
      <c r="Y1176">
        <v>6</v>
      </c>
      <c r="Z1176">
        <v>395</v>
      </c>
      <c r="AA1176">
        <v>73</v>
      </c>
      <c r="AB1176">
        <v>1297</v>
      </c>
      <c r="AC1176">
        <v>923</v>
      </c>
      <c r="AD1176">
        <v>208</v>
      </c>
      <c r="AE1176">
        <v>0</v>
      </c>
      <c r="AF1176">
        <v>0.50119999999999998</v>
      </c>
      <c r="AG1176">
        <v>77</v>
      </c>
      <c r="AH1176">
        <v>401</v>
      </c>
      <c r="AI1176">
        <v>0</v>
      </c>
      <c r="AJ1176">
        <v>0</v>
      </c>
    </row>
    <row r="1177" spans="1:36" x14ac:dyDescent="0.25">
      <c r="A1177" s="1">
        <v>1220</v>
      </c>
      <c r="B1177" t="s">
        <v>4</v>
      </c>
      <c r="C1177">
        <v>0</v>
      </c>
      <c r="D1177">
        <v>1</v>
      </c>
      <c r="E1177" s="2">
        <v>44345.152777777781</v>
      </c>
      <c r="F1177">
        <v>67077</v>
      </c>
      <c r="G1177">
        <v>0</v>
      </c>
      <c r="H1177">
        <v>0</v>
      </c>
      <c r="I1177" t="s">
        <v>1185</v>
      </c>
      <c r="J1177">
        <v>0</v>
      </c>
      <c r="K1177">
        <v>0</v>
      </c>
      <c r="L1177">
        <v>0</v>
      </c>
      <c r="M1177">
        <v>0</v>
      </c>
      <c r="N1177">
        <v>0</v>
      </c>
      <c r="O1177">
        <v>0</v>
      </c>
      <c r="P1177">
        <v>5</v>
      </c>
      <c r="Q1177">
        <f t="shared" si="126"/>
        <v>0</v>
      </c>
      <c r="R1177">
        <f t="shared" si="127"/>
        <v>0</v>
      </c>
      <c r="S1177">
        <f t="shared" si="128"/>
        <v>0</v>
      </c>
      <c r="T1177">
        <f t="shared" si="129"/>
        <v>0</v>
      </c>
      <c r="U1177">
        <f t="shared" si="130"/>
        <v>0</v>
      </c>
      <c r="V1177">
        <f t="shared" si="131"/>
        <v>1</v>
      </c>
      <c r="W1177">
        <f t="shared" si="132"/>
        <v>0</v>
      </c>
      <c r="X1177">
        <v>1</v>
      </c>
      <c r="Y1177">
        <v>3</v>
      </c>
      <c r="Z1177">
        <v>84</v>
      </c>
      <c r="AA1177">
        <v>395</v>
      </c>
      <c r="AB1177">
        <v>3471</v>
      </c>
      <c r="AC1177">
        <v>32</v>
      </c>
      <c r="AD1177">
        <v>0</v>
      </c>
      <c r="AE1177">
        <v>0</v>
      </c>
      <c r="AF1177">
        <v>4.0000000000000001E-3</v>
      </c>
      <c r="AG1177">
        <v>74</v>
      </c>
      <c r="AH1177">
        <v>98</v>
      </c>
      <c r="AI1177">
        <v>0</v>
      </c>
      <c r="AJ1177">
        <v>0</v>
      </c>
    </row>
    <row r="1178" spans="1:36" x14ac:dyDescent="0.25">
      <c r="A1178" s="1">
        <v>1221</v>
      </c>
      <c r="B1178" t="s">
        <v>4</v>
      </c>
      <c r="C1178">
        <v>0</v>
      </c>
      <c r="D1178">
        <v>1</v>
      </c>
      <c r="E1178" s="2">
        <v>44345.334027777782</v>
      </c>
      <c r="F1178">
        <v>39467</v>
      </c>
      <c r="G1178">
        <v>0</v>
      </c>
      <c r="H1178">
        <v>0</v>
      </c>
      <c r="I1178" t="s">
        <v>1186</v>
      </c>
      <c r="J1178">
        <v>0</v>
      </c>
      <c r="K1178">
        <v>0</v>
      </c>
      <c r="L1178">
        <v>0</v>
      </c>
      <c r="M1178">
        <v>0</v>
      </c>
      <c r="N1178">
        <v>0</v>
      </c>
      <c r="O1178">
        <v>0</v>
      </c>
      <c r="P1178">
        <v>5</v>
      </c>
      <c r="Q1178">
        <f t="shared" si="126"/>
        <v>0</v>
      </c>
      <c r="R1178">
        <f t="shared" si="127"/>
        <v>0</v>
      </c>
      <c r="S1178">
        <f t="shared" si="128"/>
        <v>0</v>
      </c>
      <c r="T1178">
        <f t="shared" si="129"/>
        <v>0</v>
      </c>
      <c r="U1178">
        <f t="shared" si="130"/>
        <v>0</v>
      </c>
      <c r="V1178">
        <f t="shared" si="131"/>
        <v>1</v>
      </c>
      <c r="W1178">
        <f t="shared" si="132"/>
        <v>0</v>
      </c>
      <c r="X1178">
        <v>1</v>
      </c>
      <c r="Y1178">
        <v>1</v>
      </c>
      <c r="Z1178">
        <v>112</v>
      </c>
      <c r="AA1178">
        <v>0</v>
      </c>
      <c r="AB1178">
        <v>88</v>
      </c>
      <c r="AC1178">
        <v>174</v>
      </c>
      <c r="AD1178">
        <v>15</v>
      </c>
      <c r="AE1178">
        <v>0</v>
      </c>
      <c r="AF1178">
        <v>0</v>
      </c>
      <c r="AG1178">
        <v>69</v>
      </c>
      <c r="AH1178">
        <v>172</v>
      </c>
      <c r="AI1178">
        <v>0</v>
      </c>
      <c r="AJ1178">
        <v>0</v>
      </c>
    </row>
    <row r="1179" spans="1:36" x14ac:dyDescent="0.25">
      <c r="A1179" s="1">
        <v>1222</v>
      </c>
      <c r="B1179" t="s">
        <v>5</v>
      </c>
      <c r="C1179">
        <v>0</v>
      </c>
      <c r="D1179">
        <v>0</v>
      </c>
      <c r="E1179" s="2">
        <v>44345.960416666669</v>
      </c>
      <c r="F1179">
        <v>72401</v>
      </c>
      <c r="G1179">
        <v>0</v>
      </c>
      <c r="H1179">
        <v>0</v>
      </c>
      <c r="I1179" t="s">
        <v>1187</v>
      </c>
      <c r="J1179">
        <v>0</v>
      </c>
      <c r="K1179">
        <v>0</v>
      </c>
      <c r="L1179">
        <v>0</v>
      </c>
      <c r="M1179">
        <v>0</v>
      </c>
      <c r="N1179">
        <v>0</v>
      </c>
      <c r="O1179">
        <v>0</v>
      </c>
      <c r="P1179">
        <v>5</v>
      </c>
      <c r="Q1179">
        <f t="shared" si="126"/>
        <v>0</v>
      </c>
      <c r="R1179">
        <f t="shared" si="127"/>
        <v>0</v>
      </c>
      <c r="S1179">
        <f t="shared" si="128"/>
        <v>0</v>
      </c>
      <c r="T1179">
        <f t="shared" si="129"/>
        <v>0</v>
      </c>
      <c r="U1179">
        <f t="shared" si="130"/>
        <v>0</v>
      </c>
      <c r="V1179">
        <f t="shared" si="131"/>
        <v>1</v>
      </c>
      <c r="W1179">
        <f t="shared" si="132"/>
        <v>0</v>
      </c>
      <c r="X1179">
        <v>-1</v>
      </c>
      <c r="Y1179">
        <v>3</v>
      </c>
      <c r="Z1179">
        <v>59</v>
      </c>
      <c r="AA1179">
        <v>321</v>
      </c>
      <c r="AB1179">
        <v>4150</v>
      </c>
      <c r="AC1179">
        <v>0</v>
      </c>
      <c r="AD1179">
        <v>0</v>
      </c>
      <c r="AE1179">
        <v>0</v>
      </c>
      <c r="AF1179">
        <v>0</v>
      </c>
      <c r="AG1179">
        <v>68</v>
      </c>
      <c r="AH1179">
        <v>66</v>
      </c>
      <c r="AI1179">
        <v>0</v>
      </c>
      <c r="AJ1179">
        <v>0</v>
      </c>
    </row>
    <row r="1180" spans="1:36" x14ac:dyDescent="0.25">
      <c r="A1180" s="1">
        <v>1223</v>
      </c>
      <c r="B1180" t="s">
        <v>4</v>
      </c>
      <c r="C1180">
        <v>0</v>
      </c>
      <c r="D1180">
        <v>1</v>
      </c>
      <c r="E1180" s="2">
        <v>44346.133333333331</v>
      </c>
      <c r="F1180">
        <v>25594</v>
      </c>
      <c r="G1180">
        <v>0</v>
      </c>
      <c r="H1180">
        <v>0</v>
      </c>
      <c r="I1180" t="s">
        <v>1188</v>
      </c>
      <c r="J1180">
        <v>0</v>
      </c>
      <c r="K1180">
        <v>0</v>
      </c>
      <c r="L1180">
        <v>0</v>
      </c>
      <c r="M1180">
        <v>0</v>
      </c>
      <c r="N1180">
        <v>0</v>
      </c>
      <c r="O1180">
        <v>0</v>
      </c>
      <c r="P1180">
        <v>6</v>
      </c>
      <c r="Q1180">
        <f t="shared" si="126"/>
        <v>0</v>
      </c>
      <c r="R1180">
        <f t="shared" si="127"/>
        <v>0</v>
      </c>
      <c r="S1180">
        <f t="shared" si="128"/>
        <v>0</v>
      </c>
      <c r="T1180">
        <f t="shared" si="129"/>
        <v>0</v>
      </c>
      <c r="U1180">
        <f t="shared" si="130"/>
        <v>0</v>
      </c>
      <c r="V1180">
        <f t="shared" si="131"/>
        <v>0</v>
      </c>
      <c r="W1180">
        <f t="shared" si="132"/>
        <v>1</v>
      </c>
      <c r="X1180">
        <v>1</v>
      </c>
      <c r="Y1180">
        <v>0</v>
      </c>
      <c r="Z1180">
        <v>13</v>
      </c>
      <c r="AA1180">
        <v>0</v>
      </c>
      <c r="AB1180">
        <v>82</v>
      </c>
      <c r="AC1180">
        <v>4</v>
      </c>
      <c r="AD1180">
        <v>21</v>
      </c>
      <c r="AE1180">
        <v>0</v>
      </c>
      <c r="AF1180">
        <v>0.24345</v>
      </c>
      <c r="AG1180">
        <v>79</v>
      </c>
      <c r="AH1180">
        <v>378</v>
      </c>
      <c r="AI1180">
        <v>0</v>
      </c>
      <c r="AJ1180">
        <v>0</v>
      </c>
    </row>
    <row r="1181" spans="1:36" x14ac:dyDescent="0.25">
      <c r="A1181" s="1">
        <v>1224</v>
      </c>
      <c r="B1181" t="s">
        <v>4</v>
      </c>
      <c r="C1181">
        <v>0</v>
      </c>
      <c r="D1181">
        <v>1</v>
      </c>
      <c r="E1181" s="2">
        <v>44346.333333333343</v>
      </c>
      <c r="F1181">
        <v>18394</v>
      </c>
      <c r="G1181">
        <v>0</v>
      </c>
      <c r="H1181">
        <v>0</v>
      </c>
      <c r="I1181" t="s">
        <v>1189</v>
      </c>
      <c r="J1181">
        <v>0</v>
      </c>
      <c r="K1181">
        <v>0</v>
      </c>
      <c r="L1181">
        <v>0</v>
      </c>
      <c r="M1181">
        <v>0</v>
      </c>
      <c r="N1181">
        <v>0</v>
      </c>
      <c r="O1181">
        <v>0</v>
      </c>
      <c r="P1181">
        <v>6</v>
      </c>
      <c r="Q1181">
        <f t="shared" si="126"/>
        <v>0</v>
      </c>
      <c r="R1181">
        <f t="shared" si="127"/>
        <v>0</v>
      </c>
      <c r="S1181">
        <f t="shared" si="128"/>
        <v>0</v>
      </c>
      <c r="T1181">
        <f t="shared" si="129"/>
        <v>0</v>
      </c>
      <c r="U1181">
        <f t="shared" si="130"/>
        <v>0</v>
      </c>
      <c r="V1181">
        <f t="shared" si="131"/>
        <v>0</v>
      </c>
      <c r="W1181">
        <f t="shared" si="132"/>
        <v>1</v>
      </c>
      <c r="X1181">
        <v>1</v>
      </c>
      <c r="Y1181">
        <v>0</v>
      </c>
      <c r="Z1181">
        <v>41</v>
      </c>
      <c r="AA1181">
        <v>11</v>
      </c>
      <c r="AB1181">
        <v>100</v>
      </c>
      <c r="AC1181">
        <v>6</v>
      </c>
      <c r="AD1181">
        <v>0</v>
      </c>
      <c r="AE1181">
        <v>0</v>
      </c>
      <c r="AF1181">
        <v>0.3387</v>
      </c>
      <c r="AG1181">
        <v>71</v>
      </c>
      <c r="AH1181">
        <v>159</v>
      </c>
      <c r="AI1181">
        <v>0</v>
      </c>
      <c r="AJ1181">
        <v>1</v>
      </c>
    </row>
    <row r="1182" spans="1:36" x14ac:dyDescent="0.25">
      <c r="A1182" s="1">
        <v>1225</v>
      </c>
      <c r="B1182" t="s">
        <v>4</v>
      </c>
      <c r="C1182">
        <v>0</v>
      </c>
      <c r="D1182">
        <v>1</v>
      </c>
      <c r="E1182" s="2">
        <v>44346.958333333343</v>
      </c>
      <c r="F1182">
        <v>52382</v>
      </c>
      <c r="G1182">
        <v>0</v>
      </c>
      <c r="H1182">
        <v>0</v>
      </c>
      <c r="I1182" t="s">
        <v>1190</v>
      </c>
      <c r="J1182">
        <v>0</v>
      </c>
      <c r="K1182">
        <v>0</v>
      </c>
      <c r="L1182">
        <v>0</v>
      </c>
      <c r="M1182">
        <v>0</v>
      </c>
      <c r="N1182">
        <v>0</v>
      </c>
      <c r="O1182">
        <v>0</v>
      </c>
      <c r="P1182">
        <v>6</v>
      </c>
      <c r="Q1182">
        <f t="shared" si="126"/>
        <v>0</v>
      </c>
      <c r="R1182">
        <f t="shared" si="127"/>
        <v>0</v>
      </c>
      <c r="S1182">
        <f t="shared" si="128"/>
        <v>0</v>
      </c>
      <c r="T1182">
        <f t="shared" si="129"/>
        <v>0</v>
      </c>
      <c r="U1182">
        <f t="shared" si="130"/>
        <v>0</v>
      </c>
      <c r="V1182">
        <f t="shared" si="131"/>
        <v>0</v>
      </c>
      <c r="W1182">
        <f t="shared" si="132"/>
        <v>1</v>
      </c>
      <c r="X1182">
        <v>1</v>
      </c>
      <c r="Y1182">
        <v>3</v>
      </c>
      <c r="Z1182">
        <v>161</v>
      </c>
      <c r="AA1182">
        <v>17</v>
      </c>
      <c r="AB1182">
        <v>592</v>
      </c>
      <c r="AC1182">
        <v>75</v>
      </c>
      <c r="AD1182">
        <v>0</v>
      </c>
      <c r="AE1182">
        <v>0</v>
      </c>
      <c r="AF1182">
        <v>0</v>
      </c>
      <c r="AG1182">
        <v>53</v>
      </c>
      <c r="AH1182">
        <v>116</v>
      </c>
      <c r="AI1182">
        <v>0</v>
      </c>
      <c r="AJ118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Reichstein</dc:creator>
  <cp:lastModifiedBy>Thomas Reichstein</cp:lastModifiedBy>
  <dcterms:created xsi:type="dcterms:W3CDTF">2022-12-29T12:41:02Z</dcterms:created>
  <dcterms:modified xsi:type="dcterms:W3CDTF">2024-01-22T13:15:34Z</dcterms:modified>
</cp:coreProperties>
</file>