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cbfc0617bb1206/Work/Current/18K SWE/A_Paper/"/>
    </mc:Choice>
  </mc:AlternateContent>
  <xr:revisionPtr revIDLastSave="0" documentId="8_{FD74C99E-A898-4CF7-9E17-F914D4EEBB2F}" xr6:coauthVersionLast="46" xr6:coauthVersionMax="46" xr10:uidLastSave="{00000000-0000-0000-0000-000000000000}"/>
  <bookViews>
    <workbookView xWindow="10020" yWindow="1860" windowWidth="16200" windowHeight="15600" xr2:uid="{6D657C43-87F0-41F0-89B6-9475ACDFC078}"/>
  </bookViews>
  <sheets>
    <sheet name="Ve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4" i="1" l="1"/>
  <c r="AJ24" i="1"/>
  <c r="AJ23" i="1"/>
  <c r="AJ22" i="1"/>
  <c r="AJ19" i="1"/>
  <c r="B19" i="1"/>
  <c r="AJ18" i="1"/>
  <c r="B18" i="1"/>
  <c r="AJ17" i="1"/>
  <c r="B17" i="1"/>
  <c r="AJ16" i="1"/>
  <c r="B16" i="1"/>
</calcChain>
</file>

<file path=xl/sharedStrings.xml><?xml version="1.0" encoding="utf-8"?>
<sst xmlns="http://schemas.openxmlformats.org/spreadsheetml/2006/main" count="1347" uniqueCount="429">
  <si>
    <t>Conservative</t>
  </si>
  <si>
    <t>MORPHO</t>
  </si>
  <si>
    <t>PTP</t>
  </si>
  <si>
    <t>ABGD 0.0215</t>
  </si>
  <si>
    <t>OC 3.0</t>
  </si>
  <si>
    <t>M</t>
  </si>
  <si>
    <t>ABGD</t>
  </si>
  <si>
    <t>OC</t>
  </si>
  <si>
    <t>ABGD 0.0077</t>
  </si>
  <si>
    <t>OC 1.7-1.8</t>
  </si>
  <si>
    <t>Optimal</t>
  </si>
  <si>
    <t>All 4</t>
  </si>
  <si>
    <t>Clust81</t>
  </si>
  <si>
    <t>M+PTP+OC</t>
  </si>
  <si>
    <t>&lt;</t>
  </si>
  <si>
    <t>ABGD ONLY (4)</t>
  </si>
  <si>
    <t>Clust280</t>
  </si>
  <si>
    <t>MORPHO ONLY (2)</t>
  </si>
  <si>
    <t>PTP + ABGD + OC</t>
  </si>
  <si>
    <t>&lt;--</t>
  </si>
  <si>
    <t>M ONLY</t>
  </si>
  <si>
    <t>Clust239</t>
  </si>
  <si>
    <t>Clust241</t>
  </si>
  <si>
    <t xml:space="preserve">M+ABGD+OC </t>
  </si>
  <si>
    <t>Clust231</t>
  </si>
  <si>
    <t>PTP ONLY</t>
  </si>
  <si>
    <t>Clust240</t>
  </si>
  <si>
    <t>M+PTP</t>
  </si>
  <si>
    <t>Clust26</t>
  </si>
  <si>
    <t>M+ABGD+OC (3)</t>
  </si>
  <si>
    <t>Clust201</t>
  </si>
  <si>
    <t>M+PTP+ABGD</t>
  </si>
  <si>
    <t>Clust52</t>
  </si>
  <si>
    <t>Clust252</t>
  </si>
  <si>
    <t>Clust192</t>
  </si>
  <si>
    <t>ABGD + OC (3)</t>
  </si>
  <si>
    <t>Clust346</t>
  </si>
  <si>
    <t>M+OC</t>
  </si>
  <si>
    <t>Clust88</t>
  </si>
  <si>
    <t>Clust287</t>
  </si>
  <si>
    <t>Clust311</t>
  </si>
  <si>
    <t>Clust253</t>
  </si>
  <si>
    <t>MORPHO + ABGD+OC</t>
  </si>
  <si>
    <t>PTP+ABGD+OC</t>
  </si>
  <si>
    <t>Clust268</t>
  </si>
  <si>
    <t>PTP+ABGD+OC (3)</t>
  </si>
  <si>
    <t>Clust116</t>
  </si>
  <si>
    <t>ABGD+OC</t>
  </si>
  <si>
    <t>Clust69</t>
  </si>
  <si>
    <t>Clust267</t>
  </si>
  <si>
    <t>MORPHO + ABGD + OC</t>
  </si>
  <si>
    <t xml:space="preserve">ABGD ONLY </t>
  </si>
  <si>
    <t>Clust187</t>
  </si>
  <si>
    <t>Clust255</t>
  </si>
  <si>
    <t>MORPHO + ABGD + OC (5)</t>
  </si>
  <si>
    <t>OC ONLY</t>
  </si>
  <si>
    <t>Clust270</t>
  </si>
  <si>
    <t>PTP+ABGD+OC (2)</t>
  </si>
  <si>
    <t>Clust292</t>
  </si>
  <si>
    <t>Clust3</t>
  </si>
  <si>
    <t>Clust170</t>
  </si>
  <si>
    <t>Clust28</t>
  </si>
  <si>
    <t>ABGD + OC (2)</t>
  </si>
  <si>
    <t>Clust233</t>
  </si>
  <si>
    <t>Total Morph</t>
  </si>
  <si>
    <t>Clust254</t>
  </si>
  <si>
    <t>Clust281</t>
  </si>
  <si>
    <t>Total PTP</t>
  </si>
  <si>
    <t>Clust8</t>
  </si>
  <si>
    <t>M+ABGD+OC (2)</t>
  </si>
  <si>
    <t>Clust124</t>
  </si>
  <si>
    <t>Total ABGD</t>
  </si>
  <si>
    <t>Clust78</t>
  </si>
  <si>
    <t>Clust276</t>
  </si>
  <si>
    <t>Total OC</t>
  </si>
  <si>
    <t>Clust93</t>
  </si>
  <si>
    <t>Clust291</t>
  </si>
  <si>
    <t>ABGD + OC</t>
  </si>
  <si>
    <t>Clust76</t>
  </si>
  <si>
    <t>Clust274</t>
  </si>
  <si>
    <t>Clust272</t>
  </si>
  <si>
    <t>ABGD + OC (6)</t>
  </si>
  <si>
    <t>Clust193</t>
  </si>
  <si>
    <t>ABGD + OC  (5)</t>
  </si>
  <si>
    <t>Clust194</t>
  </si>
  <si>
    <t>Clust349</t>
  </si>
  <si>
    <t>PTP got right:</t>
  </si>
  <si>
    <t>Clust89</t>
  </si>
  <si>
    <t>Clust288</t>
  </si>
  <si>
    <t>ABGD got right:</t>
  </si>
  <si>
    <t>Clust132</t>
  </si>
  <si>
    <t>Clust11</t>
  </si>
  <si>
    <t>MORPHO ONLY (7)</t>
  </si>
  <si>
    <t>OC got right:</t>
  </si>
  <si>
    <t>Clust258</t>
  </si>
  <si>
    <t>Clust112</t>
  </si>
  <si>
    <t>Clust27</t>
  </si>
  <si>
    <t>M ONLY (4)</t>
  </si>
  <si>
    <t>Clust128</t>
  </si>
  <si>
    <t>Clust29</t>
  </si>
  <si>
    <t>Clust234</t>
  </si>
  <si>
    <t>Clust66</t>
  </si>
  <si>
    <t>Clust135</t>
  </si>
  <si>
    <t>MORPHO + ABGD + OC (3)</t>
  </si>
  <si>
    <t>Clust224</t>
  </si>
  <si>
    <t>Clust105</t>
  </si>
  <si>
    <t>Clust248</t>
  </si>
  <si>
    <t>Clust357</t>
  </si>
  <si>
    <t>Clust113</t>
  </si>
  <si>
    <t>Clust306</t>
  </si>
  <si>
    <t>Clust107</t>
  </si>
  <si>
    <t>Clust300</t>
  </si>
  <si>
    <t>Clust140</t>
  </si>
  <si>
    <t>Clust302</t>
  </si>
  <si>
    <t>Clust114</t>
  </si>
  <si>
    <t>Clust307</t>
  </si>
  <si>
    <t>Clust305</t>
  </si>
  <si>
    <t>MORPHO + ABGD + OC (2)</t>
  </si>
  <si>
    <t>Clust67</t>
  </si>
  <si>
    <t>Clust309</t>
  </si>
  <si>
    <t>M ONLY (2)</t>
  </si>
  <si>
    <t>ABGD + OC (10)</t>
  </si>
  <si>
    <t>Clust299</t>
  </si>
  <si>
    <t>Clust108</t>
  </si>
  <si>
    <t>Clust301</t>
  </si>
  <si>
    <t>Clust59</t>
  </si>
  <si>
    <t>Clust9</t>
  </si>
  <si>
    <t>Clust40</t>
  </si>
  <si>
    <t>Clust243</t>
  </si>
  <si>
    <t>Clust117</t>
  </si>
  <si>
    <t>Clust312</t>
  </si>
  <si>
    <t>MORPHO ONLY (3)</t>
  </si>
  <si>
    <t>AGDB + OC (2)</t>
  </si>
  <si>
    <t>Clust315</t>
  </si>
  <si>
    <t>Clust48</t>
  </si>
  <si>
    <t>Clust205</t>
  </si>
  <si>
    <t>M ONLY (6)</t>
  </si>
  <si>
    <t>Clust363</t>
  </si>
  <si>
    <t>Clust16</t>
  </si>
  <si>
    <t>Clust19</t>
  </si>
  <si>
    <t>Clust206</t>
  </si>
  <si>
    <t>PTP ONLY (3)</t>
  </si>
  <si>
    <t>Clust56</t>
  </si>
  <si>
    <t>ABGD+OC (2)</t>
  </si>
  <si>
    <t>Clust96</t>
  </si>
  <si>
    <t>Clust199</t>
  </si>
  <si>
    <t>Clust327</t>
  </si>
  <si>
    <t>Clust120</t>
  </si>
  <si>
    <t>M ONLY (3)</t>
  </si>
  <si>
    <t>ABGD+OC (6)</t>
  </si>
  <si>
    <t>Clust316</t>
  </si>
  <si>
    <t>MORPHO ONLY (4)</t>
  </si>
  <si>
    <t>PTP ONLY (6)</t>
  </si>
  <si>
    <t>ABGD + OC (5)</t>
  </si>
  <si>
    <t>Clust209</t>
  </si>
  <si>
    <t>Clust138</t>
  </si>
  <si>
    <t>Clust36</t>
  </si>
  <si>
    <t>Clust45</t>
  </si>
  <si>
    <t>Clust323</t>
  </si>
  <si>
    <t>Clust58</t>
  </si>
  <si>
    <t>Clust63</t>
  </si>
  <si>
    <t>MORPHO + PTP</t>
  </si>
  <si>
    <t>Clust119</t>
  </si>
  <si>
    <t>Clust149</t>
  </si>
  <si>
    <t>MORPHO ONLY</t>
  </si>
  <si>
    <t>Clust152</t>
  </si>
  <si>
    <t>Clust326</t>
  </si>
  <si>
    <t>Clust191</t>
  </si>
  <si>
    <t>Clust155</t>
  </si>
  <si>
    <t>PTP + ABGD + OC (3)</t>
  </si>
  <si>
    <t>Clust136</t>
  </si>
  <si>
    <t>Clust337</t>
  </si>
  <si>
    <t>Clust18</t>
  </si>
  <si>
    <t>M+ABGD+OC (7)</t>
  </si>
  <si>
    <t>Clust332</t>
  </si>
  <si>
    <t>Clust195</t>
  </si>
  <si>
    <t>Clust217</t>
  </si>
  <si>
    <t>PTP + ABGD + OC (2)</t>
  </si>
  <si>
    <t>Clust308</t>
  </si>
  <si>
    <t>Clust33</t>
  </si>
  <si>
    <t>Clust35</t>
  </si>
  <si>
    <t>Clust171</t>
  </si>
  <si>
    <t>Clust186</t>
  </si>
  <si>
    <t>Clust223</t>
  </si>
  <si>
    <t>Clust164</t>
  </si>
  <si>
    <t>AGDB + OC (4)</t>
  </si>
  <si>
    <t>Clust74</t>
  </si>
  <si>
    <t>Clust174</t>
  </si>
  <si>
    <t>ABGD + OC (7)</t>
  </si>
  <si>
    <t>Clust279</t>
  </si>
  <si>
    <t>OC ONLY (2)</t>
  </si>
  <si>
    <t>Clust177</t>
  </si>
  <si>
    <t>MORPHO ONLY (6)</t>
  </si>
  <si>
    <t>Clust64</t>
  </si>
  <si>
    <t>ABGD ONLY (32)</t>
  </si>
  <si>
    <t>OC ONLY (29)</t>
  </si>
  <si>
    <t>Clust181</t>
  </si>
  <si>
    <t>Clust227</t>
  </si>
  <si>
    <t>Clust178</t>
  </si>
  <si>
    <t>Clust10</t>
  </si>
  <si>
    <t>Clust144</t>
  </si>
  <si>
    <t>Clust160</t>
  </si>
  <si>
    <t>Clust51</t>
  </si>
  <si>
    <t>PTP ONLY (5)</t>
  </si>
  <si>
    <t>Clust310</t>
  </si>
  <si>
    <t>Clust1</t>
  </si>
  <si>
    <t>Clust251</t>
  </si>
  <si>
    <t>Clust150</t>
  </si>
  <si>
    <t>Clust25</t>
  </si>
  <si>
    <t>Clust129</t>
  </si>
  <si>
    <t>Clust216</t>
  </si>
  <si>
    <t>Clust101</t>
  </si>
  <si>
    <t>Clust154</t>
  </si>
  <si>
    <t>Clust38</t>
  </si>
  <si>
    <t>MORPHO + PTP (2)</t>
  </si>
  <si>
    <t>Clust84</t>
  </si>
  <si>
    <t>PTP + ABGD + OC (5)</t>
  </si>
  <si>
    <t>Clust104</t>
  </si>
  <si>
    <t>Clust4</t>
  </si>
  <si>
    <t>Clust180</t>
  </si>
  <si>
    <t>Clust14</t>
  </si>
  <si>
    <t>Clust47</t>
  </si>
  <si>
    <t>Clust264</t>
  </si>
  <si>
    <t>Clust200</t>
  </si>
  <si>
    <t>Clust71</t>
  </si>
  <si>
    <t>Clust347</t>
  </si>
  <si>
    <t>Clust204</t>
  </si>
  <si>
    <t>Clust360</t>
  </si>
  <si>
    <t>Clust86</t>
  </si>
  <si>
    <t>Clust106</t>
  </si>
  <si>
    <t>Clust232</t>
  </si>
  <si>
    <t>Clust190</t>
  </si>
  <si>
    <t>Clust2</t>
  </si>
  <si>
    <t>Clust219</t>
  </si>
  <si>
    <t>Clust39</t>
  </si>
  <si>
    <t>Clust37</t>
  </si>
  <si>
    <t>Clust0</t>
  </si>
  <si>
    <t>Clust185</t>
  </si>
  <si>
    <t>Clust297</t>
  </si>
  <si>
    <t>Clust214</t>
  </si>
  <si>
    <t>Clust91</t>
  </si>
  <si>
    <t>Clust208</t>
  </si>
  <si>
    <t>Clust102</t>
  </si>
  <si>
    <t>Clust61</t>
  </si>
  <si>
    <t>Clust283</t>
  </si>
  <si>
    <t>Clust163</t>
  </si>
  <si>
    <t>Clust246</t>
  </si>
  <si>
    <t>Clust100</t>
  </si>
  <si>
    <t>Clust23</t>
  </si>
  <si>
    <t>OC ONLY (4)</t>
  </si>
  <si>
    <t>ABGD ONLY (3)</t>
  </si>
  <si>
    <t>Clust24</t>
  </si>
  <si>
    <t>Clust172</t>
  </si>
  <si>
    <t>PTP ONLY (2)</t>
  </si>
  <si>
    <t>Clust49</t>
  </si>
  <si>
    <t>Clust41</t>
  </si>
  <si>
    <t>Clust109</t>
  </si>
  <si>
    <t>Clust125</t>
  </si>
  <si>
    <t>Clust218</t>
  </si>
  <si>
    <t>Clust162</t>
  </si>
  <si>
    <t>Clust189</t>
  </si>
  <si>
    <t>Clust242</t>
  </si>
  <si>
    <t>Clust143</t>
  </si>
  <si>
    <t>Clust228</t>
  </si>
  <si>
    <t>Clust53</t>
  </si>
  <si>
    <t>Clust57</t>
  </si>
  <si>
    <t>Clust94</t>
  </si>
  <si>
    <t>Clust99</t>
  </si>
  <si>
    <t>Clust97</t>
  </si>
  <si>
    <t>Clust122</t>
  </si>
  <si>
    <t>M+OC (3)</t>
  </si>
  <si>
    <t>Clust296</t>
  </si>
  <si>
    <t>Clust203</t>
  </si>
  <si>
    <t>Clust295</t>
  </si>
  <si>
    <t>Clust21</t>
  </si>
  <si>
    <t>Clust247</t>
  </si>
  <si>
    <t>Clust229</t>
  </si>
  <si>
    <t>Clust50</t>
  </si>
  <si>
    <t>Clust340</t>
  </si>
  <si>
    <t>Clust70</t>
  </si>
  <si>
    <t>ABGD + OC (4)</t>
  </si>
  <si>
    <t>Clust42</t>
  </si>
  <si>
    <t>Clust179</t>
  </si>
  <si>
    <t>Clust6</t>
  </si>
  <si>
    <t>Clust110</t>
  </si>
  <si>
    <t>Clust137</t>
  </si>
  <si>
    <t>Clust44</t>
  </si>
  <si>
    <t>Clust159</t>
  </si>
  <si>
    <t>Clust7</t>
  </si>
  <si>
    <t>Clust183</t>
  </si>
  <si>
    <t>Clust17</t>
  </si>
  <si>
    <t>Clust202</t>
  </si>
  <si>
    <t>M+ABGD+OC (5)</t>
  </si>
  <si>
    <t>ABGD ONLY (2)</t>
  </si>
  <si>
    <t>Clust77</t>
  </si>
  <si>
    <t>Clust145</t>
  </si>
  <si>
    <t>Clust30</t>
  </si>
  <si>
    <t>Clust121</t>
  </si>
  <si>
    <t>Clust98</t>
  </si>
  <si>
    <t>Clust60</t>
  </si>
  <si>
    <t>Clust80</t>
  </si>
  <si>
    <t>Clust118</t>
  </si>
  <si>
    <t>Clust54</t>
  </si>
  <si>
    <t>Clust147</t>
  </si>
  <si>
    <t>Clust225</t>
  </si>
  <si>
    <t>Clust73</t>
  </si>
  <si>
    <t>Clust210</t>
  </si>
  <si>
    <t>Clust13</t>
  </si>
  <si>
    <t>Clust273</t>
  </si>
  <si>
    <t>Clust12</t>
  </si>
  <si>
    <t>Clust176</t>
  </si>
  <si>
    <t>Clust133</t>
  </si>
  <si>
    <t>Clust353</t>
  </si>
  <si>
    <t>Clust142</t>
  </si>
  <si>
    <t>Clust303</t>
  </si>
  <si>
    <t>Clust182</t>
  </si>
  <si>
    <t>Clust221</t>
  </si>
  <si>
    <t>Clust72</t>
  </si>
  <si>
    <t>Clust83</t>
  </si>
  <si>
    <t>Clust271</t>
  </si>
  <si>
    <t>Clust111</t>
  </si>
  <si>
    <t>Clust314</t>
  </si>
  <si>
    <t>Clust92</t>
  </si>
  <si>
    <t>Clust68</t>
  </si>
  <si>
    <t>Clust294</t>
  </si>
  <si>
    <t>Clust130</t>
  </si>
  <si>
    <t>Clust277</t>
  </si>
  <si>
    <t>Clust55</t>
  </si>
  <si>
    <t>Clust278</t>
  </si>
  <si>
    <t>Clust207</t>
  </si>
  <si>
    <t>Clust173</t>
  </si>
  <si>
    <t>Clust197</t>
  </si>
  <si>
    <t>Clust115</t>
  </si>
  <si>
    <t>Clust269</t>
  </si>
  <si>
    <t>Clust237</t>
  </si>
  <si>
    <t>Clust198</t>
  </si>
  <si>
    <t>Clust90</t>
  </si>
  <si>
    <t>Clust156</t>
  </si>
  <si>
    <t>Clust148</t>
  </si>
  <si>
    <t>Clust127</t>
  </si>
  <si>
    <t>Clust161</t>
  </si>
  <si>
    <t>Clust75</t>
  </si>
  <si>
    <t>Clust131</t>
  </si>
  <si>
    <t>Clust157</t>
  </si>
  <si>
    <t>Clust103</t>
  </si>
  <si>
    <t>Clust313</t>
  </si>
  <si>
    <t>Clust235</t>
  </si>
  <si>
    <t>Clust257</t>
  </si>
  <si>
    <t>Clust324</t>
  </si>
  <si>
    <t>Clust293</t>
  </si>
  <si>
    <t>Clust141</t>
  </si>
  <si>
    <t>Clust146</t>
  </si>
  <si>
    <t>Clust46</t>
  </si>
  <si>
    <t>Clust34</t>
  </si>
  <si>
    <t>Clust361</t>
  </si>
  <si>
    <t>Clust250</t>
  </si>
  <si>
    <t>Clust153</t>
  </si>
  <si>
    <t>Clust284</t>
  </si>
  <si>
    <t>Clust244</t>
  </si>
  <si>
    <t>Clust344</t>
  </si>
  <si>
    <t>Clust220</t>
  </si>
  <si>
    <t>Clust211</t>
  </si>
  <si>
    <t>Clust165</t>
  </si>
  <si>
    <t>Clust15</t>
  </si>
  <si>
    <t>Clust62</t>
  </si>
  <si>
    <t>Clust168</t>
  </si>
  <si>
    <t>Clust212</t>
  </si>
  <si>
    <t>Clust222</t>
  </si>
  <si>
    <t>Clust261</t>
  </si>
  <si>
    <t>Clust249</t>
  </si>
  <si>
    <t>Clust20</t>
  </si>
  <si>
    <t>Clust289</t>
  </si>
  <si>
    <t>Clust134</t>
  </si>
  <si>
    <t>Clust22</t>
  </si>
  <si>
    <t>Clust348</t>
  </si>
  <si>
    <t>Clust358</t>
  </si>
  <si>
    <t>Clust256</t>
  </si>
  <si>
    <t>Clust213</t>
  </si>
  <si>
    <t>Clust31</t>
  </si>
  <si>
    <t>Clust265</t>
  </si>
  <si>
    <t>Clust230</t>
  </si>
  <si>
    <t>Clust322</t>
  </si>
  <si>
    <t>Clust290</t>
  </si>
  <si>
    <t>Clust319</t>
  </si>
  <si>
    <t>Clust85</t>
  </si>
  <si>
    <t>Clust236</t>
  </si>
  <si>
    <t>Clust158</t>
  </si>
  <si>
    <t>Clust262</t>
  </si>
  <si>
    <t>Clust342</t>
  </si>
  <si>
    <t>Clust87</t>
  </si>
  <si>
    <t>Clust259</t>
  </si>
  <si>
    <t>Clust184</t>
  </si>
  <si>
    <t>Clust196</t>
  </si>
  <si>
    <t>Clust95</t>
  </si>
  <si>
    <t>Clust167</t>
  </si>
  <si>
    <t>Clust341</t>
  </si>
  <si>
    <t>Clust65</t>
  </si>
  <si>
    <t>Clust166</t>
  </si>
  <si>
    <t>Clust82</t>
  </si>
  <si>
    <t>Clust304</t>
  </si>
  <si>
    <t>Clust43</t>
  </si>
  <si>
    <t>Clust266</t>
  </si>
  <si>
    <t>Clust338</t>
  </si>
  <si>
    <t>Clust263</t>
  </si>
  <si>
    <t>Clust356</t>
  </si>
  <si>
    <t>Clust79</t>
  </si>
  <si>
    <t>Clust351</t>
  </si>
  <si>
    <t>Clust151</t>
  </si>
  <si>
    <t>Clust226</t>
  </si>
  <si>
    <t>Clust285</t>
  </si>
  <si>
    <t>Clust5</t>
  </si>
  <si>
    <t>Clust260</t>
  </si>
  <si>
    <t>Clust343</t>
  </si>
  <si>
    <t>Clust286</t>
  </si>
  <si>
    <t>Clust282</t>
  </si>
  <si>
    <t>Clust238</t>
  </si>
  <si>
    <t>Clust123</t>
  </si>
  <si>
    <t>Clust215</t>
  </si>
  <si>
    <t>Clust188</t>
  </si>
  <si>
    <t>Clust345</t>
  </si>
  <si>
    <t>Clust275</t>
  </si>
  <si>
    <t>Clust354</t>
  </si>
  <si>
    <t>Clust359</t>
  </si>
  <si>
    <t>Clust350</t>
  </si>
  <si>
    <t>Clust245</t>
  </si>
  <si>
    <t>Clust139</t>
  </si>
  <si>
    <t>Clust298</t>
  </si>
  <si>
    <t>Clust352</t>
  </si>
  <si>
    <t>Clust175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</si>
</sst>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5" xfId="0" applyFill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4" borderId="0" xfId="0" applyFont="1" applyFill="1"/>
    <xf numFmtId="0" fontId="2" fillId="0" borderId="5" xfId="0" applyFont="1" applyBorder="1"/>
    <xf numFmtId="0" fontId="0" fillId="5" borderId="0" xfId="0" applyFill="1"/>
    <xf numFmtId="0" fontId="0" fillId="0" borderId="5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12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4" borderId="0" xfId="0" applyFill="1"/>
    <xf numFmtId="0" fontId="2" fillId="21" borderId="0" xfId="0" applyFont="1" applyFill="1"/>
    <xf numFmtId="0" fontId="0" fillId="22" borderId="0" xfId="0" applyFill="1"/>
    <xf numFmtId="0" fontId="0" fillId="21" borderId="0" xfId="0" applyFill="1"/>
    <xf numFmtId="9" fontId="0" fillId="0" borderId="0" xfId="1" applyFon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2" fillId="19" borderId="0" xfId="0" applyFon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3" fillId="2" borderId="0" xfId="0" applyFont="1" applyFill="1"/>
    <xf numFmtId="0" fontId="0" fillId="35" borderId="0" xfId="0" applyFill="1"/>
    <xf numFmtId="0" fontId="0" fillId="36" borderId="5" xfId="0" applyFill="1" applyBorder="1"/>
    <xf numFmtId="0" fontId="0" fillId="37" borderId="0" xfId="0" applyFill="1"/>
    <xf numFmtId="0" fontId="0" fillId="38" borderId="5" xfId="0" applyFill="1" applyBorder="1"/>
    <xf numFmtId="0" fontId="0" fillId="39" borderId="4" xfId="0" applyFill="1" applyBorder="1" applyAlignment="1">
      <alignment horizontal="left"/>
    </xf>
    <xf numFmtId="0" fontId="0" fillId="39" borderId="0" xfId="0" applyFill="1" applyAlignment="1">
      <alignment horizontal="left"/>
    </xf>
    <xf numFmtId="0" fontId="0" fillId="39" borderId="5" xfId="0" applyFill="1" applyBorder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28" borderId="5" xfId="0" applyFill="1" applyBorder="1"/>
    <xf numFmtId="0" fontId="0" fillId="43" borderId="0" xfId="0" applyFill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22" borderId="7" xfId="0" applyFill="1" applyBorder="1"/>
    <xf numFmtId="0" fontId="0" fillId="0" borderId="8" xfId="0" applyBorder="1"/>
    <xf numFmtId="0" fontId="0" fillId="27" borderId="5" xfId="0" applyFill="1" applyBorder="1"/>
    <xf numFmtId="0" fontId="0" fillId="38" borderId="0" xfId="0" applyFill="1"/>
    <xf numFmtId="0" fontId="0" fillId="36" borderId="0" xfId="0" applyFill="1"/>
    <xf numFmtId="0" fontId="2" fillId="34" borderId="0" xfId="0" applyFont="1" applyFill="1"/>
    <xf numFmtId="0" fontId="0" fillId="44" borderId="0" xfId="0" applyFill="1"/>
    <xf numFmtId="0" fontId="2" fillId="0" borderId="7" xfId="0" applyFont="1" applyBorder="1"/>
    <xf numFmtId="0" fontId="0" fillId="6" borderId="7" xfId="0" applyFill="1" applyBorder="1"/>
    <xf numFmtId="0" fontId="2" fillId="0" borderId="8" xfId="0" applyFont="1" applyBorder="1"/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/>
  </cellXfs>
  <cellStyles count="2">
    <cellStyle name="Normal" xfId="0" builtinId="0"/>
    <cellStyle name="Percent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2D2D-3F37-4A50-BBAC-12471601E68F}">
  <dimension ref="A1:AK315"/>
  <sheetViews>
    <sheetView tabSelected="1" topLeftCell="V1" zoomScale="120" zoomScaleNormal="120" workbookViewId="0">
      <pane ySplit="1" topLeftCell="A2" activePane="bottomLeft" state="frozen"/>
      <selection pane="bottomLeft" activeCell="AI4" sqref="AI4:AJ4"/>
    </sheetView>
  </sheetViews>
  <sheetFormatPr defaultRowHeight="15" x14ac:dyDescent="0.25"/>
  <cols>
    <col min="1" max="1" width="14" customWidth="1"/>
    <col min="7" max="7" width="12.140625" bestFit="1" customWidth="1"/>
    <col min="12" max="12" width="12.140625" bestFit="1" customWidth="1"/>
    <col min="14" max="14" width="15.28515625" bestFit="1" customWidth="1"/>
    <col min="15" max="15" width="16.85546875" bestFit="1" customWidth="1"/>
    <col min="16" max="16" width="15.140625" bestFit="1" customWidth="1"/>
    <col min="17" max="17" width="12.5703125" bestFit="1" customWidth="1"/>
    <col min="19" max="19" width="2.85546875" customWidth="1"/>
    <col min="28" max="28" width="12.140625" bestFit="1" customWidth="1"/>
    <col min="29" max="29" width="9.85546875" bestFit="1" customWidth="1"/>
    <col min="30" max="30" width="25.28515625" bestFit="1" customWidth="1"/>
    <col min="31" max="31" width="18.85546875" bestFit="1" customWidth="1"/>
    <col min="32" max="32" width="14.140625" bestFit="1" customWidth="1"/>
    <col min="33" max="33" width="14" bestFit="1" customWidth="1"/>
    <col min="35" max="35" width="15.28515625" customWidth="1"/>
  </cols>
  <sheetData>
    <row r="1" spans="1:37" x14ac:dyDescent="0.25">
      <c r="A1" t="s">
        <v>0</v>
      </c>
      <c r="E1" s="1" t="s">
        <v>1</v>
      </c>
      <c r="F1" s="2" t="s">
        <v>2</v>
      </c>
      <c r="G1" s="2" t="s">
        <v>3</v>
      </c>
      <c r="H1" s="3" t="s">
        <v>4</v>
      </c>
      <c r="J1" s="1" t="s">
        <v>1</v>
      </c>
      <c r="K1" s="2" t="s">
        <v>2</v>
      </c>
      <c r="L1" s="2" t="s">
        <v>3</v>
      </c>
      <c r="M1" s="4" t="s">
        <v>4</v>
      </c>
      <c r="N1" s="4" t="s">
        <v>5</v>
      </c>
      <c r="O1" s="4" t="s">
        <v>2</v>
      </c>
      <c r="P1" s="4" t="s">
        <v>6</v>
      </c>
      <c r="Q1" s="3" t="s">
        <v>7</v>
      </c>
      <c r="S1" s="5"/>
      <c r="U1" s="6" t="s">
        <v>1</v>
      </c>
      <c r="V1" s="7" t="s">
        <v>2</v>
      </c>
      <c r="W1" s="7">
        <v>7.7000000000000002E-3</v>
      </c>
      <c r="X1" s="8">
        <v>1.7</v>
      </c>
      <c r="Z1" s="1" t="s">
        <v>1</v>
      </c>
      <c r="AA1" s="2" t="s">
        <v>2</v>
      </c>
      <c r="AB1" s="2" t="s">
        <v>8</v>
      </c>
      <c r="AC1" s="4" t="s">
        <v>9</v>
      </c>
      <c r="AD1" s="4" t="s">
        <v>1</v>
      </c>
      <c r="AE1" s="4" t="s">
        <v>2</v>
      </c>
      <c r="AF1" s="4" t="s">
        <v>6</v>
      </c>
      <c r="AG1" s="3" t="s">
        <v>7</v>
      </c>
      <c r="AI1" t="s">
        <v>10</v>
      </c>
    </row>
    <row r="2" spans="1:37" x14ac:dyDescent="0.25">
      <c r="A2" t="s">
        <v>11</v>
      </c>
      <c r="B2">
        <v>274</v>
      </c>
      <c r="E2" s="9">
        <v>0</v>
      </c>
      <c r="F2" s="10">
        <v>3</v>
      </c>
      <c r="G2" s="10">
        <v>1</v>
      </c>
      <c r="H2" s="11" t="s">
        <v>12</v>
      </c>
      <c r="J2" s="12">
        <v>174</v>
      </c>
      <c r="K2" s="13">
        <v>205</v>
      </c>
      <c r="L2" s="13">
        <v>110</v>
      </c>
      <c r="M2">
        <v>6</v>
      </c>
      <c r="N2" t="s">
        <v>13</v>
      </c>
      <c r="O2" s="14" t="s">
        <v>14</v>
      </c>
      <c r="P2" s="15" t="s">
        <v>15</v>
      </c>
      <c r="Q2" s="16" t="s">
        <v>14</v>
      </c>
      <c r="S2" s="5"/>
      <c r="U2" s="9">
        <v>0</v>
      </c>
      <c r="V2" s="10">
        <v>3</v>
      </c>
      <c r="W2" s="10">
        <v>1</v>
      </c>
      <c r="X2" s="11" t="s">
        <v>16</v>
      </c>
      <c r="Z2" s="12">
        <v>64</v>
      </c>
      <c r="AA2" s="13">
        <v>275</v>
      </c>
      <c r="AB2" s="13">
        <v>318</v>
      </c>
      <c r="AC2">
        <v>3</v>
      </c>
      <c r="AD2" s="17" t="s">
        <v>17</v>
      </c>
      <c r="AE2" t="s">
        <v>18</v>
      </c>
      <c r="AF2" t="s">
        <v>19</v>
      </c>
      <c r="AG2" s="18" t="s">
        <v>19</v>
      </c>
      <c r="AI2" t="s">
        <v>11</v>
      </c>
      <c r="AJ2">
        <v>313</v>
      </c>
    </row>
    <row r="3" spans="1:37" x14ac:dyDescent="0.25">
      <c r="A3" t="s">
        <v>20</v>
      </c>
      <c r="B3">
        <v>31</v>
      </c>
      <c r="E3" s="9">
        <v>1</v>
      </c>
      <c r="F3" s="10">
        <v>166</v>
      </c>
      <c r="G3" s="10">
        <v>102</v>
      </c>
      <c r="H3" s="11" t="s">
        <v>21</v>
      </c>
      <c r="J3" s="12">
        <v>204</v>
      </c>
      <c r="K3" s="13">
        <v>66</v>
      </c>
      <c r="L3" s="13">
        <v>15</v>
      </c>
      <c r="M3">
        <v>11</v>
      </c>
      <c r="N3" t="s">
        <v>13</v>
      </c>
      <c r="O3" s="14" t="s">
        <v>14</v>
      </c>
      <c r="P3" s="19"/>
      <c r="Q3" s="16" t="s">
        <v>14</v>
      </c>
      <c r="S3" s="5"/>
      <c r="U3" s="9">
        <v>1</v>
      </c>
      <c r="V3" s="10">
        <v>166</v>
      </c>
      <c r="W3" s="10">
        <v>130</v>
      </c>
      <c r="X3" s="11" t="s">
        <v>22</v>
      </c>
      <c r="Z3" s="12">
        <v>83</v>
      </c>
      <c r="AA3" s="13">
        <v>135</v>
      </c>
      <c r="AB3" s="13">
        <v>33</v>
      </c>
      <c r="AC3">
        <v>15</v>
      </c>
      <c r="AD3" s="20" t="s">
        <v>17</v>
      </c>
      <c r="AE3" t="s">
        <v>18</v>
      </c>
      <c r="AF3" t="s">
        <v>19</v>
      </c>
      <c r="AG3" s="18" t="s">
        <v>19</v>
      </c>
      <c r="AI3" t="s">
        <v>20</v>
      </c>
      <c r="AJ3">
        <v>33</v>
      </c>
    </row>
    <row r="4" spans="1:37" x14ac:dyDescent="0.25">
      <c r="A4" t="s">
        <v>23</v>
      </c>
      <c r="B4">
        <v>15</v>
      </c>
      <c r="E4" s="9">
        <v>2</v>
      </c>
      <c r="F4" s="10">
        <v>323</v>
      </c>
      <c r="G4" s="10">
        <v>202</v>
      </c>
      <c r="H4" s="11" t="s">
        <v>24</v>
      </c>
      <c r="J4" s="12">
        <v>82</v>
      </c>
      <c r="K4" s="13">
        <v>196</v>
      </c>
      <c r="L4" s="13">
        <v>4</v>
      </c>
      <c r="M4">
        <v>32</v>
      </c>
      <c r="N4" s="21"/>
      <c r="O4" t="s">
        <v>25</v>
      </c>
      <c r="P4" s="14" t="s">
        <v>14</v>
      </c>
      <c r="Q4" s="16" t="s">
        <v>14</v>
      </c>
      <c r="S4" s="5"/>
      <c r="U4" s="9">
        <v>2</v>
      </c>
      <c r="V4" s="10">
        <v>323</v>
      </c>
      <c r="W4" s="10">
        <v>235</v>
      </c>
      <c r="X4" s="11" t="s">
        <v>26</v>
      </c>
      <c r="Z4" s="12">
        <v>152</v>
      </c>
      <c r="AA4" s="13">
        <v>24</v>
      </c>
      <c r="AB4" s="13">
        <v>112</v>
      </c>
      <c r="AC4">
        <v>31</v>
      </c>
      <c r="AD4" s="22" t="s">
        <v>17</v>
      </c>
      <c r="AE4" t="s">
        <v>18</v>
      </c>
      <c r="AF4" t="s">
        <v>19</v>
      </c>
      <c r="AG4" s="18" t="s">
        <v>19</v>
      </c>
      <c r="AI4" t="s">
        <v>23</v>
      </c>
      <c r="AJ4">
        <v>14</v>
      </c>
    </row>
    <row r="5" spans="1:37" x14ac:dyDescent="0.25">
      <c r="A5" t="s">
        <v>27</v>
      </c>
      <c r="B5">
        <v>36</v>
      </c>
      <c r="E5" s="9">
        <v>3</v>
      </c>
      <c r="F5" s="10">
        <v>335</v>
      </c>
      <c r="G5" s="10">
        <v>248</v>
      </c>
      <c r="H5" s="11" t="s">
        <v>28</v>
      </c>
      <c r="J5" s="12">
        <v>82</v>
      </c>
      <c r="K5" s="13">
        <v>197</v>
      </c>
      <c r="L5" s="13">
        <v>4</v>
      </c>
      <c r="M5">
        <v>32</v>
      </c>
      <c r="N5" s="21" t="s">
        <v>29</v>
      </c>
      <c r="O5" t="s">
        <v>25</v>
      </c>
      <c r="P5" s="14" t="s">
        <v>14</v>
      </c>
      <c r="Q5" s="16" t="s">
        <v>14</v>
      </c>
      <c r="S5" s="5"/>
      <c r="U5" s="9">
        <v>3</v>
      </c>
      <c r="V5" s="10">
        <v>335</v>
      </c>
      <c r="W5" s="10">
        <v>284</v>
      </c>
      <c r="X5" s="11" t="s">
        <v>30</v>
      </c>
      <c r="Z5" s="12">
        <v>75</v>
      </c>
      <c r="AA5" s="13">
        <v>217</v>
      </c>
      <c r="AB5" s="13">
        <v>353</v>
      </c>
      <c r="AC5">
        <v>32</v>
      </c>
      <c r="AD5" s="23"/>
      <c r="AE5" t="s">
        <v>18</v>
      </c>
      <c r="AF5" t="s">
        <v>19</v>
      </c>
      <c r="AG5" s="18" t="s">
        <v>19</v>
      </c>
      <c r="AI5" t="s">
        <v>27</v>
      </c>
      <c r="AJ5">
        <v>7</v>
      </c>
    </row>
    <row r="6" spans="1:37" x14ac:dyDescent="0.25">
      <c r="A6" t="s">
        <v>31</v>
      </c>
      <c r="B6">
        <v>3</v>
      </c>
      <c r="E6" s="9">
        <v>4</v>
      </c>
      <c r="F6" s="10">
        <v>13</v>
      </c>
      <c r="G6" s="10">
        <v>258</v>
      </c>
      <c r="H6" s="11" t="s">
        <v>32</v>
      </c>
      <c r="J6" s="12">
        <v>82</v>
      </c>
      <c r="K6" s="13">
        <v>198</v>
      </c>
      <c r="L6" s="13">
        <v>4</v>
      </c>
      <c r="M6">
        <v>32</v>
      </c>
      <c r="N6" s="21"/>
      <c r="O6" t="s">
        <v>25</v>
      </c>
      <c r="P6" s="14" t="s">
        <v>14</v>
      </c>
      <c r="Q6" s="16" t="s">
        <v>14</v>
      </c>
      <c r="S6" s="5"/>
      <c r="U6" s="9">
        <v>4</v>
      </c>
      <c r="V6" s="10">
        <v>13</v>
      </c>
      <c r="W6" s="10">
        <v>294</v>
      </c>
      <c r="X6" s="11" t="s">
        <v>33</v>
      </c>
      <c r="Z6" s="12">
        <v>68</v>
      </c>
      <c r="AA6" s="13">
        <v>41</v>
      </c>
      <c r="AB6" s="13">
        <v>325</v>
      </c>
      <c r="AC6">
        <v>34</v>
      </c>
      <c r="AD6" s="24"/>
      <c r="AE6" t="s">
        <v>18</v>
      </c>
      <c r="AF6" t="s">
        <v>19</v>
      </c>
      <c r="AG6" s="18" t="s">
        <v>19</v>
      </c>
      <c r="AI6" t="s">
        <v>31</v>
      </c>
      <c r="AJ6">
        <v>0</v>
      </c>
    </row>
    <row r="7" spans="1:37" x14ac:dyDescent="0.25">
      <c r="A7" t="s">
        <v>13</v>
      </c>
      <c r="B7">
        <v>7</v>
      </c>
      <c r="E7" s="9">
        <v>5</v>
      </c>
      <c r="F7" s="10">
        <v>309</v>
      </c>
      <c r="G7" s="10">
        <v>269</v>
      </c>
      <c r="H7" s="11" t="s">
        <v>34</v>
      </c>
      <c r="J7" s="12">
        <v>317</v>
      </c>
      <c r="K7" s="13">
        <v>108</v>
      </c>
      <c r="L7" s="13">
        <v>6</v>
      </c>
      <c r="M7">
        <v>48</v>
      </c>
      <c r="N7" t="s">
        <v>27</v>
      </c>
      <c r="O7" s="14" t="s">
        <v>14</v>
      </c>
      <c r="P7" s="25" t="s">
        <v>35</v>
      </c>
      <c r="Q7" s="16" t="s">
        <v>14</v>
      </c>
      <c r="S7" s="5"/>
      <c r="U7" s="9">
        <v>5</v>
      </c>
      <c r="V7" s="10">
        <v>309</v>
      </c>
      <c r="W7" s="10">
        <v>305</v>
      </c>
      <c r="X7" s="11" t="s">
        <v>36</v>
      </c>
      <c r="Z7" s="12">
        <v>65</v>
      </c>
      <c r="AA7" s="13">
        <v>84</v>
      </c>
      <c r="AB7" s="13">
        <v>320</v>
      </c>
      <c r="AC7">
        <v>38</v>
      </c>
      <c r="AD7" s="26"/>
      <c r="AE7" t="s">
        <v>18</v>
      </c>
      <c r="AF7" t="s">
        <v>19</v>
      </c>
      <c r="AG7" s="18" t="s">
        <v>19</v>
      </c>
      <c r="AI7" t="s">
        <v>13</v>
      </c>
      <c r="AJ7">
        <v>0</v>
      </c>
    </row>
    <row r="8" spans="1:37" x14ac:dyDescent="0.25">
      <c r="A8" t="s">
        <v>37</v>
      </c>
      <c r="B8">
        <v>1</v>
      </c>
      <c r="E8" s="9">
        <v>6</v>
      </c>
      <c r="F8" s="10">
        <v>224</v>
      </c>
      <c r="G8" s="10">
        <v>278</v>
      </c>
      <c r="H8" s="11" t="s">
        <v>38</v>
      </c>
      <c r="J8" s="12">
        <v>316</v>
      </c>
      <c r="K8" s="13">
        <v>110</v>
      </c>
      <c r="L8" s="13">
        <v>6</v>
      </c>
      <c r="M8">
        <v>48</v>
      </c>
      <c r="N8" t="s">
        <v>27</v>
      </c>
      <c r="O8" s="14" t="s">
        <v>14</v>
      </c>
      <c r="P8" s="27"/>
      <c r="Q8" s="16" t="s">
        <v>14</v>
      </c>
      <c r="S8" s="5"/>
      <c r="U8" s="9">
        <v>6</v>
      </c>
      <c r="V8" s="10">
        <v>224</v>
      </c>
      <c r="W8" s="10">
        <v>314</v>
      </c>
      <c r="X8" s="11" t="s">
        <v>39</v>
      </c>
      <c r="Z8" s="12">
        <v>64</v>
      </c>
      <c r="AA8" s="13">
        <v>276</v>
      </c>
      <c r="AB8" s="13">
        <v>319</v>
      </c>
      <c r="AC8">
        <v>59</v>
      </c>
      <c r="AD8" s="17"/>
      <c r="AE8" t="s">
        <v>18</v>
      </c>
      <c r="AF8" t="s">
        <v>19</v>
      </c>
      <c r="AG8" s="18" t="s">
        <v>19</v>
      </c>
      <c r="AI8" t="s">
        <v>37</v>
      </c>
      <c r="AJ8">
        <v>0</v>
      </c>
    </row>
    <row r="9" spans="1:37" x14ac:dyDescent="0.25">
      <c r="A9" t="s">
        <v>25</v>
      </c>
      <c r="B9">
        <v>70</v>
      </c>
      <c r="E9" s="9">
        <v>7</v>
      </c>
      <c r="F9" s="10">
        <v>1</v>
      </c>
      <c r="G9" s="10">
        <v>287</v>
      </c>
      <c r="H9" s="11" t="s">
        <v>40</v>
      </c>
      <c r="J9" s="12">
        <v>318</v>
      </c>
      <c r="K9" s="13">
        <v>109</v>
      </c>
      <c r="L9" s="13">
        <v>6</v>
      </c>
      <c r="M9">
        <v>48</v>
      </c>
      <c r="N9" t="s">
        <v>27</v>
      </c>
      <c r="O9" s="14" t="s">
        <v>14</v>
      </c>
      <c r="P9" s="27"/>
      <c r="Q9" s="16" t="s">
        <v>14</v>
      </c>
      <c r="S9" s="5"/>
      <c r="U9" s="9">
        <v>7</v>
      </c>
      <c r="V9" s="10">
        <v>1</v>
      </c>
      <c r="W9" s="10">
        <v>329</v>
      </c>
      <c r="X9" s="11" t="s">
        <v>41</v>
      </c>
      <c r="Z9" s="12">
        <v>314</v>
      </c>
      <c r="AA9" s="13">
        <v>26</v>
      </c>
      <c r="AB9" s="13">
        <v>327</v>
      </c>
      <c r="AC9">
        <v>65</v>
      </c>
      <c r="AD9" t="s">
        <v>42</v>
      </c>
      <c r="AE9" s="28"/>
      <c r="AF9" t="s">
        <v>19</v>
      </c>
      <c r="AG9" s="18" t="s">
        <v>19</v>
      </c>
      <c r="AI9" t="s">
        <v>25</v>
      </c>
      <c r="AJ9">
        <v>50</v>
      </c>
    </row>
    <row r="10" spans="1:37" x14ac:dyDescent="0.25">
      <c r="A10" t="s">
        <v>43</v>
      </c>
      <c r="B10">
        <v>4</v>
      </c>
      <c r="E10" s="9">
        <v>8</v>
      </c>
      <c r="F10" s="10">
        <v>15</v>
      </c>
      <c r="G10" s="10">
        <v>296</v>
      </c>
      <c r="H10" s="11" t="s">
        <v>44</v>
      </c>
      <c r="J10" s="12">
        <v>322</v>
      </c>
      <c r="K10" s="13">
        <v>292</v>
      </c>
      <c r="L10" s="13">
        <v>249</v>
      </c>
      <c r="M10">
        <v>118</v>
      </c>
      <c r="N10" t="s">
        <v>20</v>
      </c>
      <c r="O10" s="17" t="s">
        <v>45</v>
      </c>
      <c r="P10" s="14" t="s">
        <v>14</v>
      </c>
      <c r="Q10" s="16" t="s">
        <v>14</v>
      </c>
      <c r="S10" s="5"/>
      <c r="U10" s="9">
        <v>8</v>
      </c>
      <c r="V10" s="10">
        <v>15</v>
      </c>
      <c r="W10" s="10">
        <v>341</v>
      </c>
      <c r="X10" s="11" t="s">
        <v>46</v>
      </c>
      <c r="Z10" s="12">
        <v>152</v>
      </c>
      <c r="AA10" s="13">
        <v>25</v>
      </c>
      <c r="AB10" s="13">
        <v>113</v>
      </c>
      <c r="AC10">
        <v>80</v>
      </c>
      <c r="AD10" s="22"/>
      <c r="AE10" t="s">
        <v>18</v>
      </c>
      <c r="AF10" t="s">
        <v>19</v>
      </c>
      <c r="AG10" s="18" t="s">
        <v>19</v>
      </c>
      <c r="AI10" t="s">
        <v>43</v>
      </c>
      <c r="AJ10">
        <v>24</v>
      </c>
    </row>
    <row r="11" spans="1:37" x14ac:dyDescent="0.25">
      <c r="A11" t="s">
        <v>47</v>
      </c>
      <c r="B11">
        <v>10</v>
      </c>
      <c r="E11" s="9">
        <v>9</v>
      </c>
      <c r="F11" s="10">
        <v>380</v>
      </c>
      <c r="G11" s="10">
        <v>306</v>
      </c>
      <c r="H11" s="11" t="s">
        <v>48</v>
      </c>
      <c r="J11" s="12">
        <v>323</v>
      </c>
      <c r="K11" s="13">
        <v>292</v>
      </c>
      <c r="L11" s="13">
        <v>249</v>
      </c>
      <c r="M11">
        <v>118</v>
      </c>
      <c r="N11" t="s">
        <v>20</v>
      </c>
      <c r="O11" s="17"/>
      <c r="P11" s="14" t="s">
        <v>14</v>
      </c>
      <c r="Q11" s="16" t="s">
        <v>14</v>
      </c>
      <c r="S11" s="5"/>
      <c r="U11" s="9">
        <v>9</v>
      </c>
      <c r="V11" s="10">
        <v>380</v>
      </c>
      <c r="W11" s="10">
        <v>363</v>
      </c>
      <c r="X11" s="11" t="s">
        <v>49</v>
      </c>
      <c r="Z11" s="12">
        <v>364</v>
      </c>
      <c r="AA11" s="13">
        <v>145</v>
      </c>
      <c r="AB11" s="13">
        <v>17</v>
      </c>
      <c r="AC11">
        <v>82</v>
      </c>
      <c r="AD11" t="s">
        <v>50</v>
      </c>
      <c r="AE11" s="29"/>
      <c r="AF11" t="s">
        <v>19</v>
      </c>
      <c r="AG11" s="18" t="s">
        <v>19</v>
      </c>
      <c r="AI11" t="s">
        <v>47</v>
      </c>
      <c r="AJ11">
        <v>11</v>
      </c>
    </row>
    <row r="12" spans="1:37" x14ac:dyDescent="0.25">
      <c r="A12" t="s">
        <v>51</v>
      </c>
      <c r="B12">
        <v>5</v>
      </c>
      <c r="E12" s="9">
        <v>10</v>
      </c>
      <c r="F12" s="10">
        <v>34</v>
      </c>
      <c r="G12" s="10">
        <v>11</v>
      </c>
      <c r="H12" s="11" t="s">
        <v>52</v>
      </c>
      <c r="J12" s="12">
        <v>324</v>
      </c>
      <c r="K12" s="13">
        <v>292</v>
      </c>
      <c r="L12" s="13">
        <v>249</v>
      </c>
      <c r="M12">
        <v>118</v>
      </c>
      <c r="N12" t="s">
        <v>20</v>
      </c>
      <c r="O12" s="17"/>
      <c r="P12" s="14" t="s">
        <v>14</v>
      </c>
      <c r="Q12" s="16" t="s">
        <v>14</v>
      </c>
      <c r="S12" s="5"/>
      <c r="U12" s="9">
        <v>10</v>
      </c>
      <c r="V12" s="10">
        <v>34</v>
      </c>
      <c r="W12" s="10">
        <v>37</v>
      </c>
      <c r="X12" s="11" t="s">
        <v>53</v>
      </c>
      <c r="Z12" s="12">
        <v>106</v>
      </c>
      <c r="AA12" s="13">
        <v>180</v>
      </c>
      <c r="AB12" s="13">
        <v>60</v>
      </c>
      <c r="AC12">
        <v>99</v>
      </c>
      <c r="AD12" s="30" t="s">
        <v>54</v>
      </c>
      <c r="AE12" t="s">
        <v>25</v>
      </c>
      <c r="AF12" t="s">
        <v>19</v>
      </c>
      <c r="AG12" s="18" t="s">
        <v>19</v>
      </c>
      <c r="AI12" t="s">
        <v>51</v>
      </c>
      <c r="AJ12">
        <v>0</v>
      </c>
    </row>
    <row r="13" spans="1:37" x14ac:dyDescent="0.25">
      <c r="A13" t="s">
        <v>55</v>
      </c>
      <c r="B13">
        <v>4</v>
      </c>
      <c r="E13" s="9">
        <v>11</v>
      </c>
      <c r="F13" s="10">
        <v>157</v>
      </c>
      <c r="G13" s="10">
        <v>22</v>
      </c>
      <c r="H13" s="11" t="s">
        <v>56</v>
      </c>
      <c r="J13" s="12">
        <v>325</v>
      </c>
      <c r="K13" s="13">
        <v>324</v>
      </c>
      <c r="L13" s="13">
        <v>266</v>
      </c>
      <c r="M13">
        <v>126</v>
      </c>
      <c r="N13" t="s">
        <v>20</v>
      </c>
      <c r="O13" s="19" t="s">
        <v>57</v>
      </c>
      <c r="P13" s="14" t="s">
        <v>14</v>
      </c>
      <c r="Q13" s="16" t="s">
        <v>14</v>
      </c>
      <c r="S13" s="5"/>
      <c r="U13" s="9">
        <v>11</v>
      </c>
      <c r="V13" s="10">
        <v>157</v>
      </c>
      <c r="W13" s="10">
        <v>48</v>
      </c>
      <c r="X13" s="11" t="s">
        <v>58</v>
      </c>
      <c r="Z13" s="12">
        <v>106</v>
      </c>
      <c r="AA13" s="13">
        <v>179</v>
      </c>
      <c r="AB13" s="13">
        <v>60</v>
      </c>
      <c r="AC13">
        <v>99</v>
      </c>
      <c r="AD13" s="30"/>
      <c r="AE13" t="s">
        <v>25</v>
      </c>
      <c r="AF13" t="s">
        <v>19</v>
      </c>
      <c r="AG13" s="18" t="s">
        <v>19</v>
      </c>
      <c r="AI13" t="s">
        <v>55</v>
      </c>
      <c r="AJ13">
        <v>0</v>
      </c>
    </row>
    <row r="14" spans="1:37" x14ac:dyDescent="0.25">
      <c r="E14" s="9">
        <v>12</v>
      </c>
      <c r="F14" s="10">
        <v>315</v>
      </c>
      <c r="G14" s="10">
        <v>32</v>
      </c>
      <c r="H14" s="11" t="s">
        <v>59</v>
      </c>
      <c r="J14" s="12">
        <v>326</v>
      </c>
      <c r="K14" s="13">
        <v>324</v>
      </c>
      <c r="L14" s="13">
        <v>266</v>
      </c>
      <c r="M14">
        <v>126</v>
      </c>
      <c r="N14" t="s">
        <v>20</v>
      </c>
      <c r="O14" s="19"/>
      <c r="P14" s="14" t="s">
        <v>14</v>
      </c>
      <c r="Q14" s="16" t="s">
        <v>14</v>
      </c>
      <c r="S14" s="5"/>
      <c r="U14" s="9">
        <v>12</v>
      </c>
      <c r="V14" s="10">
        <v>315</v>
      </c>
      <c r="W14" s="10">
        <v>58</v>
      </c>
      <c r="X14" s="11" t="s">
        <v>60</v>
      </c>
      <c r="Z14" s="12">
        <v>106</v>
      </c>
      <c r="AA14" s="13">
        <v>178</v>
      </c>
      <c r="AB14" s="13">
        <v>60</v>
      </c>
      <c r="AC14">
        <v>99</v>
      </c>
      <c r="AD14" s="30"/>
      <c r="AE14" t="s">
        <v>25</v>
      </c>
      <c r="AF14" t="s">
        <v>19</v>
      </c>
      <c r="AG14" s="18" t="s">
        <v>19</v>
      </c>
    </row>
    <row r="15" spans="1:37" x14ac:dyDescent="0.25">
      <c r="E15" s="9">
        <v>13</v>
      </c>
      <c r="F15" s="10">
        <v>203</v>
      </c>
      <c r="G15" s="10">
        <v>42</v>
      </c>
      <c r="H15" s="11" t="s">
        <v>61</v>
      </c>
      <c r="J15" s="12">
        <v>312</v>
      </c>
      <c r="K15" s="13">
        <v>171</v>
      </c>
      <c r="L15" s="13">
        <v>267</v>
      </c>
      <c r="M15">
        <v>130</v>
      </c>
      <c r="N15" t="s">
        <v>27</v>
      </c>
      <c r="O15" s="14" t="s">
        <v>14</v>
      </c>
      <c r="P15" s="31" t="s">
        <v>62</v>
      </c>
      <c r="Q15" s="16" t="s">
        <v>14</v>
      </c>
      <c r="S15" s="5"/>
      <c r="U15" s="9">
        <v>13</v>
      </c>
      <c r="V15" s="10">
        <v>203</v>
      </c>
      <c r="W15" s="10">
        <v>68</v>
      </c>
      <c r="X15" s="11" t="s">
        <v>63</v>
      </c>
      <c r="Z15" s="12">
        <v>106</v>
      </c>
      <c r="AA15" s="13">
        <v>176</v>
      </c>
      <c r="AB15" s="13">
        <v>60</v>
      </c>
      <c r="AC15">
        <v>99</v>
      </c>
      <c r="AD15" s="30"/>
      <c r="AE15" t="s">
        <v>25</v>
      </c>
      <c r="AF15" t="s">
        <v>19</v>
      </c>
      <c r="AG15" s="18" t="s">
        <v>19</v>
      </c>
    </row>
    <row r="16" spans="1:37" x14ac:dyDescent="0.25">
      <c r="A16" t="s">
        <v>64</v>
      </c>
      <c r="B16">
        <f>SUM(B2,B3:B8)</f>
        <v>367</v>
      </c>
      <c r="E16" s="9">
        <v>14</v>
      </c>
      <c r="F16" s="10">
        <v>194</v>
      </c>
      <c r="G16" s="10">
        <v>53</v>
      </c>
      <c r="H16" s="11" t="s">
        <v>65</v>
      </c>
      <c r="J16" s="12">
        <v>311</v>
      </c>
      <c r="K16" s="13">
        <v>172</v>
      </c>
      <c r="L16" s="13">
        <v>267</v>
      </c>
      <c r="M16">
        <v>130</v>
      </c>
      <c r="N16" t="s">
        <v>27</v>
      </c>
      <c r="O16" s="14" t="s">
        <v>14</v>
      </c>
      <c r="P16" s="31"/>
      <c r="Q16" s="16" t="s">
        <v>14</v>
      </c>
      <c r="S16" s="5"/>
      <c r="U16" s="9">
        <v>14</v>
      </c>
      <c r="V16" s="10">
        <v>194</v>
      </c>
      <c r="W16" s="10">
        <v>79</v>
      </c>
      <c r="X16" s="11" t="s">
        <v>66</v>
      </c>
      <c r="Z16" s="12">
        <v>106</v>
      </c>
      <c r="AA16" s="13">
        <v>175</v>
      </c>
      <c r="AB16" s="13">
        <v>60</v>
      </c>
      <c r="AC16">
        <v>99</v>
      </c>
      <c r="AD16" s="30"/>
      <c r="AE16" t="s">
        <v>25</v>
      </c>
      <c r="AF16" t="s">
        <v>19</v>
      </c>
      <c r="AG16" s="18" t="s">
        <v>19</v>
      </c>
      <c r="AI16" t="s">
        <v>64</v>
      </c>
      <c r="AJ16">
        <f>SUM(AJ2,AJ3:AJ8)</f>
        <v>367</v>
      </c>
      <c r="AK16">
        <v>367</v>
      </c>
    </row>
    <row r="17" spans="1:37" x14ac:dyDescent="0.25">
      <c r="A17" t="s">
        <v>67</v>
      </c>
      <c r="B17">
        <f>SUM(B2,B5,B6,B7,B9,B10)</f>
        <v>394</v>
      </c>
      <c r="E17" s="9">
        <v>15</v>
      </c>
      <c r="F17" s="10">
        <v>77</v>
      </c>
      <c r="G17" s="10">
        <v>62</v>
      </c>
      <c r="H17" s="11" t="s">
        <v>68</v>
      </c>
      <c r="J17" s="12">
        <v>42</v>
      </c>
      <c r="K17" s="13">
        <v>290</v>
      </c>
      <c r="L17" s="13">
        <v>252</v>
      </c>
      <c r="M17">
        <v>134</v>
      </c>
      <c r="N17" s="32" t="s">
        <v>69</v>
      </c>
      <c r="O17" t="s">
        <v>25</v>
      </c>
      <c r="P17" s="14" t="s">
        <v>14</v>
      </c>
      <c r="Q17" s="16" t="s">
        <v>14</v>
      </c>
      <c r="S17" s="5"/>
      <c r="U17" s="9">
        <v>15</v>
      </c>
      <c r="V17" s="10">
        <v>77</v>
      </c>
      <c r="W17" s="10">
        <v>88</v>
      </c>
      <c r="X17" s="11" t="s">
        <v>70</v>
      </c>
      <c r="Z17" s="12">
        <v>75</v>
      </c>
      <c r="AA17" s="13">
        <v>218</v>
      </c>
      <c r="AB17" s="13">
        <v>352</v>
      </c>
      <c r="AC17">
        <v>101</v>
      </c>
      <c r="AD17" s="23"/>
      <c r="AE17" t="s">
        <v>18</v>
      </c>
      <c r="AF17" t="s">
        <v>19</v>
      </c>
      <c r="AG17" s="18" t="s">
        <v>19</v>
      </c>
      <c r="AI17" t="s">
        <v>67</v>
      </c>
      <c r="AJ17">
        <f>SUM(AJ2,AJ5,AJ6,AJ7,AJ9,AJ10)</f>
        <v>394</v>
      </c>
      <c r="AK17">
        <v>394</v>
      </c>
    </row>
    <row r="18" spans="1:37" x14ac:dyDescent="0.25">
      <c r="A18" t="s">
        <v>71</v>
      </c>
      <c r="B18">
        <f>SUM(B2,B4,B6,B10,B11,B12)</f>
        <v>311</v>
      </c>
      <c r="E18" s="9">
        <v>16</v>
      </c>
      <c r="F18" s="10">
        <v>378</v>
      </c>
      <c r="G18" s="10">
        <v>72</v>
      </c>
      <c r="H18" s="11" t="s">
        <v>72</v>
      </c>
      <c r="J18" s="12">
        <v>42</v>
      </c>
      <c r="K18" s="13">
        <v>291</v>
      </c>
      <c r="L18" s="13">
        <v>252</v>
      </c>
      <c r="M18">
        <v>134</v>
      </c>
      <c r="N18" s="32"/>
      <c r="O18" t="s">
        <v>25</v>
      </c>
      <c r="P18" s="14" t="s">
        <v>14</v>
      </c>
      <c r="Q18" s="16" t="s">
        <v>14</v>
      </c>
      <c r="S18" s="5"/>
      <c r="U18" s="9">
        <v>16</v>
      </c>
      <c r="V18" s="10">
        <v>378</v>
      </c>
      <c r="W18" s="10">
        <v>98</v>
      </c>
      <c r="X18" s="11" t="s">
        <v>73</v>
      </c>
      <c r="Z18" s="12">
        <v>82</v>
      </c>
      <c r="AA18" s="13">
        <v>198</v>
      </c>
      <c r="AB18" s="13">
        <v>22</v>
      </c>
      <c r="AC18">
        <v>114</v>
      </c>
      <c r="AD18" s="33"/>
      <c r="AE18" t="s">
        <v>18</v>
      </c>
      <c r="AF18" t="s">
        <v>19</v>
      </c>
      <c r="AG18" s="18" t="s">
        <v>19</v>
      </c>
      <c r="AI18" t="s">
        <v>71</v>
      </c>
      <c r="AJ18">
        <f>SUM(AJ2,AJ4,AJ6,AJ10,AJ11,AJ12)</f>
        <v>362</v>
      </c>
      <c r="AK18">
        <v>362</v>
      </c>
    </row>
    <row r="19" spans="1:37" x14ac:dyDescent="0.25">
      <c r="A19" t="s">
        <v>74</v>
      </c>
      <c r="B19">
        <f>SUM(B2,B4,B7,B8,B10,B11,B13)</f>
        <v>315</v>
      </c>
      <c r="E19" s="9">
        <v>17</v>
      </c>
      <c r="F19" s="10">
        <v>23</v>
      </c>
      <c r="G19" s="10">
        <v>81</v>
      </c>
      <c r="H19" s="11" t="s">
        <v>75</v>
      </c>
      <c r="J19" s="12">
        <v>327</v>
      </c>
      <c r="K19" s="13">
        <v>256</v>
      </c>
      <c r="L19" s="13">
        <v>277</v>
      </c>
      <c r="M19">
        <v>137</v>
      </c>
      <c r="N19" t="s">
        <v>20</v>
      </c>
      <c r="O19" s="34" t="s">
        <v>57</v>
      </c>
      <c r="P19" s="14" t="s">
        <v>14</v>
      </c>
      <c r="Q19" s="16" t="s">
        <v>14</v>
      </c>
      <c r="S19" s="5"/>
      <c r="U19" s="9">
        <v>17</v>
      </c>
      <c r="V19" s="10">
        <v>23</v>
      </c>
      <c r="W19" s="10">
        <v>108</v>
      </c>
      <c r="X19" s="11" t="s">
        <v>76</v>
      </c>
      <c r="Z19" s="12">
        <v>81</v>
      </c>
      <c r="AA19" s="13">
        <v>221</v>
      </c>
      <c r="AB19" s="13">
        <v>3</v>
      </c>
      <c r="AC19">
        <v>126</v>
      </c>
      <c r="AD19" s="34"/>
      <c r="AE19" t="s">
        <v>19</v>
      </c>
      <c r="AF19" t="s">
        <v>77</v>
      </c>
      <c r="AG19" s="18" t="s">
        <v>19</v>
      </c>
      <c r="AI19" t="s">
        <v>74</v>
      </c>
      <c r="AJ19">
        <f>SUM(AJ2,AJ4,AJ7,AJ8,AJ10,AJ11,AJ13)</f>
        <v>362</v>
      </c>
      <c r="AK19">
        <v>362</v>
      </c>
    </row>
    <row r="20" spans="1:37" x14ac:dyDescent="0.25">
      <c r="E20" s="9">
        <v>18</v>
      </c>
      <c r="F20" s="10">
        <v>116</v>
      </c>
      <c r="G20" s="10">
        <v>91</v>
      </c>
      <c r="H20" s="11" t="s">
        <v>78</v>
      </c>
      <c r="J20" s="12">
        <v>328</v>
      </c>
      <c r="K20" s="13">
        <v>256</v>
      </c>
      <c r="L20" s="13">
        <v>277</v>
      </c>
      <c r="M20">
        <v>137</v>
      </c>
      <c r="N20" t="s">
        <v>20</v>
      </c>
      <c r="O20" s="34"/>
      <c r="P20" s="14" t="s">
        <v>14</v>
      </c>
      <c r="Q20" s="16" t="s">
        <v>14</v>
      </c>
      <c r="S20" s="5"/>
      <c r="U20" s="9">
        <v>18</v>
      </c>
      <c r="V20" s="10">
        <v>116</v>
      </c>
      <c r="W20" s="10">
        <v>119</v>
      </c>
      <c r="X20" s="11" t="s">
        <v>79</v>
      </c>
      <c r="Z20" s="12">
        <v>63</v>
      </c>
      <c r="AA20" s="13">
        <v>80</v>
      </c>
      <c r="AB20" s="13">
        <v>316</v>
      </c>
      <c r="AC20">
        <v>146</v>
      </c>
      <c r="AD20" s="35" t="s">
        <v>17</v>
      </c>
      <c r="AE20" t="s">
        <v>18</v>
      </c>
      <c r="AF20" t="s">
        <v>19</v>
      </c>
      <c r="AG20" s="18" t="s">
        <v>19</v>
      </c>
    </row>
    <row r="21" spans="1:37" x14ac:dyDescent="0.25">
      <c r="E21" s="9">
        <v>19</v>
      </c>
      <c r="F21" s="10">
        <v>359</v>
      </c>
      <c r="G21" s="10">
        <v>101</v>
      </c>
      <c r="H21" s="11" t="s">
        <v>80</v>
      </c>
      <c r="J21" s="12">
        <v>321</v>
      </c>
      <c r="K21" s="13">
        <v>74</v>
      </c>
      <c r="L21" s="13">
        <v>276</v>
      </c>
      <c r="M21">
        <v>139</v>
      </c>
      <c r="N21" s="32"/>
      <c r="O21" t="s">
        <v>25</v>
      </c>
      <c r="P21" s="36" t="s">
        <v>81</v>
      </c>
      <c r="Q21" s="16" t="s">
        <v>14</v>
      </c>
      <c r="S21" s="5"/>
      <c r="U21" s="9">
        <v>19</v>
      </c>
      <c r="V21" s="10">
        <v>359</v>
      </c>
      <c r="W21" s="10">
        <v>129</v>
      </c>
      <c r="X21" s="11" t="s">
        <v>82</v>
      </c>
      <c r="Z21" s="12">
        <v>76</v>
      </c>
      <c r="AA21" s="13">
        <v>288</v>
      </c>
      <c r="AB21" s="13">
        <v>354</v>
      </c>
      <c r="AC21">
        <v>150</v>
      </c>
      <c r="AD21" s="37"/>
      <c r="AE21" t="s">
        <v>25</v>
      </c>
      <c r="AF21" s="32" t="s">
        <v>83</v>
      </c>
      <c r="AG21" s="18" t="s">
        <v>19</v>
      </c>
    </row>
    <row r="22" spans="1:37" x14ac:dyDescent="0.25">
      <c r="E22" s="9">
        <v>20</v>
      </c>
      <c r="F22" s="10">
        <v>261</v>
      </c>
      <c r="G22" s="10">
        <v>113</v>
      </c>
      <c r="H22" s="11" t="s">
        <v>84</v>
      </c>
      <c r="J22" s="12">
        <v>319</v>
      </c>
      <c r="K22" s="13">
        <v>81</v>
      </c>
      <c r="L22" s="13">
        <v>276</v>
      </c>
      <c r="M22">
        <v>139</v>
      </c>
      <c r="N22" t="s">
        <v>27</v>
      </c>
      <c r="O22" s="14" t="s">
        <v>14</v>
      </c>
      <c r="P22" s="38"/>
      <c r="Q22" s="16" t="s">
        <v>14</v>
      </c>
      <c r="S22" s="5"/>
      <c r="U22" s="9">
        <v>20</v>
      </c>
      <c r="V22" s="10">
        <v>261</v>
      </c>
      <c r="W22" s="10">
        <v>141</v>
      </c>
      <c r="X22" s="11" t="s">
        <v>85</v>
      </c>
      <c r="Z22" s="12">
        <v>76</v>
      </c>
      <c r="AA22" s="13">
        <v>287</v>
      </c>
      <c r="AB22" s="13">
        <v>354</v>
      </c>
      <c r="AC22">
        <v>150</v>
      </c>
      <c r="AD22" s="37"/>
      <c r="AE22" t="s">
        <v>25</v>
      </c>
      <c r="AF22" s="32"/>
      <c r="AG22" s="18" t="s">
        <v>19</v>
      </c>
      <c r="AI22" t="s">
        <v>86</v>
      </c>
      <c r="AJ22" s="39">
        <f>320/367</f>
        <v>0.87193460490463215</v>
      </c>
    </row>
    <row r="23" spans="1:37" x14ac:dyDescent="0.25">
      <c r="E23" s="9">
        <v>21</v>
      </c>
      <c r="F23" s="10">
        <v>329</v>
      </c>
      <c r="G23" s="10">
        <v>122</v>
      </c>
      <c r="H23" s="11" t="s">
        <v>87</v>
      </c>
      <c r="J23" s="12">
        <v>320</v>
      </c>
      <c r="K23" s="13">
        <v>78</v>
      </c>
      <c r="L23" s="13">
        <v>276</v>
      </c>
      <c r="M23">
        <v>139</v>
      </c>
      <c r="N23" t="s">
        <v>27</v>
      </c>
      <c r="O23" s="14" t="s">
        <v>14</v>
      </c>
      <c r="P23" s="38"/>
      <c r="Q23" s="16" t="s">
        <v>14</v>
      </c>
      <c r="S23" s="5"/>
      <c r="U23" s="9">
        <v>21</v>
      </c>
      <c r="V23" s="10">
        <v>329</v>
      </c>
      <c r="W23" s="10">
        <v>150</v>
      </c>
      <c r="X23" s="11" t="s">
        <v>88</v>
      </c>
      <c r="Z23" s="12">
        <v>76</v>
      </c>
      <c r="AA23" s="13">
        <v>286</v>
      </c>
      <c r="AB23" s="13">
        <v>354</v>
      </c>
      <c r="AC23">
        <v>150</v>
      </c>
      <c r="AD23" s="37"/>
      <c r="AE23" t="s">
        <v>25</v>
      </c>
      <c r="AF23" s="32"/>
      <c r="AG23" s="18" t="s">
        <v>19</v>
      </c>
      <c r="AI23" t="s">
        <v>89</v>
      </c>
      <c r="AJ23" s="39">
        <f>(313+14)/367</f>
        <v>0.89100817438692093</v>
      </c>
    </row>
    <row r="24" spans="1:37" x14ac:dyDescent="0.25">
      <c r="E24" s="9">
        <v>22</v>
      </c>
      <c r="F24" s="10">
        <v>56</v>
      </c>
      <c r="G24" s="10">
        <v>132</v>
      </c>
      <c r="H24" s="11" t="s">
        <v>90</v>
      </c>
      <c r="J24" s="12">
        <v>321</v>
      </c>
      <c r="K24" s="13">
        <v>75</v>
      </c>
      <c r="L24" s="13">
        <v>276</v>
      </c>
      <c r="M24">
        <v>139</v>
      </c>
      <c r="N24" s="32"/>
      <c r="O24" t="s">
        <v>25</v>
      </c>
      <c r="P24" s="38"/>
      <c r="Q24" s="16" t="s">
        <v>14</v>
      </c>
      <c r="S24" s="5"/>
      <c r="U24" s="9">
        <v>22</v>
      </c>
      <c r="V24" s="10">
        <v>56</v>
      </c>
      <c r="W24" s="10">
        <v>160</v>
      </c>
      <c r="X24" s="11" t="s">
        <v>91</v>
      </c>
      <c r="Z24" s="12">
        <v>76</v>
      </c>
      <c r="AA24" s="13">
        <v>284</v>
      </c>
      <c r="AB24" s="13">
        <v>354</v>
      </c>
      <c r="AC24">
        <v>150</v>
      </c>
      <c r="AD24" s="37" t="s">
        <v>92</v>
      </c>
      <c r="AE24" t="s">
        <v>25</v>
      </c>
      <c r="AF24" s="32"/>
      <c r="AG24" s="18" t="s">
        <v>19</v>
      </c>
      <c r="AI24" t="s">
        <v>93</v>
      </c>
      <c r="AJ24" s="39">
        <f>(313+14)/367</f>
        <v>0.89100817438692093</v>
      </c>
    </row>
    <row r="25" spans="1:37" x14ac:dyDescent="0.25">
      <c r="E25" s="9">
        <v>23</v>
      </c>
      <c r="F25" s="10">
        <v>216</v>
      </c>
      <c r="G25" s="10">
        <v>142</v>
      </c>
      <c r="H25" s="11" t="s">
        <v>94</v>
      </c>
      <c r="J25" s="12">
        <v>321</v>
      </c>
      <c r="K25" s="13">
        <v>82</v>
      </c>
      <c r="L25" s="13">
        <v>276</v>
      </c>
      <c r="M25">
        <v>139</v>
      </c>
      <c r="N25" s="32"/>
      <c r="O25" t="s">
        <v>25</v>
      </c>
      <c r="P25" s="38"/>
      <c r="Q25" s="16" t="s">
        <v>14</v>
      </c>
      <c r="S25" s="5"/>
      <c r="U25" s="9">
        <v>23</v>
      </c>
      <c r="V25" s="10">
        <v>216</v>
      </c>
      <c r="W25" s="10">
        <v>171</v>
      </c>
      <c r="X25" s="11" t="s">
        <v>95</v>
      </c>
      <c r="Z25" s="12">
        <v>76</v>
      </c>
      <c r="AA25" s="13">
        <v>282</v>
      </c>
      <c r="AB25" s="13">
        <v>354</v>
      </c>
      <c r="AC25">
        <v>150</v>
      </c>
      <c r="AD25" s="37"/>
      <c r="AE25" t="s">
        <v>25</v>
      </c>
      <c r="AF25" s="32"/>
      <c r="AG25" s="18" t="s">
        <v>19</v>
      </c>
    </row>
    <row r="26" spans="1:37" x14ac:dyDescent="0.25">
      <c r="E26" s="9">
        <v>24</v>
      </c>
      <c r="F26" s="10">
        <v>44</v>
      </c>
      <c r="G26" s="10">
        <v>150</v>
      </c>
      <c r="H26" s="11" t="s">
        <v>96</v>
      </c>
      <c r="J26" s="12">
        <v>321</v>
      </c>
      <c r="K26" s="13">
        <v>83</v>
      </c>
      <c r="L26" s="13">
        <v>276</v>
      </c>
      <c r="M26">
        <v>139</v>
      </c>
      <c r="N26" s="32" t="s">
        <v>97</v>
      </c>
      <c r="O26" t="s">
        <v>25</v>
      </c>
      <c r="P26" s="38"/>
      <c r="Q26" s="16" t="s">
        <v>14</v>
      </c>
      <c r="S26" s="5"/>
      <c r="U26" s="9">
        <v>24</v>
      </c>
      <c r="V26" s="10">
        <v>44</v>
      </c>
      <c r="W26" s="10">
        <v>181</v>
      </c>
      <c r="X26" s="11" t="s">
        <v>98</v>
      </c>
      <c r="Z26" s="12">
        <v>309</v>
      </c>
      <c r="AA26" s="13">
        <v>364</v>
      </c>
      <c r="AB26" s="13">
        <v>347</v>
      </c>
      <c r="AC26">
        <v>161</v>
      </c>
      <c r="AD26" s="40"/>
      <c r="AE26" t="s">
        <v>25</v>
      </c>
      <c r="AF26" t="s">
        <v>19</v>
      </c>
      <c r="AG26" s="18" t="s">
        <v>19</v>
      </c>
    </row>
    <row r="27" spans="1:37" x14ac:dyDescent="0.25">
      <c r="E27" s="9">
        <v>25</v>
      </c>
      <c r="F27" s="10">
        <v>220</v>
      </c>
      <c r="G27" s="10">
        <v>160</v>
      </c>
      <c r="H27" s="11" t="s">
        <v>99</v>
      </c>
      <c r="J27" s="12">
        <v>64</v>
      </c>
      <c r="K27" s="13">
        <v>275</v>
      </c>
      <c r="L27" s="13">
        <v>281</v>
      </c>
      <c r="M27">
        <v>147</v>
      </c>
      <c r="N27" s="19" t="s">
        <v>69</v>
      </c>
      <c r="O27" t="s">
        <v>25</v>
      </c>
      <c r="P27" s="14" t="s">
        <v>14</v>
      </c>
      <c r="Q27" s="16" t="s">
        <v>14</v>
      </c>
      <c r="S27" s="5"/>
      <c r="U27" s="9">
        <v>25</v>
      </c>
      <c r="V27" s="10">
        <v>220</v>
      </c>
      <c r="W27" s="10">
        <v>191</v>
      </c>
      <c r="X27" s="11" t="s">
        <v>100</v>
      </c>
      <c r="Z27" s="12">
        <v>309</v>
      </c>
      <c r="AA27" s="13">
        <v>362</v>
      </c>
      <c r="AB27" s="13">
        <v>347</v>
      </c>
      <c r="AC27">
        <v>161</v>
      </c>
      <c r="AD27" s="40"/>
      <c r="AE27" t="s">
        <v>25</v>
      </c>
      <c r="AF27" t="s">
        <v>19</v>
      </c>
      <c r="AG27" s="18" t="s">
        <v>19</v>
      </c>
    </row>
    <row r="28" spans="1:37" x14ac:dyDescent="0.25">
      <c r="E28" s="9">
        <v>26</v>
      </c>
      <c r="F28" s="10">
        <v>103</v>
      </c>
      <c r="G28" s="10">
        <v>308</v>
      </c>
      <c r="H28" s="11" t="s">
        <v>101</v>
      </c>
      <c r="J28" s="12">
        <v>64</v>
      </c>
      <c r="K28" s="13">
        <v>276</v>
      </c>
      <c r="L28" s="13">
        <v>281</v>
      </c>
      <c r="M28">
        <v>147</v>
      </c>
      <c r="N28" s="19"/>
      <c r="O28" t="s">
        <v>25</v>
      </c>
      <c r="P28" s="14" t="s">
        <v>14</v>
      </c>
      <c r="Q28" s="16" t="s">
        <v>14</v>
      </c>
      <c r="S28" s="5"/>
      <c r="U28" s="9">
        <v>26</v>
      </c>
      <c r="V28" s="10">
        <v>103</v>
      </c>
      <c r="W28" s="10">
        <v>202</v>
      </c>
      <c r="X28" s="11" t="s">
        <v>102</v>
      </c>
      <c r="Z28" s="12">
        <v>309</v>
      </c>
      <c r="AA28" s="13">
        <v>361</v>
      </c>
      <c r="AB28" s="13">
        <v>347</v>
      </c>
      <c r="AC28">
        <v>161</v>
      </c>
      <c r="AD28" s="40" t="s">
        <v>103</v>
      </c>
      <c r="AE28" t="s">
        <v>25</v>
      </c>
      <c r="AF28" t="s">
        <v>19</v>
      </c>
      <c r="AG28" s="18" t="s">
        <v>19</v>
      </c>
    </row>
    <row r="29" spans="1:37" x14ac:dyDescent="0.25">
      <c r="E29" s="9">
        <v>27</v>
      </c>
      <c r="F29" s="10">
        <v>19</v>
      </c>
      <c r="G29" s="10">
        <v>180</v>
      </c>
      <c r="H29" s="11" t="s">
        <v>104</v>
      </c>
      <c r="J29" s="12">
        <v>152</v>
      </c>
      <c r="K29" s="13">
        <v>24</v>
      </c>
      <c r="L29" s="13">
        <v>85</v>
      </c>
      <c r="M29">
        <v>151</v>
      </c>
      <c r="N29" s="41" t="s">
        <v>69</v>
      </c>
      <c r="O29" t="s">
        <v>25</v>
      </c>
      <c r="P29" s="14" t="s">
        <v>14</v>
      </c>
      <c r="Q29" s="16" t="s">
        <v>14</v>
      </c>
      <c r="S29" s="5"/>
      <c r="U29" s="9">
        <v>27</v>
      </c>
      <c r="V29" s="10">
        <v>19</v>
      </c>
      <c r="W29" s="10">
        <v>213</v>
      </c>
      <c r="X29" s="11" t="s">
        <v>105</v>
      </c>
      <c r="Z29" s="12">
        <v>329</v>
      </c>
      <c r="AA29" s="13">
        <v>387</v>
      </c>
      <c r="AB29" s="13">
        <v>330</v>
      </c>
      <c r="AC29">
        <v>169</v>
      </c>
      <c r="AD29" s="42"/>
      <c r="AE29" t="s">
        <v>25</v>
      </c>
      <c r="AF29" t="s">
        <v>19</v>
      </c>
      <c r="AG29" s="18" t="s">
        <v>19</v>
      </c>
    </row>
    <row r="30" spans="1:37" x14ac:dyDescent="0.25">
      <c r="E30" s="9">
        <v>28</v>
      </c>
      <c r="F30" s="10">
        <v>124</v>
      </c>
      <c r="G30" s="10">
        <v>191</v>
      </c>
      <c r="H30" s="11" t="s">
        <v>106</v>
      </c>
      <c r="J30" s="12">
        <v>152</v>
      </c>
      <c r="K30" s="13">
        <v>25</v>
      </c>
      <c r="L30" s="13">
        <v>85</v>
      </c>
      <c r="M30">
        <v>151</v>
      </c>
      <c r="N30" s="41"/>
      <c r="O30" t="s">
        <v>25</v>
      </c>
      <c r="P30" s="14" t="s">
        <v>14</v>
      </c>
      <c r="Q30" s="16" t="s">
        <v>14</v>
      </c>
      <c r="S30" s="5"/>
      <c r="U30" s="9">
        <v>28</v>
      </c>
      <c r="V30" s="10">
        <v>124</v>
      </c>
      <c r="W30" s="10">
        <v>224</v>
      </c>
      <c r="X30" s="11" t="s">
        <v>107</v>
      </c>
      <c r="Z30" s="12">
        <v>329</v>
      </c>
      <c r="AA30" s="13">
        <v>386</v>
      </c>
      <c r="AB30" s="13">
        <v>330</v>
      </c>
      <c r="AC30">
        <v>169</v>
      </c>
      <c r="AD30" s="42"/>
      <c r="AE30" t="s">
        <v>25</v>
      </c>
      <c r="AF30" t="s">
        <v>19</v>
      </c>
      <c r="AG30" s="18" t="s">
        <v>19</v>
      </c>
    </row>
    <row r="31" spans="1:37" x14ac:dyDescent="0.25">
      <c r="E31" s="9">
        <v>29</v>
      </c>
      <c r="F31" s="10">
        <v>352</v>
      </c>
      <c r="G31" s="10">
        <v>201</v>
      </c>
      <c r="H31" s="11" t="s">
        <v>108</v>
      </c>
      <c r="J31" s="12">
        <v>68</v>
      </c>
      <c r="K31" s="13">
        <v>40</v>
      </c>
      <c r="L31" s="13">
        <v>285</v>
      </c>
      <c r="M31">
        <v>153</v>
      </c>
      <c r="N31" s="35" t="s">
        <v>69</v>
      </c>
      <c r="O31" t="s">
        <v>25</v>
      </c>
      <c r="P31" s="14" t="s">
        <v>14</v>
      </c>
      <c r="Q31" s="16" t="s">
        <v>14</v>
      </c>
      <c r="S31" s="5"/>
      <c r="U31" s="9">
        <v>29</v>
      </c>
      <c r="V31" s="10">
        <v>352</v>
      </c>
      <c r="W31" s="10">
        <v>234</v>
      </c>
      <c r="X31" s="11" t="s">
        <v>109</v>
      </c>
      <c r="Z31" s="12">
        <v>329</v>
      </c>
      <c r="AA31" s="13">
        <v>385</v>
      </c>
      <c r="AB31" s="13">
        <v>330</v>
      </c>
      <c r="AC31">
        <v>169</v>
      </c>
      <c r="AD31" s="42" t="s">
        <v>103</v>
      </c>
      <c r="AE31" t="s">
        <v>25</v>
      </c>
      <c r="AF31" t="s">
        <v>19</v>
      </c>
      <c r="AG31" s="18" t="s">
        <v>19</v>
      </c>
    </row>
    <row r="32" spans="1:37" x14ac:dyDescent="0.25">
      <c r="E32" s="9">
        <v>30</v>
      </c>
      <c r="F32" s="10">
        <v>348</v>
      </c>
      <c r="G32" s="10">
        <v>212</v>
      </c>
      <c r="H32" s="11" t="s">
        <v>110</v>
      </c>
      <c r="J32" s="12">
        <v>68</v>
      </c>
      <c r="K32" s="13">
        <v>41</v>
      </c>
      <c r="L32" s="13">
        <v>285</v>
      </c>
      <c r="M32">
        <v>153</v>
      </c>
      <c r="N32" s="35"/>
      <c r="O32" t="s">
        <v>25</v>
      </c>
      <c r="P32" s="14" t="s">
        <v>14</v>
      </c>
      <c r="Q32" s="16" t="s">
        <v>14</v>
      </c>
      <c r="S32" s="5"/>
      <c r="U32" s="9">
        <v>30</v>
      </c>
      <c r="V32" s="10">
        <v>348</v>
      </c>
      <c r="W32" s="10">
        <v>246</v>
      </c>
      <c r="X32" s="11" t="s">
        <v>111</v>
      </c>
      <c r="Z32" s="12">
        <v>222</v>
      </c>
      <c r="AA32" s="13">
        <v>209</v>
      </c>
      <c r="AB32" s="13">
        <v>192</v>
      </c>
      <c r="AC32">
        <v>173</v>
      </c>
      <c r="AD32" s="43"/>
      <c r="AE32" t="s">
        <v>25</v>
      </c>
      <c r="AF32" t="s">
        <v>19</v>
      </c>
      <c r="AG32" s="18" t="s">
        <v>19</v>
      </c>
    </row>
    <row r="33" spans="5:33" x14ac:dyDescent="0.25">
      <c r="E33" s="9">
        <v>31</v>
      </c>
      <c r="F33" s="10">
        <v>269</v>
      </c>
      <c r="G33" s="10">
        <v>219</v>
      </c>
      <c r="H33" s="11" t="s">
        <v>112</v>
      </c>
      <c r="J33" s="12">
        <v>63</v>
      </c>
      <c r="K33" s="13">
        <v>79</v>
      </c>
      <c r="L33" s="13">
        <v>280</v>
      </c>
      <c r="M33">
        <v>154</v>
      </c>
      <c r="N33" s="17"/>
      <c r="O33" t="s">
        <v>25</v>
      </c>
      <c r="P33" s="14" t="s">
        <v>14</v>
      </c>
      <c r="Q33" s="16" t="s">
        <v>14</v>
      </c>
      <c r="S33" s="5"/>
      <c r="U33" s="9">
        <v>31</v>
      </c>
      <c r="V33" s="10">
        <v>269</v>
      </c>
      <c r="W33" s="10">
        <v>255</v>
      </c>
      <c r="X33" s="11" t="s">
        <v>113</v>
      </c>
      <c r="Z33" s="12">
        <v>222</v>
      </c>
      <c r="AA33" s="13">
        <v>208</v>
      </c>
      <c r="AB33" s="13">
        <v>192</v>
      </c>
      <c r="AC33">
        <v>173</v>
      </c>
      <c r="AD33" s="43" t="s">
        <v>103</v>
      </c>
      <c r="AE33" t="s">
        <v>25</v>
      </c>
      <c r="AF33" t="s">
        <v>19</v>
      </c>
      <c r="AG33" s="18" t="s">
        <v>19</v>
      </c>
    </row>
    <row r="34" spans="5:33" x14ac:dyDescent="0.25">
      <c r="E34" s="9">
        <v>32</v>
      </c>
      <c r="F34" s="10">
        <v>195</v>
      </c>
      <c r="G34" s="10">
        <v>229</v>
      </c>
      <c r="H34" s="11" t="s">
        <v>114</v>
      </c>
      <c r="J34" s="12">
        <v>63</v>
      </c>
      <c r="K34" s="13">
        <v>80</v>
      </c>
      <c r="L34" s="13">
        <v>280</v>
      </c>
      <c r="M34">
        <v>154</v>
      </c>
      <c r="N34" s="17" t="s">
        <v>69</v>
      </c>
      <c r="O34" t="s">
        <v>25</v>
      </c>
      <c r="P34" s="14" t="s">
        <v>14</v>
      </c>
      <c r="Q34" s="16" t="s">
        <v>14</v>
      </c>
      <c r="S34" s="5"/>
      <c r="U34" s="9">
        <v>32</v>
      </c>
      <c r="V34" s="10">
        <v>195</v>
      </c>
      <c r="W34" s="10">
        <v>265</v>
      </c>
      <c r="X34" s="11" t="s">
        <v>115</v>
      </c>
      <c r="Z34" s="12">
        <v>222</v>
      </c>
      <c r="AA34" s="13">
        <v>207</v>
      </c>
      <c r="AB34" s="13">
        <v>192</v>
      </c>
      <c r="AC34">
        <v>173</v>
      </c>
      <c r="AD34" s="43"/>
      <c r="AE34" t="s">
        <v>25</v>
      </c>
      <c r="AF34" t="s">
        <v>19</v>
      </c>
      <c r="AG34" s="18" t="s">
        <v>19</v>
      </c>
    </row>
    <row r="35" spans="5:33" x14ac:dyDescent="0.25">
      <c r="E35" s="9">
        <v>33</v>
      </c>
      <c r="F35" s="10">
        <v>27</v>
      </c>
      <c r="G35" s="10">
        <v>240</v>
      </c>
      <c r="H35" s="11" t="s">
        <v>95</v>
      </c>
      <c r="J35" s="12">
        <v>331</v>
      </c>
      <c r="K35" s="13">
        <v>339</v>
      </c>
      <c r="L35" s="13">
        <v>293</v>
      </c>
      <c r="M35">
        <v>162</v>
      </c>
      <c r="N35" t="s">
        <v>27</v>
      </c>
      <c r="O35" s="14" t="s">
        <v>14</v>
      </c>
      <c r="P35" s="21" t="s">
        <v>62</v>
      </c>
      <c r="Q35" s="16" t="s">
        <v>14</v>
      </c>
      <c r="S35" s="5"/>
      <c r="U35" s="9">
        <v>33</v>
      </c>
      <c r="V35" s="10">
        <v>27</v>
      </c>
      <c r="W35" s="10">
        <v>276</v>
      </c>
      <c r="X35" s="11" t="s">
        <v>116</v>
      </c>
      <c r="Z35" s="12">
        <v>163</v>
      </c>
      <c r="AA35" s="13">
        <v>122</v>
      </c>
      <c r="AB35" s="13">
        <v>125</v>
      </c>
      <c r="AC35">
        <v>182</v>
      </c>
      <c r="AD35" s="21" t="s">
        <v>117</v>
      </c>
      <c r="AE35" t="s">
        <v>25</v>
      </c>
      <c r="AF35" t="s">
        <v>19</v>
      </c>
      <c r="AG35" s="18" t="s">
        <v>19</v>
      </c>
    </row>
    <row r="36" spans="5:33" x14ac:dyDescent="0.25">
      <c r="E36" s="9">
        <v>34</v>
      </c>
      <c r="F36" s="10">
        <v>32</v>
      </c>
      <c r="G36" s="10">
        <v>242</v>
      </c>
      <c r="H36" s="11" t="s">
        <v>118</v>
      </c>
      <c r="J36" s="12">
        <v>332</v>
      </c>
      <c r="K36" s="13">
        <v>340</v>
      </c>
      <c r="L36" s="13">
        <v>293</v>
      </c>
      <c r="M36">
        <v>162</v>
      </c>
      <c r="N36" t="s">
        <v>27</v>
      </c>
      <c r="O36" s="14" t="s">
        <v>14</v>
      </c>
      <c r="P36" s="21"/>
      <c r="Q36" s="16" t="s">
        <v>14</v>
      </c>
      <c r="S36" s="5"/>
      <c r="U36" s="9">
        <v>34</v>
      </c>
      <c r="V36" s="10">
        <v>32</v>
      </c>
      <c r="W36" s="10">
        <v>278</v>
      </c>
      <c r="X36" s="11" t="s">
        <v>101</v>
      </c>
      <c r="Z36" s="12">
        <v>163</v>
      </c>
      <c r="AA36" s="13">
        <v>120</v>
      </c>
      <c r="AB36" s="13">
        <v>125</v>
      </c>
      <c r="AC36">
        <v>182</v>
      </c>
      <c r="AD36" s="21"/>
      <c r="AE36" t="s">
        <v>25</v>
      </c>
      <c r="AF36" t="s">
        <v>19</v>
      </c>
      <c r="AG36" s="18" t="s">
        <v>19</v>
      </c>
    </row>
    <row r="37" spans="5:33" x14ac:dyDescent="0.25">
      <c r="E37" s="9">
        <v>35</v>
      </c>
      <c r="F37" s="10">
        <v>377</v>
      </c>
      <c r="G37" s="10">
        <v>243</v>
      </c>
      <c r="H37" s="11" t="s">
        <v>119</v>
      </c>
      <c r="J37" s="12">
        <v>302</v>
      </c>
      <c r="K37" s="13">
        <v>50</v>
      </c>
      <c r="L37" s="13">
        <v>297</v>
      </c>
      <c r="M37">
        <v>163</v>
      </c>
      <c r="N37" s="44" t="s">
        <v>120</v>
      </c>
      <c r="O37" t="s">
        <v>25</v>
      </c>
      <c r="P37" s="45" t="s">
        <v>121</v>
      </c>
      <c r="Q37" s="16" t="s">
        <v>14</v>
      </c>
      <c r="S37" s="5"/>
      <c r="U37" s="9">
        <v>35</v>
      </c>
      <c r="V37" s="10">
        <v>377</v>
      </c>
      <c r="W37" s="10">
        <v>279</v>
      </c>
      <c r="X37" s="11" t="s">
        <v>122</v>
      </c>
      <c r="Z37" s="12">
        <v>302</v>
      </c>
      <c r="AA37" s="13">
        <v>51</v>
      </c>
      <c r="AB37" s="13">
        <v>344</v>
      </c>
      <c r="AC37">
        <v>209</v>
      </c>
      <c r="AD37" s="46"/>
      <c r="AE37" t="s">
        <v>25</v>
      </c>
      <c r="AF37" t="s">
        <v>19</v>
      </c>
      <c r="AG37" s="18" t="s">
        <v>19</v>
      </c>
    </row>
    <row r="38" spans="5:33" x14ac:dyDescent="0.25">
      <c r="E38" s="9">
        <v>36</v>
      </c>
      <c r="F38" s="10">
        <v>202</v>
      </c>
      <c r="G38" s="10">
        <v>244</v>
      </c>
      <c r="H38" s="11" t="s">
        <v>123</v>
      </c>
      <c r="J38" s="12">
        <v>299</v>
      </c>
      <c r="K38" s="13">
        <v>52</v>
      </c>
      <c r="L38" s="13">
        <v>297</v>
      </c>
      <c r="M38">
        <v>163</v>
      </c>
      <c r="N38" t="s">
        <v>27</v>
      </c>
      <c r="O38" s="14" t="s">
        <v>14</v>
      </c>
      <c r="P38" s="45"/>
      <c r="Q38" s="16" t="s">
        <v>14</v>
      </c>
      <c r="S38" s="5"/>
      <c r="U38" s="9">
        <v>36</v>
      </c>
      <c r="V38" s="10">
        <v>202</v>
      </c>
      <c r="W38" s="10">
        <v>280</v>
      </c>
      <c r="X38" s="11" t="s">
        <v>124</v>
      </c>
      <c r="Z38" s="12">
        <v>302</v>
      </c>
      <c r="AA38" s="13">
        <v>50</v>
      </c>
      <c r="AB38" s="13">
        <v>344</v>
      </c>
      <c r="AC38">
        <v>209</v>
      </c>
      <c r="AD38" s="46" t="s">
        <v>117</v>
      </c>
      <c r="AE38" t="s">
        <v>25</v>
      </c>
      <c r="AF38" t="s">
        <v>19</v>
      </c>
      <c r="AG38" s="18" t="s">
        <v>19</v>
      </c>
    </row>
    <row r="39" spans="5:33" x14ac:dyDescent="0.25">
      <c r="E39" s="9">
        <v>37</v>
      </c>
      <c r="F39" s="10">
        <v>165</v>
      </c>
      <c r="G39" s="10">
        <v>245</v>
      </c>
      <c r="H39" s="11" t="s">
        <v>125</v>
      </c>
      <c r="J39" s="12">
        <v>300</v>
      </c>
      <c r="K39" s="13">
        <v>53</v>
      </c>
      <c r="L39" s="13">
        <v>297</v>
      </c>
      <c r="M39">
        <v>163</v>
      </c>
      <c r="N39" s="37"/>
      <c r="O39" t="s">
        <v>25</v>
      </c>
      <c r="P39" s="45"/>
      <c r="Q39" s="16" t="s">
        <v>14</v>
      </c>
      <c r="S39" s="5"/>
      <c r="U39" s="9">
        <v>37</v>
      </c>
      <c r="V39" s="10">
        <v>165</v>
      </c>
      <c r="W39" s="10">
        <v>281</v>
      </c>
      <c r="X39" s="11" t="s">
        <v>126</v>
      </c>
      <c r="Z39" s="12">
        <v>315</v>
      </c>
      <c r="AA39" s="13">
        <v>26</v>
      </c>
      <c r="AB39" s="13">
        <v>328</v>
      </c>
      <c r="AC39">
        <v>215</v>
      </c>
      <c r="AD39" t="s">
        <v>42</v>
      </c>
      <c r="AE39" s="28"/>
      <c r="AF39" t="s">
        <v>19</v>
      </c>
      <c r="AG39" s="18" t="s">
        <v>19</v>
      </c>
    </row>
    <row r="40" spans="5:33" x14ac:dyDescent="0.25">
      <c r="E40" s="9">
        <v>38</v>
      </c>
      <c r="F40" s="10">
        <v>277</v>
      </c>
      <c r="G40" s="10">
        <v>246</v>
      </c>
      <c r="H40" s="11" t="s">
        <v>127</v>
      </c>
      <c r="J40" s="12">
        <v>300</v>
      </c>
      <c r="K40" s="13">
        <v>54</v>
      </c>
      <c r="L40" s="13">
        <v>297</v>
      </c>
      <c r="M40">
        <v>163</v>
      </c>
      <c r="N40" s="37"/>
      <c r="O40" t="s">
        <v>25</v>
      </c>
      <c r="P40" s="45"/>
      <c r="Q40" s="16" t="s">
        <v>14</v>
      </c>
      <c r="S40" s="5"/>
      <c r="U40" s="9">
        <v>38</v>
      </c>
      <c r="V40" s="10">
        <v>277</v>
      </c>
      <c r="W40" s="10">
        <v>282</v>
      </c>
      <c r="X40" s="11" t="s">
        <v>128</v>
      </c>
      <c r="Z40" s="12">
        <v>72</v>
      </c>
      <c r="AA40" s="13">
        <v>184</v>
      </c>
      <c r="AB40" s="13">
        <v>336</v>
      </c>
      <c r="AC40">
        <v>244</v>
      </c>
      <c r="AD40" s="47"/>
      <c r="AE40" t="s">
        <v>18</v>
      </c>
      <c r="AF40" t="s">
        <v>19</v>
      </c>
      <c r="AG40" s="18" t="s">
        <v>19</v>
      </c>
    </row>
    <row r="41" spans="5:33" x14ac:dyDescent="0.25">
      <c r="E41" s="9">
        <v>39</v>
      </c>
      <c r="F41" s="10">
        <v>330</v>
      </c>
      <c r="G41" s="10">
        <v>247</v>
      </c>
      <c r="H41" s="11" t="s">
        <v>46</v>
      </c>
      <c r="J41" s="12">
        <v>300</v>
      </c>
      <c r="K41" s="13">
        <v>55</v>
      </c>
      <c r="L41" s="13">
        <v>297</v>
      </c>
      <c r="M41">
        <v>163</v>
      </c>
      <c r="N41" s="37"/>
      <c r="O41" t="s">
        <v>25</v>
      </c>
      <c r="P41" s="45"/>
      <c r="Q41" s="16" t="s">
        <v>14</v>
      </c>
      <c r="S41" s="5"/>
      <c r="U41" s="9">
        <v>39</v>
      </c>
      <c r="V41" s="10">
        <v>330</v>
      </c>
      <c r="W41" s="10">
        <v>283</v>
      </c>
      <c r="X41" s="11" t="s">
        <v>40</v>
      </c>
      <c r="Z41" s="12">
        <v>63</v>
      </c>
      <c r="AA41" s="13">
        <v>79</v>
      </c>
      <c r="AB41" s="13">
        <v>317</v>
      </c>
      <c r="AC41">
        <v>256</v>
      </c>
      <c r="AD41" s="35"/>
      <c r="AE41" t="s">
        <v>18</v>
      </c>
      <c r="AF41" t="s">
        <v>19</v>
      </c>
      <c r="AG41" s="18" t="s">
        <v>19</v>
      </c>
    </row>
    <row r="42" spans="5:33" x14ac:dyDescent="0.25">
      <c r="E42" s="9">
        <v>40</v>
      </c>
      <c r="F42" s="10">
        <v>373</v>
      </c>
      <c r="G42" s="10">
        <v>250</v>
      </c>
      <c r="H42" s="11" t="s">
        <v>129</v>
      </c>
      <c r="J42" s="12">
        <v>300</v>
      </c>
      <c r="K42" s="13">
        <v>57</v>
      </c>
      <c r="L42" s="13">
        <v>297</v>
      </c>
      <c r="M42">
        <v>163</v>
      </c>
      <c r="N42" s="37"/>
      <c r="O42" t="s">
        <v>25</v>
      </c>
      <c r="P42" s="45"/>
      <c r="Q42" s="16" t="s">
        <v>14</v>
      </c>
      <c r="S42" s="5"/>
      <c r="U42" s="9">
        <v>40</v>
      </c>
      <c r="V42" s="10">
        <v>373</v>
      </c>
      <c r="W42" s="10">
        <v>286</v>
      </c>
      <c r="X42" s="11" t="s">
        <v>130</v>
      </c>
      <c r="Z42" s="12">
        <v>82</v>
      </c>
      <c r="AA42" s="13">
        <v>197</v>
      </c>
      <c r="AB42" s="13">
        <v>21</v>
      </c>
      <c r="AC42">
        <v>257</v>
      </c>
      <c r="AD42" s="33" t="s">
        <v>131</v>
      </c>
      <c r="AE42" t="s">
        <v>25</v>
      </c>
      <c r="AF42" s="48" t="s">
        <v>132</v>
      </c>
      <c r="AG42" s="18" t="s">
        <v>19</v>
      </c>
    </row>
    <row r="43" spans="5:33" x14ac:dyDescent="0.25">
      <c r="E43" s="9">
        <v>43</v>
      </c>
      <c r="F43" s="10">
        <v>242</v>
      </c>
      <c r="G43" s="10">
        <v>253</v>
      </c>
      <c r="H43" s="11" t="s">
        <v>133</v>
      </c>
      <c r="J43" s="12">
        <v>300</v>
      </c>
      <c r="K43" s="13">
        <v>58</v>
      </c>
      <c r="L43" s="13">
        <v>297</v>
      </c>
      <c r="M43">
        <v>163</v>
      </c>
      <c r="N43" s="37"/>
      <c r="O43" t="s">
        <v>25</v>
      </c>
      <c r="P43" s="45"/>
      <c r="Q43" s="16" t="s">
        <v>14</v>
      </c>
      <c r="S43" s="5"/>
      <c r="U43" s="9">
        <v>41</v>
      </c>
      <c r="V43" s="10">
        <v>162</v>
      </c>
      <c r="W43" s="10">
        <v>19</v>
      </c>
      <c r="X43" s="11" t="s">
        <v>134</v>
      </c>
      <c r="Z43" s="12">
        <v>82</v>
      </c>
      <c r="AA43" s="13">
        <v>196</v>
      </c>
      <c r="AB43" s="13">
        <v>21</v>
      </c>
      <c r="AC43">
        <v>257</v>
      </c>
      <c r="AD43" s="33"/>
      <c r="AE43" t="s">
        <v>25</v>
      </c>
      <c r="AF43" s="48"/>
      <c r="AG43" s="18" t="s">
        <v>19</v>
      </c>
    </row>
    <row r="44" spans="5:33" x14ac:dyDescent="0.25">
      <c r="E44" s="9">
        <v>44</v>
      </c>
      <c r="F44" s="10">
        <v>390</v>
      </c>
      <c r="G44" s="10">
        <v>254</v>
      </c>
      <c r="H44" s="11" t="s">
        <v>135</v>
      </c>
      <c r="J44" s="12">
        <v>300</v>
      </c>
      <c r="K44" s="13">
        <v>59</v>
      </c>
      <c r="L44" s="13">
        <v>297</v>
      </c>
      <c r="M44">
        <v>163</v>
      </c>
      <c r="N44" s="37" t="s">
        <v>136</v>
      </c>
      <c r="O44" t="s">
        <v>25</v>
      </c>
      <c r="P44" s="45"/>
      <c r="Q44" s="16" t="s">
        <v>14</v>
      </c>
      <c r="S44" s="5"/>
      <c r="U44" s="9">
        <v>43</v>
      </c>
      <c r="V44" s="10">
        <v>242</v>
      </c>
      <c r="W44" s="10">
        <v>289</v>
      </c>
      <c r="X44" s="11" t="s">
        <v>137</v>
      </c>
      <c r="Z44" s="12">
        <v>75</v>
      </c>
      <c r="AA44" s="13">
        <v>219</v>
      </c>
      <c r="AB44" s="13">
        <v>351</v>
      </c>
      <c r="AC44">
        <v>270</v>
      </c>
      <c r="AD44" s="23" t="s">
        <v>131</v>
      </c>
      <c r="AE44" t="s">
        <v>18</v>
      </c>
      <c r="AF44" t="s">
        <v>19</v>
      </c>
      <c r="AG44" s="18" t="s">
        <v>19</v>
      </c>
    </row>
    <row r="45" spans="5:33" x14ac:dyDescent="0.25">
      <c r="E45" s="9">
        <v>45</v>
      </c>
      <c r="F45" s="10">
        <v>133</v>
      </c>
      <c r="G45" s="10">
        <v>255</v>
      </c>
      <c r="H45" s="11" t="s">
        <v>138</v>
      </c>
      <c r="J45" s="12">
        <v>301</v>
      </c>
      <c r="K45" s="13">
        <v>61</v>
      </c>
      <c r="L45" s="13">
        <v>297</v>
      </c>
      <c r="M45">
        <v>163</v>
      </c>
      <c r="N45" t="s">
        <v>27</v>
      </c>
      <c r="O45" s="14" t="s">
        <v>14</v>
      </c>
      <c r="P45" s="45"/>
      <c r="Q45" s="16" t="s">
        <v>14</v>
      </c>
      <c r="S45" s="5"/>
      <c r="U45" s="9">
        <v>44</v>
      </c>
      <c r="V45" s="10">
        <v>390</v>
      </c>
      <c r="W45" s="10">
        <v>290</v>
      </c>
      <c r="X45" s="11" t="s">
        <v>139</v>
      </c>
      <c r="Z45" s="12">
        <v>349</v>
      </c>
      <c r="AA45" s="13">
        <v>160</v>
      </c>
      <c r="AB45" s="13">
        <v>8</v>
      </c>
      <c r="AC45">
        <v>272</v>
      </c>
      <c r="AD45" t="s">
        <v>50</v>
      </c>
      <c r="AE45" s="37"/>
      <c r="AF45" t="s">
        <v>19</v>
      </c>
      <c r="AG45" s="18" t="s">
        <v>19</v>
      </c>
    </row>
    <row r="46" spans="5:33" x14ac:dyDescent="0.25">
      <c r="E46" s="9">
        <v>46</v>
      </c>
      <c r="F46" s="10">
        <v>72</v>
      </c>
      <c r="G46" s="10">
        <v>256</v>
      </c>
      <c r="H46" s="11" t="s">
        <v>140</v>
      </c>
      <c r="J46" s="12">
        <v>302</v>
      </c>
      <c r="K46" s="13">
        <v>51</v>
      </c>
      <c r="L46" s="13">
        <v>297</v>
      </c>
      <c r="M46">
        <v>163</v>
      </c>
      <c r="N46" s="44"/>
      <c r="O46" t="s">
        <v>25</v>
      </c>
      <c r="P46" s="45"/>
      <c r="Q46" s="16" t="s">
        <v>14</v>
      </c>
      <c r="S46" s="5"/>
      <c r="U46" s="9">
        <v>45</v>
      </c>
      <c r="V46" s="10">
        <v>133</v>
      </c>
      <c r="W46" s="10">
        <v>291</v>
      </c>
      <c r="X46" s="11" t="s">
        <v>104</v>
      </c>
      <c r="Z46" s="12">
        <v>313</v>
      </c>
      <c r="AA46" s="13">
        <v>26</v>
      </c>
      <c r="AB46" s="13">
        <v>326</v>
      </c>
      <c r="AC46">
        <v>278</v>
      </c>
      <c r="AD46" t="s">
        <v>42</v>
      </c>
      <c r="AE46" s="28" t="s">
        <v>141</v>
      </c>
      <c r="AF46" t="s">
        <v>19</v>
      </c>
      <c r="AG46" s="18" t="s">
        <v>19</v>
      </c>
    </row>
    <row r="47" spans="5:33" x14ac:dyDescent="0.25">
      <c r="E47" s="9">
        <v>47</v>
      </c>
      <c r="F47" s="10">
        <v>215</v>
      </c>
      <c r="G47" s="10">
        <v>257</v>
      </c>
      <c r="H47" s="11" t="s">
        <v>142</v>
      </c>
      <c r="J47" s="12">
        <v>335</v>
      </c>
      <c r="K47" s="13">
        <v>126</v>
      </c>
      <c r="L47" s="13">
        <v>304</v>
      </c>
      <c r="M47">
        <v>165</v>
      </c>
      <c r="N47" t="s">
        <v>27</v>
      </c>
      <c r="O47" s="14" t="s">
        <v>14</v>
      </c>
      <c r="P47" s="49" t="s">
        <v>143</v>
      </c>
      <c r="Q47" s="16" t="s">
        <v>14</v>
      </c>
      <c r="S47" s="5"/>
      <c r="U47" s="9">
        <v>46</v>
      </c>
      <c r="V47" s="10">
        <v>72</v>
      </c>
      <c r="W47" s="10">
        <v>292</v>
      </c>
      <c r="X47" s="11" t="s">
        <v>144</v>
      </c>
      <c r="Z47" s="12">
        <v>65</v>
      </c>
      <c r="AA47" s="13">
        <v>86</v>
      </c>
      <c r="AB47" s="13">
        <v>321</v>
      </c>
      <c r="AC47">
        <v>303</v>
      </c>
      <c r="AD47" s="26" t="s">
        <v>131</v>
      </c>
      <c r="AE47" t="s">
        <v>25</v>
      </c>
      <c r="AF47" s="50" t="s">
        <v>62</v>
      </c>
      <c r="AG47" s="18" t="s">
        <v>19</v>
      </c>
    </row>
    <row r="48" spans="5:33" x14ac:dyDescent="0.25">
      <c r="E48" s="9">
        <v>48</v>
      </c>
      <c r="F48" s="10">
        <v>360</v>
      </c>
      <c r="G48" s="10">
        <v>259</v>
      </c>
      <c r="H48" s="11" t="s">
        <v>145</v>
      </c>
      <c r="J48" s="12">
        <v>336</v>
      </c>
      <c r="K48" s="13">
        <v>127</v>
      </c>
      <c r="L48" s="13">
        <v>304</v>
      </c>
      <c r="M48">
        <v>165</v>
      </c>
      <c r="N48" t="s">
        <v>27</v>
      </c>
      <c r="O48" s="14" t="s">
        <v>14</v>
      </c>
      <c r="P48" s="49"/>
      <c r="Q48" s="16" t="s">
        <v>14</v>
      </c>
      <c r="S48" s="5"/>
      <c r="U48" s="9">
        <v>47</v>
      </c>
      <c r="V48" s="10">
        <v>215</v>
      </c>
      <c r="W48" s="10">
        <v>293</v>
      </c>
      <c r="X48" s="11" t="s">
        <v>146</v>
      </c>
      <c r="Z48" s="12">
        <v>65</v>
      </c>
      <c r="AA48" s="13">
        <v>85</v>
      </c>
      <c r="AB48" s="13">
        <v>321</v>
      </c>
      <c r="AC48">
        <v>303</v>
      </c>
      <c r="AD48" s="26"/>
      <c r="AE48" t="s">
        <v>25</v>
      </c>
      <c r="AF48" s="50"/>
      <c r="AG48" s="18" t="s">
        <v>19</v>
      </c>
    </row>
    <row r="49" spans="5:33" x14ac:dyDescent="0.25">
      <c r="E49" s="9">
        <v>49</v>
      </c>
      <c r="F49" s="10">
        <v>264</v>
      </c>
      <c r="G49" s="10">
        <v>260</v>
      </c>
      <c r="H49" s="11" t="s">
        <v>147</v>
      </c>
      <c r="J49" s="12">
        <v>309</v>
      </c>
      <c r="K49" s="13">
        <v>361</v>
      </c>
      <c r="L49" s="13">
        <v>298</v>
      </c>
      <c r="M49">
        <v>166</v>
      </c>
      <c r="N49" s="45" t="s">
        <v>148</v>
      </c>
      <c r="O49" t="s">
        <v>25</v>
      </c>
      <c r="P49" s="44" t="s">
        <v>149</v>
      </c>
      <c r="Q49" s="16" t="s">
        <v>14</v>
      </c>
      <c r="S49" s="5"/>
      <c r="U49" s="9">
        <v>48</v>
      </c>
      <c r="V49" s="10">
        <v>360</v>
      </c>
      <c r="W49" s="10">
        <v>295</v>
      </c>
      <c r="X49" s="11" t="s">
        <v>150</v>
      </c>
      <c r="Z49" s="12">
        <v>345</v>
      </c>
      <c r="AA49" s="13">
        <v>145</v>
      </c>
      <c r="AB49" s="13">
        <v>6</v>
      </c>
      <c r="AC49">
        <v>304</v>
      </c>
      <c r="AD49" s="51" t="s">
        <v>151</v>
      </c>
      <c r="AE49" s="29" t="s">
        <v>152</v>
      </c>
      <c r="AF49" s="35" t="s">
        <v>153</v>
      </c>
      <c r="AG49" s="18" t="s">
        <v>19</v>
      </c>
    </row>
    <row r="50" spans="5:33" x14ac:dyDescent="0.25">
      <c r="E50" s="9">
        <v>50</v>
      </c>
      <c r="F50" s="10">
        <v>170</v>
      </c>
      <c r="G50" s="10">
        <v>261</v>
      </c>
      <c r="H50" s="11" t="s">
        <v>154</v>
      </c>
      <c r="J50" s="12">
        <v>307</v>
      </c>
      <c r="K50" s="13">
        <v>365</v>
      </c>
      <c r="L50" s="13">
        <v>298</v>
      </c>
      <c r="M50">
        <v>166</v>
      </c>
      <c r="N50" t="s">
        <v>27</v>
      </c>
      <c r="O50" s="14" t="s">
        <v>14</v>
      </c>
      <c r="P50" s="44"/>
      <c r="Q50" s="16" t="s">
        <v>14</v>
      </c>
      <c r="S50" s="5"/>
      <c r="U50" s="9">
        <v>49</v>
      </c>
      <c r="V50" s="10">
        <v>264</v>
      </c>
      <c r="W50" s="10">
        <v>296</v>
      </c>
      <c r="X50" s="11" t="s">
        <v>155</v>
      </c>
      <c r="Z50" s="12">
        <v>345</v>
      </c>
      <c r="AA50" s="13">
        <v>142</v>
      </c>
      <c r="AB50" s="13">
        <v>6</v>
      </c>
      <c r="AC50">
        <v>304</v>
      </c>
      <c r="AD50" s="51"/>
      <c r="AE50" t="s">
        <v>25</v>
      </c>
      <c r="AF50" s="35"/>
      <c r="AG50" s="18" t="s">
        <v>19</v>
      </c>
    </row>
    <row r="51" spans="5:33" x14ac:dyDescent="0.25">
      <c r="E51" s="9">
        <v>51</v>
      </c>
      <c r="F51" s="10">
        <v>293</v>
      </c>
      <c r="G51" s="10">
        <v>262</v>
      </c>
      <c r="H51" s="11" t="s">
        <v>102</v>
      </c>
      <c r="J51" s="12">
        <v>308</v>
      </c>
      <c r="K51" s="13">
        <v>366</v>
      </c>
      <c r="L51" s="13">
        <v>298</v>
      </c>
      <c r="M51">
        <v>166</v>
      </c>
      <c r="N51" t="s">
        <v>27</v>
      </c>
      <c r="O51" s="14" t="s">
        <v>14</v>
      </c>
      <c r="P51" s="44"/>
      <c r="Q51" s="16" t="s">
        <v>14</v>
      </c>
      <c r="S51" s="5"/>
      <c r="U51" s="9">
        <v>50</v>
      </c>
      <c r="V51" s="10">
        <v>170</v>
      </c>
      <c r="W51" s="10">
        <v>297</v>
      </c>
      <c r="X51" s="11" t="s">
        <v>156</v>
      </c>
      <c r="Z51" s="12">
        <v>345</v>
      </c>
      <c r="AA51" s="13">
        <v>141</v>
      </c>
      <c r="AB51" s="13">
        <v>6</v>
      </c>
      <c r="AC51">
        <v>304</v>
      </c>
      <c r="AD51" s="51"/>
      <c r="AE51" t="s">
        <v>25</v>
      </c>
      <c r="AF51" s="35"/>
      <c r="AG51" s="18" t="s">
        <v>19</v>
      </c>
    </row>
    <row r="52" spans="5:33" x14ac:dyDescent="0.25">
      <c r="E52" s="9">
        <v>52</v>
      </c>
      <c r="F52" s="10">
        <v>383</v>
      </c>
      <c r="G52" s="10">
        <v>263</v>
      </c>
      <c r="H52" s="11" t="s">
        <v>157</v>
      </c>
      <c r="J52" s="12">
        <v>309</v>
      </c>
      <c r="K52" s="13">
        <v>362</v>
      </c>
      <c r="L52" s="13">
        <v>298</v>
      </c>
      <c r="M52">
        <v>166</v>
      </c>
      <c r="N52" s="45"/>
      <c r="O52" t="s">
        <v>25</v>
      </c>
      <c r="P52" s="44"/>
      <c r="Q52" s="16" t="s">
        <v>14</v>
      </c>
      <c r="S52" s="5"/>
      <c r="U52" s="9">
        <v>51</v>
      </c>
      <c r="V52" s="10">
        <v>293</v>
      </c>
      <c r="W52" s="10">
        <v>298</v>
      </c>
      <c r="X52" s="11" t="s">
        <v>158</v>
      </c>
      <c r="Z52" s="12">
        <v>345</v>
      </c>
      <c r="AA52" s="13">
        <v>140</v>
      </c>
      <c r="AB52" s="13">
        <v>6</v>
      </c>
      <c r="AC52">
        <v>304</v>
      </c>
      <c r="AD52" s="51"/>
      <c r="AE52" t="s">
        <v>25</v>
      </c>
      <c r="AF52" s="35"/>
      <c r="AG52" s="18" t="s">
        <v>19</v>
      </c>
    </row>
    <row r="53" spans="5:33" x14ac:dyDescent="0.25">
      <c r="E53" s="9">
        <v>53</v>
      </c>
      <c r="F53" s="10">
        <v>319</v>
      </c>
      <c r="G53" s="10">
        <v>264</v>
      </c>
      <c r="H53" s="11" t="s">
        <v>159</v>
      </c>
      <c r="J53" s="12">
        <v>309</v>
      </c>
      <c r="K53" s="13">
        <v>364</v>
      </c>
      <c r="L53" s="13">
        <v>298</v>
      </c>
      <c r="M53">
        <v>166</v>
      </c>
      <c r="N53" s="45"/>
      <c r="O53" t="s">
        <v>25</v>
      </c>
      <c r="P53" s="44"/>
      <c r="Q53" s="16" t="s">
        <v>14</v>
      </c>
      <c r="S53" s="5"/>
      <c r="U53" s="9">
        <v>52</v>
      </c>
      <c r="V53" s="10">
        <v>383</v>
      </c>
      <c r="W53" s="10">
        <v>299</v>
      </c>
      <c r="X53" s="11" t="s">
        <v>160</v>
      </c>
      <c r="Z53" s="12">
        <v>346</v>
      </c>
      <c r="AA53" s="13">
        <v>143</v>
      </c>
      <c r="AB53" s="13">
        <v>6</v>
      </c>
      <c r="AC53">
        <v>304</v>
      </c>
      <c r="AD53" t="s">
        <v>161</v>
      </c>
      <c r="AE53" t="s">
        <v>19</v>
      </c>
      <c r="AF53" s="35"/>
      <c r="AG53" s="18" t="s">
        <v>19</v>
      </c>
    </row>
    <row r="54" spans="5:33" x14ac:dyDescent="0.25">
      <c r="E54" s="9">
        <v>54</v>
      </c>
      <c r="F54" s="10">
        <v>225</v>
      </c>
      <c r="G54" s="10">
        <v>265</v>
      </c>
      <c r="H54" s="11" t="s">
        <v>162</v>
      </c>
      <c r="J54" s="12">
        <v>310</v>
      </c>
      <c r="K54" s="13">
        <v>363</v>
      </c>
      <c r="L54" s="13">
        <v>298</v>
      </c>
      <c r="M54">
        <v>166</v>
      </c>
      <c r="N54" t="s">
        <v>27</v>
      </c>
      <c r="O54" s="14" t="s">
        <v>14</v>
      </c>
      <c r="P54" s="44"/>
      <c r="Q54" s="16" t="s">
        <v>14</v>
      </c>
      <c r="S54" s="5"/>
      <c r="U54" s="9">
        <v>53</v>
      </c>
      <c r="V54" s="10">
        <v>319</v>
      </c>
      <c r="W54" s="10">
        <v>300</v>
      </c>
      <c r="X54" s="11" t="s">
        <v>90</v>
      </c>
      <c r="Z54" s="12">
        <v>76</v>
      </c>
      <c r="AA54" s="13">
        <v>283</v>
      </c>
      <c r="AB54" s="13">
        <v>355</v>
      </c>
      <c r="AC54">
        <v>308</v>
      </c>
      <c r="AD54" s="37"/>
      <c r="AE54" t="s">
        <v>18</v>
      </c>
      <c r="AF54" t="s">
        <v>19</v>
      </c>
      <c r="AG54" s="18" t="s">
        <v>19</v>
      </c>
    </row>
    <row r="55" spans="5:33" x14ac:dyDescent="0.25">
      <c r="E55" s="9">
        <v>55</v>
      </c>
      <c r="F55" s="10">
        <v>295</v>
      </c>
      <c r="G55" s="10">
        <v>268</v>
      </c>
      <c r="H55" s="11" t="s">
        <v>163</v>
      </c>
      <c r="J55" s="12">
        <v>333</v>
      </c>
      <c r="K55" s="13">
        <v>63</v>
      </c>
      <c r="L55" s="13">
        <v>299</v>
      </c>
      <c r="M55">
        <v>167</v>
      </c>
      <c r="N55" t="s">
        <v>27</v>
      </c>
      <c r="O55" s="14" t="s">
        <v>14</v>
      </c>
      <c r="P55" s="37" t="s">
        <v>143</v>
      </c>
      <c r="Q55" s="16" t="s">
        <v>14</v>
      </c>
      <c r="S55" s="5"/>
      <c r="U55" s="9">
        <v>54</v>
      </c>
      <c r="V55" s="10">
        <v>225</v>
      </c>
      <c r="W55" s="10">
        <v>301</v>
      </c>
      <c r="X55" s="11" t="s">
        <v>133</v>
      </c>
      <c r="Z55" s="12">
        <v>343</v>
      </c>
      <c r="AA55" s="13">
        <v>160</v>
      </c>
      <c r="AB55" s="13">
        <v>4</v>
      </c>
      <c r="AC55">
        <v>309</v>
      </c>
      <c r="AD55" t="s">
        <v>164</v>
      </c>
      <c r="AE55" s="37" t="s">
        <v>141</v>
      </c>
      <c r="AF55" s="50" t="s">
        <v>62</v>
      </c>
      <c r="AG55" s="18" t="s">
        <v>19</v>
      </c>
    </row>
    <row r="56" spans="5:33" x14ac:dyDescent="0.25">
      <c r="E56" s="9">
        <v>57</v>
      </c>
      <c r="F56" s="10">
        <v>226</v>
      </c>
      <c r="G56" s="10">
        <v>271</v>
      </c>
      <c r="H56" s="11" t="s">
        <v>165</v>
      </c>
      <c r="J56" s="12">
        <v>334</v>
      </c>
      <c r="K56" s="13">
        <v>64</v>
      </c>
      <c r="L56" s="13">
        <v>299</v>
      </c>
      <c r="M56">
        <v>167</v>
      </c>
      <c r="N56" t="s">
        <v>27</v>
      </c>
      <c r="O56" s="14" t="s">
        <v>14</v>
      </c>
      <c r="P56" s="37"/>
      <c r="Q56" s="16" t="s">
        <v>14</v>
      </c>
      <c r="S56" s="5"/>
      <c r="U56" s="9">
        <v>55</v>
      </c>
      <c r="V56" s="10">
        <v>295</v>
      </c>
      <c r="W56" s="10">
        <v>304</v>
      </c>
      <c r="X56" s="11" t="s">
        <v>166</v>
      </c>
      <c r="Z56" s="12">
        <v>348</v>
      </c>
      <c r="AA56" s="13">
        <v>160</v>
      </c>
      <c r="AB56" s="13">
        <v>4</v>
      </c>
      <c r="AC56">
        <v>309</v>
      </c>
      <c r="AD56" t="s">
        <v>164</v>
      </c>
      <c r="AE56" s="37"/>
      <c r="AF56" s="50"/>
      <c r="AG56" s="18" t="s">
        <v>19</v>
      </c>
    </row>
    <row r="57" spans="5:33" x14ac:dyDescent="0.25">
      <c r="E57" s="9">
        <v>58</v>
      </c>
      <c r="F57" s="10">
        <v>259</v>
      </c>
      <c r="G57" s="10">
        <v>272</v>
      </c>
      <c r="H57" s="11" t="s">
        <v>167</v>
      </c>
      <c r="J57" s="12">
        <v>76</v>
      </c>
      <c r="K57" s="13">
        <v>282</v>
      </c>
      <c r="L57" s="13">
        <v>301</v>
      </c>
      <c r="M57">
        <v>168</v>
      </c>
      <c r="N57" s="52"/>
      <c r="O57" t="s">
        <v>25</v>
      </c>
      <c r="P57" s="14" t="s">
        <v>14</v>
      </c>
      <c r="Q57" s="16" t="s">
        <v>14</v>
      </c>
      <c r="S57" s="5"/>
      <c r="U57" s="9">
        <v>57</v>
      </c>
      <c r="V57" s="10">
        <v>226</v>
      </c>
      <c r="W57" s="10">
        <v>307</v>
      </c>
      <c r="X57" s="11" t="s">
        <v>168</v>
      </c>
      <c r="Z57" s="12">
        <v>322</v>
      </c>
      <c r="AA57" s="13">
        <v>292</v>
      </c>
      <c r="AB57" s="13">
        <v>285</v>
      </c>
      <c r="AC57">
        <v>314</v>
      </c>
      <c r="AD57" t="s">
        <v>164</v>
      </c>
      <c r="AE57" s="19" t="s">
        <v>169</v>
      </c>
      <c r="AF57" t="s">
        <v>19</v>
      </c>
      <c r="AG57" s="18" t="s">
        <v>19</v>
      </c>
    </row>
    <row r="58" spans="5:33" x14ac:dyDescent="0.25">
      <c r="E58" s="9">
        <v>59</v>
      </c>
      <c r="F58" s="10">
        <v>233</v>
      </c>
      <c r="G58" s="10">
        <v>273</v>
      </c>
      <c r="H58" s="11" t="s">
        <v>170</v>
      </c>
      <c r="J58" s="12">
        <v>76</v>
      </c>
      <c r="K58" s="13">
        <v>283</v>
      </c>
      <c r="L58" s="13">
        <v>301</v>
      </c>
      <c r="M58">
        <v>168</v>
      </c>
      <c r="N58" s="52"/>
      <c r="O58" t="s">
        <v>25</v>
      </c>
      <c r="P58" s="14" t="s">
        <v>14</v>
      </c>
      <c r="Q58" s="16" t="s">
        <v>14</v>
      </c>
      <c r="S58" s="5"/>
      <c r="U58" s="9">
        <v>58</v>
      </c>
      <c r="V58" s="10">
        <v>259</v>
      </c>
      <c r="W58" s="10">
        <v>308</v>
      </c>
      <c r="X58" s="11" t="s">
        <v>171</v>
      </c>
      <c r="Z58" s="12">
        <v>323</v>
      </c>
      <c r="AA58" s="13">
        <v>292</v>
      </c>
      <c r="AB58" s="13">
        <v>285</v>
      </c>
      <c r="AC58">
        <v>314</v>
      </c>
      <c r="AD58" t="s">
        <v>164</v>
      </c>
      <c r="AE58" s="19"/>
      <c r="AF58" t="s">
        <v>19</v>
      </c>
      <c r="AG58" s="18" t="s">
        <v>19</v>
      </c>
    </row>
    <row r="59" spans="5:33" x14ac:dyDescent="0.25">
      <c r="E59" s="9">
        <v>60</v>
      </c>
      <c r="F59" s="10">
        <v>30</v>
      </c>
      <c r="G59" s="10">
        <v>274</v>
      </c>
      <c r="H59" s="11" t="s">
        <v>172</v>
      </c>
      <c r="J59" s="12">
        <v>76</v>
      </c>
      <c r="K59" s="13">
        <v>284</v>
      </c>
      <c r="L59" s="13">
        <v>301</v>
      </c>
      <c r="M59">
        <v>168</v>
      </c>
      <c r="N59" s="52" t="s">
        <v>173</v>
      </c>
      <c r="O59" t="s">
        <v>25</v>
      </c>
      <c r="P59" s="14" t="s">
        <v>14</v>
      </c>
      <c r="Q59" s="16" t="s">
        <v>14</v>
      </c>
      <c r="S59" s="5"/>
      <c r="U59" s="9">
        <v>59</v>
      </c>
      <c r="V59" s="10">
        <v>233</v>
      </c>
      <c r="W59" s="10">
        <v>309</v>
      </c>
      <c r="X59" s="11" t="s">
        <v>174</v>
      </c>
      <c r="Z59" s="12">
        <v>324</v>
      </c>
      <c r="AA59" s="13">
        <v>292</v>
      </c>
      <c r="AB59" s="13">
        <v>285</v>
      </c>
      <c r="AC59">
        <v>314</v>
      </c>
      <c r="AD59" t="s">
        <v>164</v>
      </c>
      <c r="AE59" s="19"/>
      <c r="AF59" t="s">
        <v>19</v>
      </c>
      <c r="AG59" s="18" t="s">
        <v>19</v>
      </c>
    </row>
    <row r="60" spans="5:33" x14ac:dyDescent="0.25">
      <c r="E60" s="9">
        <v>61</v>
      </c>
      <c r="F60" s="10">
        <v>231</v>
      </c>
      <c r="G60" s="10">
        <v>275</v>
      </c>
      <c r="H60" s="11" t="s">
        <v>175</v>
      </c>
      <c r="J60" s="12">
        <v>76</v>
      </c>
      <c r="K60" s="13">
        <v>285</v>
      </c>
      <c r="L60" s="13">
        <v>301</v>
      </c>
      <c r="M60">
        <v>168</v>
      </c>
      <c r="N60" s="52"/>
      <c r="O60" t="s">
        <v>25</v>
      </c>
      <c r="P60" s="14" t="s">
        <v>14</v>
      </c>
      <c r="Q60" s="16" t="s">
        <v>14</v>
      </c>
      <c r="S60" s="5"/>
      <c r="U60" s="9">
        <v>60</v>
      </c>
      <c r="V60" s="10">
        <v>30</v>
      </c>
      <c r="W60" s="10">
        <v>310</v>
      </c>
      <c r="X60" s="11" t="s">
        <v>176</v>
      </c>
      <c r="Z60" s="12">
        <v>304</v>
      </c>
      <c r="AA60" s="13">
        <v>375</v>
      </c>
      <c r="AB60" s="13">
        <v>24</v>
      </c>
      <c r="AC60">
        <v>317</v>
      </c>
      <c r="AD60" t="s">
        <v>164</v>
      </c>
      <c r="AE60" s="24" t="s">
        <v>177</v>
      </c>
      <c r="AF60" t="s">
        <v>19</v>
      </c>
      <c r="AG60" s="18" t="s">
        <v>19</v>
      </c>
    </row>
    <row r="61" spans="5:33" x14ac:dyDescent="0.25">
      <c r="E61" s="9">
        <v>62</v>
      </c>
      <c r="F61" s="10">
        <v>272</v>
      </c>
      <c r="G61" s="10">
        <v>279</v>
      </c>
      <c r="H61" s="11" t="s">
        <v>178</v>
      </c>
      <c r="J61" s="12">
        <v>76</v>
      </c>
      <c r="K61" s="13">
        <v>286</v>
      </c>
      <c r="L61" s="13">
        <v>301</v>
      </c>
      <c r="M61">
        <v>168</v>
      </c>
      <c r="N61" s="52"/>
      <c r="O61" t="s">
        <v>25</v>
      </c>
      <c r="P61" s="14" t="s">
        <v>14</v>
      </c>
      <c r="Q61" s="16" t="s">
        <v>14</v>
      </c>
      <c r="S61" s="5"/>
      <c r="U61" s="9">
        <v>61</v>
      </c>
      <c r="V61" s="10">
        <v>231</v>
      </c>
      <c r="W61" s="10">
        <v>311</v>
      </c>
      <c r="X61" s="11" t="s">
        <v>179</v>
      </c>
      <c r="Z61" s="12">
        <v>305</v>
      </c>
      <c r="AA61" s="13">
        <v>375</v>
      </c>
      <c r="AB61" s="13">
        <v>24</v>
      </c>
      <c r="AC61">
        <v>317</v>
      </c>
      <c r="AD61" t="s">
        <v>164</v>
      </c>
      <c r="AE61" s="24"/>
      <c r="AF61" t="s">
        <v>19</v>
      </c>
      <c r="AG61" s="18" t="s">
        <v>19</v>
      </c>
    </row>
    <row r="62" spans="5:33" x14ac:dyDescent="0.25">
      <c r="E62" s="9">
        <v>66</v>
      </c>
      <c r="F62" s="10">
        <v>278</v>
      </c>
      <c r="G62" s="10">
        <v>283</v>
      </c>
      <c r="H62" s="11" t="s">
        <v>130</v>
      </c>
      <c r="J62" s="12">
        <v>76</v>
      </c>
      <c r="K62" s="13">
        <v>287</v>
      </c>
      <c r="L62" s="13">
        <v>301</v>
      </c>
      <c r="M62">
        <v>168</v>
      </c>
      <c r="N62" s="52"/>
      <c r="O62" t="s">
        <v>25</v>
      </c>
      <c r="P62" s="14" t="s">
        <v>14</v>
      </c>
      <c r="Q62" s="16" t="s">
        <v>14</v>
      </c>
      <c r="S62" s="5"/>
      <c r="U62" s="9">
        <v>62</v>
      </c>
      <c r="V62" s="10">
        <v>272</v>
      </c>
      <c r="W62" s="10">
        <v>315</v>
      </c>
      <c r="X62" s="11" t="s">
        <v>110</v>
      </c>
      <c r="Z62" s="12">
        <v>357</v>
      </c>
      <c r="AA62" s="13">
        <v>145</v>
      </c>
      <c r="AB62" s="13">
        <v>12</v>
      </c>
      <c r="AC62">
        <v>318</v>
      </c>
      <c r="AD62" t="s">
        <v>164</v>
      </c>
      <c r="AE62" s="29"/>
      <c r="AF62" s="5" t="s">
        <v>19</v>
      </c>
      <c r="AG62" s="18" t="s">
        <v>19</v>
      </c>
    </row>
    <row r="63" spans="5:33" x14ac:dyDescent="0.25">
      <c r="E63" s="9">
        <v>67</v>
      </c>
      <c r="F63" s="10">
        <v>76</v>
      </c>
      <c r="G63" s="10">
        <v>284</v>
      </c>
      <c r="H63" s="11" t="s">
        <v>180</v>
      </c>
      <c r="J63" s="12">
        <v>76</v>
      </c>
      <c r="K63" s="13">
        <v>288</v>
      </c>
      <c r="L63" s="13">
        <v>301</v>
      </c>
      <c r="M63">
        <v>168</v>
      </c>
      <c r="N63" s="52"/>
      <c r="O63" t="s">
        <v>25</v>
      </c>
      <c r="P63" s="14" t="s">
        <v>14</v>
      </c>
      <c r="Q63" s="16" t="s">
        <v>14</v>
      </c>
      <c r="S63" s="5"/>
      <c r="U63" s="9">
        <v>66</v>
      </c>
      <c r="V63" s="10">
        <v>278</v>
      </c>
      <c r="W63" s="10">
        <v>322</v>
      </c>
      <c r="X63" s="11" t="s">
        <v>181</v>
      </c>
      <c r="Z63" s="12">
        <v>360</v>
      </c>
      <c r="AA63" s="13">
        <v>145</v>
      </c>
      <c r="AB63" s="13">
        <v>12</v>
      </c>
      <c r="AC63">
        <v>318</v>
      </c>
      <c r="AD63" t="s">
        <v>164</v>
      </c>
      <c r="AE63" s="29"/>
      <c r="AF63" s="5" t="s">
        <v>19</v>
      </c>
      <c r="AG63" s="18" t="s">
        <v>19</v>
      </c>
    </row>
    <row r="64" spans="5:33" x14ac:dyDescent="0.25">
      <c r="E64" s="9">
        <v>69</v>
      </c>
      <c r="F64" s="10">
        <v>36</v>
      </c>
      <c r="G64" s="10">
        <v>289</v>
      </c>
      <c r="H64" s="11" t="s">
        <v>182</v>
      </c>
      <c r="J64" s="12">
        <v>75</v>
      </c>
      <c r="K64" s="13">
        <v>217</v>
      </c>
      <c r="L64" s="13">
        <v>300</v>
      </c>
      <c r="M64">
        <v>169</v>
      </c>
      <c r="N64" s="38"/>
      <c r="O64" t="s">
        <v>25</v>
      </c>
      <c r="P64" s="14" t="s">
        <v>14</v>
      </c>
      <c r="Q64" s="16" t="s">
        <v>14</v>
      </c>
      <c r="S64" s="5"/>
      <c r="U64" s="9">
        <v>67</v>
      </c>
      <c r="V64" s="10">
        <v>76</v>
      </c>
      <c r="W64" s="10">
        <v>323</v>
      </c>
      <c r="X64" s="11" t="s">
        <v>72</v>
      </c>
      <c r="Z64" s="12">
        <v>366</v>
      </c>
      <c r="AA64" s="13">
        <v>145</v>
      </c>
      <c r="AB64" s="13">
        <v>12</v>
      </c>
      <c r="AC64">
        <v>318</v>
      </c>
      <c r="AD64" t="s">
        <v>164</v>
      </c>
      <c r="AE64" s="29"/>
      <c r="AF64" s="5" t="s">
        <v>19</v>
      </c>
      <c r="AG64" s="18" t="s">
        <v>19</v>
      </c>
    </row>
    <row r="65" spans="5:33" x14ac:dyDescent="0.25">
      <c r="E65" s="9">
        <v>70</v>
      </c>
      <c r="F65" s="10">
        <v>354</v>
      </c>
      <c r="G65" s="10">
        <v>290</v>
      </c>
      <c r="H65" s="11" t="s">
        <v>183</v>
      </c>
      <c r="J65" s="12">
        <v>75</v>
      </c>
      <c r="K65" s="13">
        <v>218</v>
      </c>
      <c r="L65" s="13">
        <v>300</v>
      </c>
      <c r="M65">
        <v>169</v>
      </c>
      <c r="N65" s="38"/>
      <c r="O65" t="s">
        <v>25</v>
      </c>
      <c r="P65" s="14" t="s">
        <v>14</v>
      </c>
      <c r="Q65" s="16" t="s">
        <v>14</v>
      </c>
      <c r="S65" s="5"/>
      <c r="U65" s="9">
        <v>69</v>
      </c>
      <c r="V65" s="10">
        <v>36</v>
      </c>
      <c r="W65" s="10">
        <v>332</v>
      </c>
      <c r="X65" s="11" t="s">
        <v>184</v>
      </c>
      <c r="Z65" s="12">
        <v>355</v>
      </c>
      <c r="AA65" s="13">
        <v>145</v>
      </c>
      <c r="AB65" s="13">
        <v>12</v>
      </c>
      <c r="AC65">
        <v>318</v>
      </c>
      <c r="AD65" t="s">
        <v>164</v>
      </c>
      <c r="AE65" s="29"/>
      <c r="AF65" s="53" t="s">
        <v>185</v>
      </c>
      <c r="AG65" s="18" t="s">
        <v>19</v>
      </c>
    </row>
    <row r="66" spans="5:33" x14ac:dyDescent="0.25">
      <c r="E66" s="9">
        <v>71</v>
      </c>
      <c r="F66" s="10">
        <v>270</v>
      </c>
      <c r="G66" s="10">
        <v>291</v>
      </c>
      <c r="H66" s="11" t="s">
        <v>186</v>
      </c>
      <c r="J66" s="12">
        <v>75</v>
      </c>
      <c r="K66" s="13">
        <v>219</v>
      </c>
      <c r="L66" s="13">
        <v>300</v>
      </c>
      <c r="M66">
        <v>169</v>
      </c>
      <c r="N66" s="38" t="s">
        <v>29</v>
      </c>
      <c r="O66" t="s">
        <v>25</v>
      </c>
      <c r="P66" s="14" t="s">
        <v>14</v>
      </c>
      <c r="Q66" s="16" t="s">
        <v>14</v>
      </c>
      <c r="S66" s="5"/>
      <c r="U66" s="9">
        <v>70</v>
      </c>
      <c r="V66" s="10">
        <v>354</v>
      </c>
      <c r="W66" s="10">
        <v>333</v>
      </c>
      <c r="X66" s="11" t="s">
        <v>187</v>
      </c>
      <c r="Z66" s="12">
        <v>299</v>
      </c>
      <c r="AA66" s="13">
        <v>52</v>
      </c>
      <c r="AB66" s="13">
        <v>342</v>
      </c>
      <c r="AC66">
        <v>320</v>
      </c>
      <c r="AD66" t="s">
        <v>161</v>
      </c>
      <c r="AE66" t="s">
        <v>19</v>
      </c>
      <c r="AF66" s="54" t="s">
        <v>188</v>
      </c>
      <c r="AG66" s="18" t="s">
        <v>19</v>
      </c>
    </row>
    <row r="67" spans="5:33" x14ac:dyDescent="0.25">
      <c r="E67" s="9">
        <v>73</v>
      </c>
      <c r="F67" s="10">
        <v>45</v>
      </c>
      <c r="G67" s="10">
        <v>294</v>
      </c>
      <c r="H67" s="11" t="s">
        <v>189</v>
      </c>
      <c r="J67" s="12">
        <v>339</v>
      </c>
      <c r="K67" s="13">
        <v>94</v>
      </c>
      <c r="L67" s="13">
        <v>77</v>
      </c>
      <c r="M67">
        <v>170</v>
      </c>
      <c r="N67" t="s">
        <v>31</v>
      </c>
      <c r="O67" s="14" t="s">
        <v>14</v>
      </c>
      <c r="P67" s="14" t="s">
        <v>14</v>
      </c>
      <c r="Q67" s="55" t="s">
        <v>190</v>
      </c>
      <c r="S67" s="5"/>
      <c r="U67" s="9">
        <v>71</v>
      </c>
      <c r="V67" s="10">
        <v>270</v>
      </c>
      <c r="W67" s="10">
        <v>334</v>
      </c>
      <c r="X67" s="11" t="s">
        <v>191</v>
      </c>
      <c r="Z67" s="12">
        <v>300</v>
      </c>
      <c r="AA67" s="13">
        <v>59</v>
      </c>
      <c r="AB67" s="13">
        <v>342</v>
      </c>
      <c r="AC67">
        <v>320</v>
      </c>
      <c r="AD67" s="56" t="s">
        <v>192</v>
      </c>
      <c r="AE67" t="s">
        <v>25</v>
      </c>
      <c r="AF67" s="54"/>
      <c r="AG67" s="18" t="s">
        <v>19</v>
      </c>
    </row>
    <row r="68" spans="5:33" x14ac:dyDescent="0.25">
      <c r="E68" s="9">
        <v>74</v>
      </c>
      <c r="F68" s="10">
        <v>42</v>
      </c>
      <c r="G68" s="10">
        <v>295</v>
      </c>
      <c r="H68" s="11" t="s">
        <v>58</v>
      </c>
      <c r="J68" s="12">
        <v>340</v>
      </c>
      <c r="K68" s="13">
        <v>93</v>
      </c>
      <c r="L68" s="13">
        <v>310</v>
      </c>
      <c r="M68">
        <v>170</v>
      </c>
      <c r="N68" t="s">
        <v>31</v>
      </c>
      <c r="O68" s="14" t="s">
        <v>14</v>
      </c>
      <c r="P68" s="14" t="s">
        <v>14</v>
      </c>
      <c r="Q68" s="55"/>
      <c r="S68" s="5"/>
      <c r="U68" s="9">
        <v>73</v>
      </c>
      <c r="V68" s="10">
        <v>45</v>
      </c>
      <c r="W68" s="10">
        <v>339</v>
      </c>
      <c r="X68" s="11" t="s">
        <v>145</v>
      </c>
      <c r="Z68" s="12">
        <v>300</v>
      </c>
      <c r="AA68" s="13">
        <v>58</v>
      </c>
      <c r="AB68" s="13">
        <v>342</v>
      </c>
      <c r="AC68">
        <v>320</v>
      </c>
      <c r="AD68" s="56"/>
      <c r="AE68" t="s">
        <v>25</v>
      </c>
      <c r="AF68" s="54"/>
      <c r="AG68" s="18" t="s">
        <v>19</v>
      </c>
    </row>
    <row r="69" spans="5:33" x14ac:dyDescent="0.25">
      <c r="E69" s="9">
        <v>78</v>
      </c>
      <c r="F69" s="10">
        <v>161</v>
      </c>
      <c r="G69" s="10">
        <v>303</v>
      </c>
      <c r="H69" s="11" t="s">
        <v>193</v>
      </c>
      <c r="J69" s="12">
        <v>363</v>
      </c>
      <c r="K69" s="13">
        <v>137</v>
      </c>
      <c r="L69" s="13">
        <v>3</v>
      </c>
      <c r="M69">
        <v>174</v>
      </c>
      <c r="N69" t="s">
        <v>27</v>
      </c>
      <c r="O69" s="14" t="s">
        <v>14</v>
      </c>
      <c r="P69" s="32" t="s">
        <v>194</v>
      </c>
      <c r="Q69" s="57" t="s">
        <v>195</v>
      </c>
      <c r="S69" s="5"/>
      <c r="U69" s="9">
        <v>74</v>
      </c>
      <c r="V69" s="10">
        <v>42</v>
      </c>
      <c r="W69" s="10">
        <v>340</v>
      </c>
      <c r="X69" s="11" t="s">
        <v>140</v>
      </c>
      <c r="Z69" s="12">
        <v>300</v>
      </c>
      <c r="AA69" s="13">
        <v>57</v>
      </c>
      <c r="AB69" s="13">
        <v>342</v>
      </c>
      <c r="AC69">
        <v>320</v>
      </c>
      <c r="AD69" s="56"/>
      <c r="AE69" t="s">
        <v>25</v>
      </c>
      <c r="AF69" s="54"/>
      <c r="AG69" s="18" t="s">
        <v>19</v>
      </c>
    </row>
    <row r="70" spans="5:33" x14ac:dyDescent="0.25">
      <c r="E70" s="9">
        <v>79</v>
      </c>
      <c r="F70" s="10">
        <v>388</v>
      </c>
      <c r="G70" s="10">
        <v>305</v>
      </c>
      <c r="H70" s="11" t="s">
        <v>196</v>
      </c>
      <c r="J70" s="12">
        <v>41</v>
      </c>
      <c r="K70" s="13">
        <v>162</v>
      </c>
      <c r="L70" s="13">
        <v>3</v>
      </c>
      <c r="M70">
        <v>174</v>
      </c>
      <c r="N70" t="s">
        <v>27</v>
      </c>
      <c r="O70" s="14" t="s">
        <v>14</v>
      </c>
      <c r="P70" s="32"/>
      <c r="Q70" s="57"/>
      <c r="S70" s="5"/>
      <c r="U70" s="58">
        <v>77</v>
      </c>
      <c r="V70" s="59">
        <v>139</v>
      </c>
      <c r="W70" s="59">
        <v>20</v>
      </c>
      <c r="X70" s="60" t="s">
        <v>197</v>
      </c>
      <c r="Z70" s="12">
        <v>300</v>
      </c>
      <c r="AA70" s="13">
        <v>55</v>
      </c>
      <c r="AB70" s="13">
        <v>342</v>
      </c>
      <c r="AC70">
        <v>320</v>
      </c>
      <c r="AD70" s="56"/>
      <c r="AE70" t="s">
        <v>25</v>
      </c>
      <c r="AF70" s="54"/>
      <c r="AG70" s="18" t="s">
        <v>19</v>
      </c>
    </row>
    <row r="71" spans="5:33" x14ac:dyDescent="0.25">
      <c r="E71" s="9">
        <v>81</v>
      </c>
      <c r="F71" s="10">
        <v>221</v>
      </c>
      <c r="G71" s="10">
        <v>2</v>
      </c>
      <c r="H71" s="11" t="s">
        <v>198</v>
      </c>
      <c r="J71" s="12">
        <v>77</v>
      </c>
      <c r="K71" s="13">
        <v>139</v>
      </c>
      <c r="L71" s="13">
        <v>3</v>
      </c>
      <c r="M71">
        <v>174</v>
      </c>
      <c r="N71" t="s">
        <v>27</v>
      </c>
      <c r="O71" s="14" t="s">
        <v>14</v>
      </c>
      <c r="P71" s="32"/>
      <c r="Q71" s="57"/>
      <c r="S71" s="5"/>
      <c r="U71" s="9">
        <v>78</v>
      </c>
      <c r="V71" s="10">
        <v>161</v>
      </c>
      <c r="W71" s="10">
        <v>358</v>
      </c>
      <c r="X71" s="11" t="s">
        <v>199</v>
      </c>
      <c r="Z71" s="12">
        <v>300</v>
      </c>
      <c r="AA71" s="13">
        <v>54</v>
      </c>
      <c r="AB71" s="13">
        <v>342</v>
      </c>
      <c r="AC71">
        <v>320</v>
      </c>
      <c r="AD71" s="56"/>
      <c r="AE71" t="s">
        <v>25</v>
      </c>
      <c r="AF71" s="54"/>
      <c r="AG71" s="18" t="s">
        <v>19</v>
      </c>
    </row>
    <row r="72" spans="5:33" x14ac:dyDescent="0.25">
      <c r="E72" s="9">
        <v>84</v>
      </c>
      <c r="F72" s="10">
        <v>163</v>
      </c>
      <c r="G72" s="10">
        <v>9</v>
      </c>
      <c r="H72" s="11" t="s">
        <v>200</v>
      </c>
      <c r="J72" s="12">
        <v>343</v>
      </c>
      <c r="K72" s="13">
        <v>160</v>
      </c>
      <c r="L72" s="13">
        <v>3</v>
      </c>
      <c r="M72">
        <v>174</v>
      </c>
      <c r="N72" t="s">
        <v>20</v>
      </c>
      <c r="O72" s="38" t="s">
        <v>141</v>
      </c>
      <c r="P72" s="32"/>
      <c r="Q72" s="57"/>
      <c r="S72" s="5"/>
      <c r="U72" s="9">
        <v>79</v>
      </c>
      <c r="V72" s="10">
        <v>388</v>
      </c>
      <c r="W72" s="10">
        <v>361</v>
      </c>
      <c r="X72" s="11" t="s">
        <v>201</v>
      </c>
      <c r="Z72" s="12">
        <v>300</v>
      </c>
      <c r="AA72" s="13">
        <v>53</v>
      </c>
      <c r="AB72" s="13">
        <v>342</v>
      </c>
      <c r="AC72">
        <v>320</v>
      </c>
      <c r="AD72" s="56"/>
      <c r="AE72" t="s">
        <v>25</v>
      </c>
      <c r="AF72" s="54"/>
      <c r="AG72" s="18" t="s">
        <v>19</v>
      </c>
    </row>
    <row r="73" spans="5:33" x14ac:dyDescent="0.25">
      <c r="E73" s="9">
        <v>85</v>
      </c>
      <c r="F73" s="10">
        <v>266</v>
      </c>
      <c r="G73" s="10">
        <v>10</v>
      </c>
      <c r="H73" s="11" t="s">
        <v>202</v>
      </c>
      <c r="J73" s="12">
        <v>344</v>
      </c>
      <c r="K73" s="13">
        <v>155</v>
      </c>
      <c r="L73" s="13">
        <v>3</v>
      </c>
      <c r="M73">
        <v>174</v>
      </c>
      <c r="N73" t="s">
        <v>20</v>
      </c>
      <c r="O73" s="31" t="s">
        <v>203</v>
      </c>
      <c r="P73" s="32"/>
      <c r="Q73" s="57"/>
      <c r="S73" s="5"/>
      <c r="U73" s="9">
        <v>80</v>
      </c>
      <c r="V73" s="10">
        <v>65</v>
      </c>
      <c r="W73" s="10">
        <v>362</v>
      </c>
      <c r="X73" s="11" t="s">
        <v>52</v>
      </c>
      <c r="Z73" s="12">
        <v>325</v>
      </c>
      <c r="AA73" s="13">
        <v>324</v>
      </c>
      <c r="AB73" s="13">
        <v>302</v>
      </c>
      <c r="AC73">
        <v>321</v>
      </c>
      <c r="AD73" t="s">
        <v>164</v>
      </c>
      <c r="AE73" s="27" t="s">
        <v>177</v>
      </c>
      <c r="AF73" t="s">
        <v>19</v>
      </c>
      <c r="AG73" s="18" t="s">
        <v>19</v>
      </c>
    </row>
    <row r="74" spans="5:33" x14ac:dyDescent="0.25">
      <c r="E74" s="9">
        <v>86</v>
      </c>
      <c r="F74" s="10">
        <v>113</v>
      </c>
      <c r="G74" s="10">
        <v>12</v>
      </c>
      <c r="H74" s="11" t="s">
        <v>204</v>
      </c>
      <c r="J74" s="12">
        <v>345</v>
      </c>
      <c r="K74" s="13">
        <v>140</v>
      </c>
      <c r="L74" s="13">
        <v>3</v>
      </c>
      <c r="M74">
        <v>174</v>
      </c>
      <c r="N74" s="17"/>
      <c r="O74" t="s">
        <v>25</v>
      </c>
      <c r="P74" s="32"/>
      <c r="Q74" s="57"/>
      <c r="S74" s="5"/>
      <c r="U74" s="9">
        <v>84</v>
      </c>
      <c r="V74" s="10">
        <v>163</v>
      </c>
      <c r="W74" s="10">
        <v>35</v>
      </c>
      <c r="X74" s="11" t="s">
        <v>135</v>
      </c>
      <c r="Z74" s="12">
        <v>326</v>
      </c>
      <c r="AA74" s="13">
        <v>324</v>
      </c>
      <c r="AB74" s="13">
        <v>302</v>
      </c>
      <c r="AC74">
        <v>321</v>
      </c>
      <c r="AD74" t="s">
        <v>164</v>
      </c>
      <c r="AE74" s="27"/>
      <c r="AF74" t="s">
        <v>19</v>
      </c>
      <c r="AG74" s="18" t="s">
        <v>19</v>
      </c>
    </row>
    <row r="75" spans="5:33" x14ac:dyDescent="0.25">
      <c r="E75" s="9">
        <v>87</v>
      </c>
      <c r="F75" s="10">
        <v>306</v>
      </c>
      <c r="G75" s="10">
        <v>13</v>
      </c>
      <c r="H75" s="11" t="s">
        <v>205</v>
      </c>
      <c r="J75" s="12">
        <v>345</v>
      </c>
      <c r="K75" s="13">
        <v>141</v>
      </c>
      <c r="L75" s="13">
        <v>3</v>
      </c>
      <c r="M75">
        <v>174</v>
      </c>
      <c r="N75" s="17"/>
      <c r="O75" t="s">
        <v>25</v>
      </c>
      <c r="P75" s="32"/>
      <c r="Q75" s="57"/>
      <c r="S75" s="5"/>
      <c r="U75" s="9">
        <v>85</v>
      </c>
      <c r="V75" s="10">
        <v>266</v>
      </c>
      <c r="W75" s="10">
        <v>36</v>
      </c>
      <c r="X75" s="11" t="s">
        <v>206</v>
      </c>
      <c r="Z75" s="12">
        <v>311</v>
      </c>
      <c r="AA75" s="13">
        <v>172</v>
      </c>
      <c r="AB75" s="13">
        <v>303</v>
      </c>
      <c r="AC75">
        <v>325</v>
      </c>
      <c r="AD75" t="s">
        <v>161</v>
      </c>
      <c r="AE75" t="s">
        <v>19</v>
      </c>
      <c r="AF75" s="61" t="s">
        <v>62</v>
      </c>
      <c r="AG75" s="18" t="s">
        <v>19</v>
      </c>
    </row>
    <row r="76" spans="5:33" x14ac:dyDescent="0.25">
      <c r="E76" s="9">
        <v>88</v>
      </c>
      <c r="F76" s="10">
        <v>106</v>
      </c>
      <c r="G76" s="10">
        <v>14</v>
      </c>
      <c r="H76" s="11" t="s">
        <v>207</v>
      </c>
      <c r="J76" s="12">
        <v>345</v>
      </c>
      <c r="K76" s="13">
        <v>142</v>
      </c>
      <c r="L76" s="13">
        <v>3</v>
      </c>
      <c r="M76">
        <v>174</v>
      </c>
      <c r="N76" s="17"/>
      <c r="O76" t="s">
        <v>25</v>
      </c>
      <c r="P76" s="32"/>
      <c r="Q76" s="57"/>
      <c r="S76" s="5"/>
      <c r="U76" s="9">
        <v>86</v>
      </c>
      <c r="V76" s="10">
        <v>113</v>
      </c>
      <c r="W76" s="10">
        <v>38</v>
      </c>
      <c r="X76" s="11" t="s">
        <v>208</v>
      </c>
      <c r="Z76" s="12">
        <v>312</v>
      </c>
      <c r="AA76" s="13">
        <v>171</v>
      </c>
      <c r="AB76" s="13">
        <v>303</v>
      </c>
      <c r="AC76">
        <v>325</v>
      </c>
      <c r="AD76" t="s">
        <v>161</v>
      </c>
      <c r="AE76" t="s">
        <v>19</v>
      </c>
      <c r="AF76" s="61"/>
      <c r="AG76" s="18" t="s">
        <v>19</v>
      </c>
    </row>
    <row r="77" spans="5:33" x14ac:dyDescent="0.25">
      <c r="E77" s="9">
        <v>90</v>
      </c>
      <c r="F77" s="10">
        <v>281</v>
      </c>
      <c r="G77" s="10">
        <v>16</v>
      </c>
      <c r="H77" s="11" t="s">
        <v>209</v>
      </c>
      <c r="J77" s="12">
        <v>345</v>
      </c>
      <c r="K77" s="13">
        <v>145</v>
      </c>
      <c r="L77" s="13">
        <v>3</v>
      </c>
      <c r="M77">
        <v>174</v>
      </c>
      <c r="N77" s="17" t="s">
        <v>97</v>
      </c>
      <c r="O77" s="35" t="s">
        <v>152</v>
      </c>
      <c r="P77" s="32"/>
      <c r="Q77" s="57"/>
      <c r="S77" s="5"/>
      <c r="U77" s="9">
        <v>87</v>
      </c>
      <c r="V77" s="10">
        <v>306</v>
      </c>
      <c r="W77" s="10">
        <v>39</v>
      </c>
      <c r="X77" s="11" t="s">
        <v>210</v>
      </c>
      <c r="Z77" s="12">
        <v>42</v>
      </c>
      <c r="AA77" s="13">
        <v>291</v>
      </c>
      <c r="AB77" s="13">
        <v>288</v>
      </c>
      <c r="AC77">
        <v>328</v>
      </c>
      <c r="AD77" s="28"/>
      <c r="AE77" t="s">
        <v>25</v>
      </c>
      <c r="AF77" t="s">
        <v>19</v>
      </c>
      <c r="AG77" s="18" t="s">
        <v>19</v>
      </c>
    </row>
    <row r="78" spans="5:33" x14ac:dyDescent="0.25">
      <c r="E78" s="9">
        <v>91</v>
      </c>
      <c r="F78" s="10">
        <v>12</v>
      </c>
      <c r="G78" s="10">
        <v>17</v>
      </c>
      <c r="H78" s="11" t="s">
        <v>211</v>
      </c>
      <c r="J78" s="12">
        <v>346</v>
      </c>
      <c r="K78" s="13">
        <v>143</v>
      </c>
      <c r="L78" s="13">
        <v>3</v>
      </c>
      <c r="M78">
        <v>174</v>
      </c>
      <c r="N78" t="s">
        <v>27</v>
      </c>
      <c r="O78" s="14" t="s">
        <v>14</v>
      </c>
      <c r="P78" s="32"/>
      <c r="Q78" s="57"/>
      <c r="S78" s="5"/>
      <c r="U78" s="9">
        <v>88</v>
      </c>
      <c r="V78" s="10">
        <v>106</v>
      </c>
      <c r="W78" s="10">
        <v>40</v>
      </c>
      <c r="X78" s="11" t="s">
        <v>212</v>
      </c>
      <c r="Z78" s="12">
        <v>42</v>
      </c>
      <c r="AA78" s="13">
        <v>290</v>
      </c>
      <c r="AB78" s="13">
        <v>288</v>
      </c>
      <c r="AC78">
        <v>328</v>
      </c>
      <c r="AD78" s="28" t="s">
        <v>117</v>
      </c>
      <c r="AE78" t="s">
        <v>25</v>
      </c>
      <c r="AF78" t="s">
        <v>19</v>
      </c>
      <c r="AG78" s="18" t="s">
        <v>19</v>
      </c>
    </row>
    <row r="79" spans="5:33" x14ac:dyDescent="0.25">
      <c r="E79" s="9">
        <v>92</v>
      </c>
      <c r="F79" s="10">
        <v>199</v>
      </c>
      <c r="G79" s="10">
        <v>18</v>
      </c>
      <c r="H79" s="11" t="s">
        <v>213</v>
      </c>
      <c r="J79" s="12">
        <v>347</v>
      </c>
      <c r="K79" s="13">
        <v>152</v>
      </c>
      <c r="L79" s="13">
        <v>3</v>
      </c>
      <c r="M79">
        <v>174</v>
      </c>
      <c r="N79" t="s">
        <v>27</v>
      </c>
      <c r="O79" s="14" t="s">
        <v>14</v>
      </c>
      <c r="P79" s="32"/>
      <c r="Q79" s="57"/>
      <c r="S79" s="5"/>
      <c r="U79" s="9">
        <v>89</v>
      </c>
      <c r="V79" s="10">
        <v>67</v>
      </c>
      <c r="W79" s="10">
        <v>41</v>
      </c>
      <c r="X79" s="11" t="s">
        <v>28</v>
      </c>
      <c r="Z79" s="12">
        <v>81</v>
      </c>
      <c r="AA79" s="13">
        <v>221</v>
      </c>
      <c r="AB79" s="13">
        <v>2</v>
      </c>
      <c r="AC79">
        <v>329</v>
      </c>
      <c r="AD79" s="34" t="s">
        <v>214</v>
      </c>
      <c r="AE79" t="s">
        <v>19</v>
      </c>
      <c r="AF79" t="s">
        <v>77</v>
      </c>
      <c r="AG79" s="18" t="s">
        <v>19</v>
      </c>
    </row>
    <row r="80" spans="5:33" x14ac:dyDescent="0.25">
      <c r="E80" s="9">
        <v>93</v>
      </c>
      <c r="F80" s="10">
        <v>104</v>
      </c>
      <c r="G80" s="10">
        <v>19</v>
      </c>
      <c r="H80" s="11" t="s">
        <v>215</v>
      </c>
      <c r="J80" s="12">
        <v>348</v>
      </c>
      <c r="K80" s="13">
        <v>160</v>
      </c>
      <c r="L80" s="13">
        <v>3</v>
      </c>
      <c r="M80">
        <v>174</v>
      </c>
      <c r="N80" t="s">
        <v>20</v>
      </c>
      <c r="O80" s="38"/>
      <c r="P80" s="32"/>
      <c r="Q80" s="57"/>
      <c r="S80" s="5"/>
      <c r="U80" s="9">
        <v>90</v>
      </c>
      <c r="V80" s="10">
        <v>281</v>
      </c>
      <c r="W80" s="10">
        <v>42</v>
      </c>
      <c r="X80" s="11" t="s">
        <v>163</v>
      </c>
      <c r="Z80" s="12">
        <v>344</v>
      </c>
      <c r="AA80" s="13">
        <v>155</v>
      </c>
      <c r="AB80" s="13">
        <v>5</v>
      </c>
      <c r="AC80">
        <v>330</v>
      </c>
      <c r="AD80" t="s">
        <v>164</v>
      </c>
      <c r="AE80" s="32" t="s">
        <v>216</v>
      </c>
      <c r="AF80" t="s">
        <v>19</v>
      </c>
      <c r="AG80" s="18" t="s">
        <v>19</v>
      </c>
    </row>
    <row r="81" spans="5:33" x14ac:dyDescent="0.25">
      <c r="E81" s="9">
        <v>94</v>
      </c>
      <c r="F81" s="10">
        <v>304</v>
      </c>
      <c r="G81" s="10">
        <v>20</v>
      </c>
      <c r="H81" s="11" t="s">
        <v>217</v>
      </c>
      <c r="J81" s="12">
        <v>349</v>
      </c>
      <c r="K81" s="13">
        <v>160</v>
      </c>
      <c r="L81" s="13">
        <v>3</v>
      </c>
      <c r="M81">
        <v>174</v>
      </c>
      <c r="N81" t="s">
        <v>20</v>
      </c>
      <c r="O81" s="38"/>
      <c r="P81" s="32"/>
      <c r="Q81" s="57"/>
      <c r="S81" s="5"/>
      <c r="U81" s="9">
        <v>91</v>
      </c>
      <c r="V81" s="10">
        <v>12</v>
      </c>
      <c r="W81" s="10">
        <v>43</v>
      </c>
      <c r="X81" s="11" t="s">
        <v>138</v>
      </c>
      <c r="Z81" s="12">
        <v>350</v>
      </c>
      <c r="AA81" s="13">
        <v>155</v>
      </c>
      <c r="AB81" s="13">
        <v>5</v>
      </c>
      <c r="AC81">
        <v>330</v>
      </c>
      <c r="AD81" t="s">
        <v>164</v>
      </c>
      <c r="AE81" s="32"/>
      <c r="AF81" t="s">
        <v>19</v>
      </c>
      <c r="AG81" s="18" t="s">
        <v>19</v>
      </c>
    </row>
    <row r="82" spans="5:33" x14ac:dyDescent="0.25">
      <c r="E82" s="9">
        <v>96</v>
      </c>
      <c r="F82" s="10">
        <v>251</v>
      </c>
      <c r="G82" s="10">
        <v>23</v>
      </c>
      <c r="H82" s="11" t="s">
        <v>66</v>
      </c>
      <c r="J82" s="12">
        <v>350</v>
      </c>
      <c r="K82" s="13">
        <v>155</v>
      </c>
      <c r="L82" s="13">
        <v>3</v>
      </c>
      <c r="M82">
        <v>174</v>
      </c>
      <c r="N82" t="s">
        <v>20</v>
      </c>
      <c r="O82" s="31"/>
      <c r="P82" s="32"/>
      <c r="Q82" s="57"/>
      <c r="S82" s="5"/>
      <c r="U82" s="9">
        <v>92</v>
      </c>
      <c r="V82" s="10">
        <v>199</v>
      </c>
      <c r="W82" s="10">
        <v>44</v>
      </c>
      <c r="X82" s="11" t="s">
        <v>218</v>
      </c>
      <c r="Z82" s="12">
        <v>353</v>
      </c>
      <c r="AA82" s="13">
        <v>155</v>
      </c>
      <c r="AB82" s="13">
        <v>5</v>
      </c>
      <c r="AC82">
        <v>330</v>
      </c>
      <c r="AD82" t="s">
        <v>164</v>
      </c>
      <c r="AE82" s="32"/>
      <c r="AF82" t="s">
        <v>19</v>
      </c>
      <c r="AG82" s="18" t="s">
        <v>19</v>
      </c>
    </row>
    <row r="83" spans="5:33" x14ac:dyDescent="0.25">
      <c r="E83" s="9">
        <v>97</v>
      </c>
      <c r="F83" s="10">
        <v>183</v>
      </c>
      <c r="G83" s="10">
        <v>24</v>
      </c>
      <c r="H83" s="11" t="s">
        <v>219</v>
      </c>
      <c r="J83" s="12">
        <v>351</v>
      </c>
      <c r="K83" s="13">
        <v>146</v>
      </c>
      <c r="L83" s="13">
        <v>3</v>
      </c>
      <c r="M83">
        <v>174</v>
      </c>
      <c r="N83" t="s">
        <v>27</v>
      </c>
      <c r="O83" s="14" t="s">
        <v>14</v>
      </c>
      <c r="P83" s="32"/>
      <c r="Q83" s="57"/>
      <c r="S83" s="5"/>
      <c r="U83" s="9">
        <v>93</v>
      </c>
      <c r="V83" s="10">
        <v>104</v>
      </c>
      <c r="W83" s="10">
        <v>45</v>
      </c>
      <c r="X83" s="11" t="s">
        <v>220</v>
      </c>
      <c r="Z83" s="12">
        <v>359</v>
      </c>
      <c r="AA83" s="13">
        <v>155</v>
      </c>
      <c r="AB83" s="13">
        <v>5</v>
      </c>
      <c r="AC83">
        <v>330</v>
      </c>
      <c r="AD83" t="s">
        <v>164</v>
      </c>
      <c r="AE83" s="32"/>
      <c r="AF83" t="s">
        <v>19</v>
      </c>
      <c r="AG83" s="18" t="s">
        <v>19</v>
      </c>
    </row>
    <row r="84" spans="5:33" x14ac:dyDescent="0.25">
      <c r="E84" s="9">
        <v>98</v>
      </c>
      <c r="F84" s="10">
        <v>392</v>
      </c>
      <c r="G84" s="10">
        <v>25</v>
      </c>
      <c r="H84" s="11" t="s">
        <v>76</v>
      </c>
      <c r="J84" s="12">
        <v>352</v>
      </c>
      <c r="K84" s="13">
        <v>154</v>
      </c>
      <c r="L84" s="13">
        <v>3</v>
      </c>
      <c r="M84">
        <v>174</v>
      </c>
      <c r="N84" t="s">
        <v>27</v>
      </c>
      <c r="O84" s="14" t="s">
        <v>14</v>
      </c>
      <c r="P84" s="32"/>
      <c r="Q84" s="57"/>
      <c r="S84" s="5"/>
      <c r="U84" s="9">
        <v>94</v>
      </c>
      <c r="V84" s="10">
        <v>304</v>
      </c>
      <c r="W84" s="10">
        <v>46</v>
      </c>
      <c r="X84" s="11" t="s">
        <v>75</v>
      </c>
      <c r="Z84" s="12">
        <v>362</v>
      </c>
      <c r="AA84" s="13">
        <v>155</v>
      </c>
      <c r="AB84" s="13">
        <v>5</v>
      </c>
      <c r="AC84">
        <v>330</v>
      </c>
      <c r="AD84" t="s">
        <v>164</v>
      </c>
      <c r="AE84" s="32"/>
      <c r="AF84" t="s">
        <v>19</v>
      </c>
      <c r="AG84" s="18" t="s">
        <v>19</v>
      </c>
    </row>
    <row r="85" spans="5:33" x14ac:dyDescent="0.25">
      <c r="E85" s="9">
        <v>99</v>
      </c>
      <c r="F85" s="10">
        <v>100</v>
      </c>
      <c r="G85" s="10">
        <v>26</v>
      </c>
      <c r="H85" s="11" t="s">
        <v>100</v>
      </c>
      <c r="J85" s="12">
        <v>353</v>
      </c>
      <c r="K85" s="13">
        <v>155</v>
      </c>
      <c r="L85" s="13">
        <v>3</v>
      </c>
      <c r="M85">
        <v>174</v>
      </c>
      <c r="N85" t="s">
        <v>20</v>
      </c>
      <c r="O85" s="31"/>
      <c r="P85" s="32"/>
      <c r="Q85" s="57"/>
      <c r="S85" s="5"/>
      <c r="U85" s="9">
        <v>95</v>
      </c>
      <c r="V85" s="10">
        <v>191</v>
      </c>
      <c r="W85" s="10">
        <v>47</v>
      </c>
      <c r="X85" s="11" t="s">
        <v>221</v>
      </c>
      <c r="Z85" s="12">
        <v>56</v>
      </c>
      <c r="AA85" s="13">
        <v>132</v>
      </c>
      <c r="AB85" s="13">
        <v>306</v>
      </c>
      <c r="AC85">
        <v>331</v>
      </c>
      <c r="AD85" s="19" t="s">
        <v>117</v>
      </c>
      <c r="AE85" t="s">
        <v>25</v>
      </c>
      <c r="AF85" t="s">
        <v>19</v>
      </c>
      <c r="AG85" s="18" t="s">
        <v>19</v>
      </c>
    </row>
    <row r="86" spans="5:33" x14ac:dyDescent="0.25">
      <c r="E86" s="9">
        <v>100</v>
      </c>
      <c r="F86" s="10">
        <v>294</v>
      </c>
      <c r="G86" s="10">
        <v>27</v>
      </c>
      <c r="H86" s="11" t="s">
        <v>222</v>
      </c>
      <c r="J86" s="12">
        <v>354</v>
      </c>
      <c r="K86" s="13">
        <v>147</v>
      </c>
      <c r="L86" s="13">
        <v>3</v>
      </c>
      <c r="M86">
        <v>174</v>
      </c>
      <c r="N86" t="s">
        <v>27</v>
      </c>
      <c r="O86" s="14" t="s">
        <v>14</v>
      </c>
      <c r="P86" s="32"/>
      <c r="Q86" s="57"/>
      <c r="S86" s="5"/>
      <c r="U86" s="9">
        <v>96</v>
      </c>
      <c r="V86" s="10">
        <v>251</v>
      </c>
      <c r="W86" s="10">
        <v>49</v>
      </c>
      <c r="X86" s="11" t="s">
        <v>223</v>
      </c>
      <c r="Z86" s="12">
        <v>56</v>
      </c>
      <c r="AA86" s="13">
        <v>131</v>
      </c>
      <c r="AB86" s="13">
        <v>306</v>
      </c>
      <c r="AC86">
        <v>331</v>
      </c>
      <c r="AD86" s="19"/>
      <c r="AE86" t="s">
        <v>25</v>
      </c>
      <c r="AF86" t="s">
        <v>19</v>
      </c>
      <c r="AG86" s="18" t="s">
        <v>19</v>
      </c>
    </row>
    <row r="87" spans="5:33" x14ac:dyDescent="0.25">
      <c r="E87" s="9">
        <v>101</v>
      </c>
      <c r="F87" s="10">
        <v>193</v>
      </c>
      <c r="G87" s="10">
        <v>28</v>
      </c>
      <c r="H87" s="11" t="s">
        <v>224</v>
      </c>
      <c r="J87" s="12">
        <v>355</v>
      </c>
      <c r="K87" s="13">
        <v>145</v>
      </c>
      <c r="L87" s="13">
        <v>3</v>
      </c>
      <c r="M87">
        <v>174</v>
      </c>
      <c r="N87" t="s">
        <v>20</v>
      </c>
      <c r="O87" s="35"/>
      <c r="P87" s="32"/>
      <c r="Q87" s="57"/>
      <c r="S87" s="5"/>
      <c r="U87" s="9">
        <v>97</v>
      </c>
      <c r="V87" s="10">
        <v>183</v>
      </c>
      <c r="W87" s="10">
        <v>50</v>
      </c>
      <c r="X87" s="11" t="s">
        <v>225</v>
      </c>
      <c r="Z87" s="12">
        <v>327</v>
      </c>
      <c r="AA87" s="13">
        <v>256</v>
      </c>
      <c r="AB87" s="13">
        <v>313</v>
      </c>
      <c r="AC87">
        <v>333</v>
      </c>
      <c r="AD87" t="s">
        <v>164</v>
      </c>
      <c r="AE87" s="40" t="s">
        <v>177</v>
      </c>
      <c r="AF87" t="s">
        <v>19</v>
      </c>
      <c r="AG87" s="18" t="s">
        <v>19</v>
      </c>
    </row>
    <row r="88" spans="5:33" x14ac:dyDescent="0.25">
      <c r="E88" s="9">
        <v>102</v>
      </c>
      <c r="F88" s="10">
        <v>347</v>
      </c>
      <c r="G88" s="10">
        <v>29</v>
      </c>
      <c r="H88" s="11" t="s">
        <v>226</v>
      </c>
      <c r="J88" s="12">
        <v>356</v>
      </c>
      <c r="K88" s="13">
        <v>151</v>
      </c>
      <c r="L88" s="13">
        <v>3</v>
      </c>
      <c r="M88">
        <v>174</v>
      </c>
      <c r="N88" t="s">
        <v>27</v>
      </c>
      <c r="O88" s="14" t="s">
        <v>14</v>
      </c>
      <c r="P88" s="32"/>
      <c r="Q88" s="57"/>
      <c r="S88" s="5"/>
      <c r="U88" s="9">
        <v>98</v>
      </c>
      <c r="V88" s="10">
        <v>392</v>
      </c>
      <c r="W88" s="10">
        <v>51</v>
      </c>
      <c r="X88" s="11" t="s">
        <v>227</v>
      </c>
      <c r="Z88" s="12">
        <v>328</v>
      </c>
      <c r="AA88" s="13">
        <v>256</v>
      </c>
      <c r="AB88" s="13">
        <v>313</v>
      </c>
      <c r="AC88">
        <v>333</v>
      </c>
      <c r="AD88" t="s">
        <v>164</v>
      </c>
      <c r="AE88" s="40"/>
      <c r="AF88" t="s">
        <v>19</v>
      </c>
      <c r="AG88" s="18" t="s">
        <v>19</v>
      </c>
    </row>
    <row r="89" spans="5:33" x14ac:dyDescent="0.25">
      <c r="E89" s="9">
        <v>103</v>
      </c>
      <c r="F89" s="10">
        <v>49</v>
      </c>
      <c r="G89" s="10">
        <v>30</v>
      </c>
      <c r="H89" s="11" t="s">
        <v>228</v>
      </c>
      <c r="J89" s="12">
        <v>357</v>
      </c>
      <c r="K89" s="13">
        <v>145</v>
      </c>
      <c r="L89" s="13">
        <v>3</v>
      </c>
      <c r="M89">
        <v>174</v>
      </c>
      <c r="N89" t="s">
        <v>20</v>
      </c>
      <c r="O89" s="35"/>
      <c r="P89" s="32"/>
      <c r="Q89" s="57"/>
      <c r="S89" s="5"/>
      <c r="U89" s="9">
        <v>99</v>
      </c>
      <c r="V89" s="10">
        <v>100</v>
      </c>
      <c r="W89" s="10">
        <v>52</v>
      </c>
      <c r="X89" s="11" t="s">
        <v>229</v>
      </c>
      <c r="Z89" s="12">
        <v>72</v>
      </c>
      <c r="AA89" s="13">
        <v>185</v>
      </c>
      <c r="AB89" s="13">
        <v>335</v>
      </c>
      <c r="AC89">
        <v>334</v>
      </c>
      <c r="AD89" s="47" t="s">
        <v>17</v>
      </c>
      <c r="AE89" t="s">
        <v>18</v>
      </c>
      <c r="AF89" t="s">
        <v>19</v>
      </c>
      <c r="AG89" s="18" t="s">
        <v>19</v>
      </c>
    </row>
    <row r="90" spans="5:33" x14ac:dyDescent="0.25">
      <c r="E90" s="9">
        <v>104</v>
      </c>
      <c r="F90" s="10">
        <v>121</v>
      </c>
      <c r="G90" s="10">
        <v>31</v>
      </c>
      <c r="H90" s="11" t="s">
        <v>230</v>
      </c>
      <c r="J90" s="12">
        <v>358</v>
      </c>
      <c r="K90" s="13">
        <v>138</v>
      </c>
      <c r="L90" s="13">
        <v>3</v>
      </c>
      <c r="M90">
        <v>174</v>
      </c>
      <c r="N90" t="s">
        <v>27</v>
      </c>
      <c r="O90" s="14" t="s">
        <v>14</v>
      </c>
      <c r="P90" s="32"/>
      <c r="Q90" s="57"/>
      <c r="S90" s="5"/>
      <c r="U90" s="9">
        <v>100</v>
      </c>
      <c r="V90" s="10">
        <v>294</v>
      </c>
      <c r="W90" s="10">
        <v>53</v>
      </c>
      <c r="X90" s="11" t="s">
        <v>231</v>
      </c>
      <c r="Z90" s="12">
        <v>319</v>
      </c>
      <c r="AA90" s="13">
        <v>81</v>
      </c>
      <c r="AB90" s="13">
        <v>312</v>
      </c>
      <c r="AC90">
        <v>335</v>
      </c>
      <c r="AD90" t="s">
        <v>161</v>
      </c>
      <c r="AE90" t="s">
        <v>19</v>
      </c>
      <c r="AF90" s="44" t="s">
        <v>81</v>
      </c>
      <c r="AG90" s="18" t="s">
        <v>19</v>
      </c>
    </row>
    <row r="91" spans="5:33" x14ac:dyDescent="0.25">
      <c r="E91" s="9">
        <v>105</v>
      </c>
      <c r="F91" s="10">
        <v>243</v>
      </c>
      <c r="G91" s="10">
        <v>33</v>
      </c>
      <c r="H91" s="11" t="s">
        <v>232</v>
      </c>
      <c r="J91" s="12">
        <v>359</v>
      </c>
      <c r="K91" s="13">
        <v>155</v>
      </c>
      <c r="L91" s="13">
        <v>3</v>
      </c>
      <c r="M91">
        <v>174</v>
      </c>
      <c r="N91" t="s">
        <v>20</v>
      </c>
      <c r="O91" s="31"/>
      <c r="P91" s="32"/>
      <c r="Q91" s="57"/>
      <c r="S91" s="5"/>
      <c r="U91" s="9">
        <v>101</v>
      </c>
      <c r="V91" s="10">
        <v>193</v>
      </c>
      <c r="W91" s="10">
        <v>54</v>
      </c>
      <c r="X91" s="11" t="s">
        <v>118</v>
      </c>
      <c r="Z91" s="12">
        <v>321</v>
      </c>
      <c r="AA91" s="13">
        <v>83</v>
      </c>
      <c r="AB91" s="13">
        <v>312</v>
      </c>
      <c r="AC91">
        <v>335</v>
      </c>
      <c r="AD91" s="62" t="s">
        <v>151</v>
      </c>
      <c r="AE91" t="s">
        <v>25</v>
      </c>
      <c r="AF91" s="44"/>
      <c r="AG91" s="18" t="s">
        <v>19</v>
      </c>
    </row>
    <row r="92" spans="5:33" x14ac:dyDescent="0.25">
      <c r="E92" s="9">
        <v>107</v>
      </c>
      <c r="F92" s="10">
        <v>14</v>
      </c>
      <c r="G92" s="10">
        <v>35</v>
      </c>
      <c r="H92" s="11" t="s">
        <v>122</v>
      </c>
      <c r="J92" s="12">
        <v>360</v>
      </c>
      <c r="K92" s="13">
        <v>145</v>
      </c>
      <c r="L92" s="13">
        <v>3</v>
      </c>
      <c r="M92">
        <v>174</v>
      </c>
      <c r="N92" t="s">
        <v>20</v>
      </c>
      <c r="O92" s="35"/>
      <c r="P92" s="32"/>
      <c r="Q92" s="57"/>
      <c r="S92" s="5"/>
      <c r="U92" s="9">
        <v>102</v>
      </c>
      <c r="V92" s="10">
        <v>347</v>
      </c>
      <c r="W92" s="10">
        <v>55</v>
      </c>
      <c r="X92" s="11" t="s">
        <v>180</v>
      </c>
      <c r="Z92" s="12">
        <v>321</v>
      </c>
      <c r="AA92" s="13">
        <v>82</v>
      </c>
      <c r="AB92" s="13">
        <v>312</v>
      </c>
      <c r="AC92">
        <v>335</v>
      </c>
      <c r="AD92" s="62"/>
      <c r="AE92" t="s">
        <v>25</v>
      </c>
      <c r="AF92" s="44"/>
      <c r="AG92" s="18" t="s">
        <v>19</v>
      </c>
    </row>
    <row r="93" spans="5:33" x14ac:dyDescent="0.25">
      <c r="E93" s="9">
        <v>108</v>
      </c>
      <c r="F93" s="10">
        <v>250</v>
      </c>
      <c r="G93" s="10">
        <v>36</v>
      </c>
      <c r="H93" s="11" t="s">
        <v>181</v>
      </c>
      <c r="J93" s="12">
        <v>361</v>
      </c>
      <c r="K93" s="13">
        <v>150</v>
      </c>
      <c r="L93" s="13">
        <v>3</v>
      </c>
      <c r="M93">
        <v>174</v>
      </c>
      <c r="N93" t="s">
        <v>27</v>
      </c>
      <c r="O93" s="14" t="s">
        <v>14</v>
      </c>
      <c r="P93" s="32"/>
      <c r="Q93" s="57"/>
      <c r="S93" s="5"/>
      <c r="U93" s="9">
        <v>103</v>
      </c>
      <c r="V93" s="10">
        <v>49</v>
      </c>
      <c r="W93" s="10">
        <v>56</v>
      </c>
      <c r="X93" s="11" t="s">
        <v>224</v>
      </c>
      <c r="Z93" s="12">
        <v>321</v>
      </c>
      <c r="AA93" s="13">
        <v>75</v>
      </c>
      <c r="AB93" s="13">
        <v>312</v>
      </c>
      <c r="AC93">
        <v>335</v>
      </c>
      <c r="AD93" s="62"/>
      <c r="AE93" t="s">
        <v>25</v>
      </c>
      <c r="AF93" s="44"/>
      <c r="AG93" s="18" t="s">
        <v>19</v>
      </c>
    </row>
    <row r="94" spans="5:33" x14ac:dyDescent="0.25">
      <c r="E94" s="9">
        <v>109</v>
      </c>
      <c r="F94" s="10">
        <v>73</v>
      </c>
      <c r="G94" s="10">
        <v>37</v>
      </c>
      <c r="H94" s="11" t="s">
        <v>233</v>
      </c>
      <c r="J94" s="12">
        <v>362</v>
      </c>
      <c r="K94" s="13">
        <v>155</v>
      </c>
      <c r="L94" s="13">
        <v>3</v>
      </c>
      <c r="M94">
        <v>174</v>
      </c>
      <c r="N94" t="s">
        <v>20</v>
      </c>
      <c r="O94" s="31"/>
      <c r="P94" s="32"/>
      <c r="Q94" s="57"/>
      <c r="S94" s="5"/>
      <c r="U94" s="9">
        <v>104</v>
      </c>
      <c r="V94" s="10">
        <v>121</v>
      </c>
      <c r="W94" s="10">
        <v>57</v>
      </c>
      <c r="X94" s="11" t="s">
        <v>234</v>
      </c>
      <c r="Z94" s="12">
        <v>321</v>
      </c>
      <c r="AA94" s="13">
        <v>74</v>
      </c>
      <c r="AB94" s="13">
        <v>312</v>
      </c>
      <c r="AC94">
        <v>335</v>
      </c>
      <c r="AD94" s="62"/>
      <c r="AE94" t="s">
        <v>25</v>
      </c>
      <c r="AF94" s="44"/>
      <c r="AG94" s="18" t="s">
        <v>19</v>
      </c>
    </row>
    <row r="95" spans="5:33" x14ac:dyDescent="0.25">
      <c r="E95" s="9">
        <v>110</v>
      </c>
      <c r="F95" s="10">
        <v>311</v>
      </c>
      <c r="G95" s="10">
        <v>38</v>
      </c>
      <c r="H95" s="11" t="s">
        <v>235</v>
      </c>
      <c r="J95" s="12">
        <v>364</v>
      </c>
      <c r="K95" s="13">
        <v>145</v>
      </c>
      <c r="L95" s="13">
        <v>3</v>
      </c>
      <c r="M95">
        <v>174</v>
      </c>
      <c r="N95" t="s">
        <v>20</v>
      </c>
      <c r="O95" s="35"/>
      <c r="P95" s="32"/>
      <c r="Q95" s="57"/>
      <c r="S95" s="5"/>
      <c r="U95" s="9">
        <v>105</v>
      </c>
      <c r="V95" s="10">
        <v>243</v>
      </c>
      <c r="W95" s="10">
        <v>59</v>
      </c>
      <c r="X95" s="11" t="s">
        <v>236</v>
      </c>
      <c r="Z95" s="12">
        <v>320</v>
      </c>
      <c r="AA95" s="13">
        <v>78</v>
      </c>
      <c r="AB95" s="13">
        <v>312</v>
      </c>
      <c r="AC95">
        <v>335</v>
      </c>
      <c r="AD95" t="s">
        <v>161</v>
      </c>
      <c r="AE95" t="s">
        <v>19</v>
      </c>
      <c r="AF95" s="44"/>
      <c r="AG95" s="18" t="s">
        <v>19</v>
      </c>
    </row>
    <row r="96" spans="5:33" x14ac:dyDescent="0.25">
      <c r="E96" s="9">
        <v>111</v>
      </c>
      <c r="F96" s="10">
        <v>246</v>
      </c>
      <c r="G96" s="10">
        <v>39</v>
      </c>
      <c r="H96" s="11" t="s">
        <v>237</v>
      </c>
      <c r="J96" s="12">
        <v>365</v>
      </c>
      <c r="K96" s="13">
        <v>153</v>
      </c>
      <c r="L96" s="13">
        <v>3</v>
      </c>
      <c r="M96">
        <v>174</v>
      </c>
      <c r="N96" t="s">
        <v>27</v>
      </c>
      <c r="O96" s="14" t="s">
        <v>14</v>
      </c>
      <c r="P96" s="32"/>
      <c r="Q96" s="57"/>
      <c r="S96" s="5"/>
      <c r="U96" s="9">
        <v>107</v>
      </c>
      <c r="V96" s="10">
        <v>14</v>
      </c>
      <c r="W96" s="10">
        <v>61</v>
      </c>
      <c r="X96" s="11" t="s">
        <v>238</v>
      </c>
      <c r="Z96" s="12">
        <v>235</v>
      </c>
      <c r="AA96" s="13">
        <v>318</v>
      </c>
      <c r="AB96" s="13">
        <v>206</v>
      </c>
      <c r="AC96">
        <v>336</v>
      </c>
      <c r="AD96" s="63"/>
      <c r="AE96" t="s">
        <v>25</v>
      </c>
      <c r="AF96" t="s">
        <v>19</v>
      </c>
      <c r="AG96" s="18" t="s">
        <v>19</v>
      </c>
    </row>
    <row r="97" spans="5:33" x14ac:dyDescent="0.25">
      <c r="E97" s="9">
        <v>112</v>
      </c>
      <c r="F97" s="10">
        <v>257</v>
      </c>
      <c r="G97" s="10">
        <v>40</v>
      </c>
      <c r="H97" s="11" t="s">
        <v>239</v>
      </c>
      <c r="J97" s="12">
        <v>366</v>
      </c>
      <c r="K97" s="13">
        <v>145</v>
      </c>
      <c r="L97" s="13">
        <v>3</v>
      </c>
      <c r="M97">
        <v>174</v>
      </c>
      <c r="N97" t="s">
        <v>20</v>
      </c>
      <c r="O97" s="35"/>
      <c r="P97" s="32"/>
      <c r="Q97" s="57"/>
      <c r="S97" s="5"/>
      <c r="U97" s="9">
        <v>108</v>
      </c>
      <c r="V97" s="10">
        <v>250</v>
      </c>
      <c r="W97" s="10">
        <v>62</v>
      </c>
      <c r="X97" s="11" t="s">
        <v>240</v>
      </c>
      <c r="Z97" s="12">
        <v>235</v>
      </c>
      <c r="AA97" s="13">
        <v>317</v>
      </c>
      <c r="AB97" s="13">
        <v>206</v>
      </c>
      <c r="AC97">
        <v>336</v>
      </c>
      <c r="AD97" s="63" t="s">
        <v>103</v>
      </c>
      <c r="AE97" t="s">
        <v>25</v>
      </c>
      <c r="AF97" t="s">
        <v>19</v>
      </c>
      <c r="AG97" s="18" t="s">
        <v>19</v>
      </c>
    </row>
    <row r="98" spans="5:33" x14ac:dyDescent="0.25">
      <c r="E98" s="9">
        <v>113</v>
      </c>
      <c r="F98" s="10">
        <v>90</v>
      </c>
      <c r="G98" s="10">
        <v>41</v>
      </c>
      <c r="H98" s="11" t="s">
        <v>241</v>
      </c>
      <c r="J98" s="12">
        <v>337</v>
      </c>
      <c r="K98" s="13">
        <v>156</v>
      </c>
      <c r="L98" s="13">
        <v>3</v>
      </c>
      <c r="M98">
        <v>175</v>
      </c>
      <c r="N98" t="s">
        <v>27</v>
      </c>
      <c r="O98" s="14" t="s">
        <v>14</v>
      </c>
      <c r="P98" s="32"/>
      <c r="Q98" s="64" t="s">
        <v>190</v>
      </c>
      <c r="S98" s="5"/>
      <c r="U98" s="9">
        <v>109</v>
      </c>
      <c r="V98" s="10">
        <v>73</v>
      </c>
      <c r="W98" s="10">
        <v>63</v>
      </c>
      <c r="X98" s="11" t="s">
        <v>242</v>
      </c>
      <c r="Z98" s="12">
        <v>235</v>
      </c>
      <c r="AA98" s="13">
        <v>316</v>
      </c>
      <c r="AB98" s="13">
        <v>206</v>
      </c>
      <c r="AC98">
        <v>336</v>
      </c>
      <c r="AD98" s="63"/>
      <c r="AE98" t="s">
        <v>25</v>
      </c>
      <c r="AF98" t="s">
        <v>19</v>
      </c>
      <c r="AG98" s="18" t="s">
        <v>19</v>
      </c>
    </row>
    <row r="99" spans="5:33" x14ac:dyDescent="0.25">
      <c r="E99" s="9">
        <v>114</v>
      </c>
      <c r="F99" s="10">
        <v>6</v>
      </c>
      <c r="G99" s="10">
        <v>43</v>
      </c>
      <c r="H99" s="11" t="s">
        <v>22</v>
      </c>
      <c r="J99" s="12">
        <v>338</v>
      </c>
      <c r="K99" s="13">
        <v>158</v>
      </c>
      <c r="L99" s="13">
        <v>3</v>
      </c>
      <c r="M99">
        <v>175</v>
      </c>
      <c r="N99" t="s">
        <v>27</v>
      </c>
      <c r="O99" s="14" t="s">
        <v>14</v>
      </c>
      <c r="P99" s="32"/>
      <c r="Q99" s="64"/>
      <c r="S99" s="5"/>
      <c r="U99" s="9">
        <v>110</v>
      </c>
      <c r="V99" s="10">
        <v>311</v>
      </c>
      <c r="W99" s="10">
        <v>64</v>
      </c>
      <c r="X99" s="11" t="s">
        <v>243</v>
      </c>
      <c r="Z99" s="12">
        <v>83</v>
      </c>
      <c r="AA99" s="13">
        <v>134</v>
      </c>
      <c r="AB99" s="13">
        <v>34</v>
      </c>
      <c r="AC99">
        <v>339</v>
      </c>
      <c r="AD99" s="20"/>
      <c r="AE99" t="s">
        <v>18</v>
      </c>
      <c r="AF99" t="s">
        <v>19</v>
      </c>
      <c r="AG99" s="18" t="s">
        <v>19</v>
      </c>
    </row>
    <row r="100" spans="5:33" x14ac:dyDescent="0.25">
      <c r="E100" s="9">
        <v>115</v>
      </c>
      <c r="F100" s="10">
        <v>245</v>
      </c>
      <c r="G100" s="10">
        <v>44</v>
      </c>
      <c r="H100" s="11" t="s">
        <v>244</v>
      </c>
      <c r="J100" s="12">
        <v>83</v>
      </c>
      <c r="K100" s="13">
        <v>134</v>
      </c>
      <c r="L100" s="13">
        <v>8</v>
      </c>
      <c r="M100">
        <v>176</v>
      </c>
      <c r="N100" s="65"/>
      <c r="O100" t="s">
        <v>25</v>
      </c>
      <c r="P100" s="14" t="s">
        <v>14</v>
      </c>
      <c r="Q100" s="16" t="s">
        <v>14</v>
      </c>
      <c r="S100" s="5"/>
      <c r="U100" s="9">
        <v>111</v>
      </c>
      <c r="V100" s="10">
        <v>246</v>
      </c>
      <c r="W100" s="10">
        <v>65</v>
      </c>
      <c r="X100" s="11" t="s">
        <v>245</v>
      </c>
      <c r="Z100" s="12">
        <v>68</v>
      </c>
      <c r="AA100" s="13">
        <v>40</v>
      </c>
      <c r="AB100" s="13">
        <v>324</v>
      </c>
      <c r="AC100">
        <v>355</v>
      </c>
      <c r="AD100" s="24" t="s">
        <v>17</v>
      </c>
      <c r="AE100" t="s">
        <v>18</v>
      </c>
      <c r="AF100" t="s">
        <v>19</v>
      </c>
      <c r="AG100" s="18" t="s">
        <v>19</v>
      </c>
    </row>
    <row r="101" spans="5:33" ht="15.75" thickBot="1" x14ac:dyDescent="0.3">
      <c r="E101" s="9">
        <v>116</v>
      </c>
      <c r="F101" s="10">
        <v>247</v>
      </c>
      <c r="G101" s="10">
        <v>45</v>
      </c>
      <c r="H101" s="11" t="s">
        <v>246</v>
      </c>
      <c r="J101" s="12">
        <v>83</v>
      </c>
      <c r="K101" s="13">
        <v>135</v>
      </c>
      <c r="L101" s="13">
        <v>8</v>
      </c>
      <c r="M101">
        <v>176</v>
      </c>
      <c r="N101" s="65" t="s">
        <v>69</v>
      </c>
      <c r="O101" t="s">
        <v>25</v>
      </c>
      <c r="P101" s="14" t="s">
        <v>14</v>
      </c>
      <c r="Q101" s="16" t="s">
        <v>14</v>
      </c>
      <c r="S101" s="5"/>
      <c r="U101" s="9">
        <v>112</v>
      </c>
      <c r="V101" s="10">
        <v>257</v>
      </c>
      <c r="W101" s="10">
        <v>66</v>
      </c>
      <c r="X101" s="11" t="s">
        <v>247</v>
      </c>
      <c r="Z101" s="66">
        <v>76</v>
      </c>
      <c r="AA101" s="67">
        <v>285</v>
      </c>
      <c r="AB101" s="67">
        <v>356</v>
      </c>
      <c r="AC101" s="68">
        <v>362</v>
      </c>
      <c r="AD101" s="69"/>
      <c r="AE101" s="68" t="s">
        <v>18</v>
      </c>
      <c r="AF101" s="68" t="s">
        <v>19</v>
      </c>
      <c r="AG101" s="70" t="s">
        <v>19</v>
      </c>
    </row>
    <row r="102" spans="5:33" x14ac:dyDescent="0.25">
      <c r="E102" s="9">
        <v>117</v>
      </c>
      <c r="F102" s="10">
        <v>244</v>
      </c>
      <c r="G102" s="10">
        <v>46</v>
      </c>
      <c r="H102" s="11" t="s">
        <v>248</v>
      </c>
      <c r="J102" s="12">
        <v>303</v>
      </c>
      <c r="K102" s="13">
        <v>376</v>
      </c>
      <c r="L102" s="13">
        <v>5</v>
      </c>
      <c r="M102">
        <v>177</v>
      </c>
      <c r="N102" t="s">
        <v>31</v>
      </c>
      <c r="O102" s="14" t="s">
        <v>14</v>
      </c>
      <c r="P102" s="14" t="s">
        <v>14</v>
      </c>
      <c r="Q102" s="71" t="s">
        <v>249</v>
      </c>
      <c r="S102" s="5"/>
      <c r="U102" s="9">
        <v>113</v>
      </c>
      <c r="V102" s="10">
        <v>90</v>
      </c>
      <c r="W102" s="10">
        <v>67</v>
      </c>
      <c r="X102" s="11" t="s">
        <v>202</v>
      </c>
      <c r="Z102" s="13"/>
      <c r="AA102" s="13"/>
      <c r="AB102" s="13"/>
    </row>
    <row r="103" spans="5:33" x14ac:dyDescent="0.25">
      <c r="E103" s="9">
        <v>118</v>
      </c>
      <c r="F103" s="10">
        <v>369</v>
      </c>
      <c r="G103" s="10">
        <v>47</v>
      </c>
      <c r="H103" s="11" t="s">
        <v>126</v>
      </c>
      <c r="J103" s="12">
        <v>306</v>
      </c>
      <c r="K103" s="13">
        <v>374</v>
      </c>
      <c r="L103" s="13">
        <v>307</v>
      </c>
      <c r="M103">
        <v>177</v>
      </c>
      <c r="N103" t="s">
        <v>27</v>
      </c>
      <c r="O103" s="14" t="s">
        <v>14</v>
      </c>
      <c r="P103" s="72" t="s">
        <v>250</v>
      </c>
      <c r="Q103" s="71"/>
      <c r="S103" s="5"/>
      <c r="U103" s="9">
        <v>114</v>
      </c>
      <c r="V103" s="10">
        <v>6</v>
      </c>
      <c r="W103" s="10">
        <v>69</v>
      </c>
      <c r="X103" s="11" t="s">
        <v>251</v>
      </c>
      <c r="Z103" s="13"/>
      <c r="AA103" s="13"/>
      <c r="AB103" s="13"/>
    </row>
    <row r="104" spans="5:33" x14ac:dyDescent="0.25">
      <c r="E104" s="9">
        <v>119</v>
      </c>
      <c r="F104" s="10">
        <v>71</v>
      </c>
      <c r="G104" s="10">
        <v>48</v>
      </c>
      <c r="H104" s="11" t="s">
        <v>252</v>
      </c>
      <c r="J104" s="12">
        <v>304</v>
      </c>
      <c r="K104" s="13">
        <v>375</v>
      </c>
      <c r="L104" s="13">
        <v>307</v>
      </c>
      <c r="M104">
        <v>177</v>
      </c>
      <c r="N104" t="s">
        <v>20</v>
      </c>
      <c r="O104" s="32" t="s">
        <v>253</v>
      </c>
      <c r="P104" s="72"/>
      <c r="Q104" s="71"/>
      <c r="S104" s="5"/>
      <c r="U104" s="9">
        <v>115</v>
      </c>
      <c r="V104" s="10">
        <v>245</v>
      </c>
      <c r="W104" s="10">
        <v>70</v>
      </c>
      <c r="X104" s="11" t="s">
        <v>254</v>
      </c>
      <c r="Z104" s="13"/>
      <c r="AA104" s="13"/>
      <c r="AB104" s="13"/>
    </row>
    <row r="105" spans="5:33" x14ac:dyDescent="0.25">
      <c r="E105" s="9">
        <v>120</v>
      </c>
      <c r="F105" s="10">
        <v>300</v>
      </c>
      <c r="G105" s="10">
        <v>49</v>
      </c>
      <c r="H105" s="11" t="s">
        <v>206</v>
      </c>
      <c r="J105" s="12">
        <v>305</v>
      </c>
      <c r="K105" s="13">
        <v>375</v>
      </c>
      <c r="L105" s="13">
        <v>307</v>
      </c>
      <c r="M105">
        <v>177</v>
      </c>
      <c r="N105" t="s">
        <v>20</v>
      </c>
      <c r="O105" s="32"/>
      <c r="P105" s="72"/>
      <c r="Q105" s="71"/>
      <c r="S105" s="5"/>
      <c r="U105" s="9">
        <v>116</v>
      </c>
      <c r="V105" s="10">
        <v>247</v>
      </c>
      <c r="W105" s="10">
        <v>71</v>
      </c>
      <c r="X105" s="11" t="s">
        <v>255</v>
      </c>
      <c r="Z105" s="13"/>
      <c r="AA105" s="13"/>
      <c r="AB105" s="13"/>
    </row>
    <row r="106" spans="5:33" x14ac:dyDescent="0.25">
      <c r="E106" s="9">
        <v>121</v>
      </c>
      <c r="F106" s="10">
        <v>16</v>
      </c>
      <c r="G106" s="10">
        <v>50</v>
      </c>
      <c r="H106" s="11" t="s">
        <v>256</v>
      </c>
      <c r="J106" s="12">
        <v>341</v>
      </c>
      <c r="K106" s="13">
        <v>239</v>
      </c>
      <c r="L106" s="13">
        <v>7</v>
      </c>
      <c r="M106">
        <v>179</v>
      </c>
      <c r="N106" t="s">
        <v>27</v>
      </c>
      <c r="O106" s="14" t="s">
        <v>14</v>
      </c>
      <c r="P106" s="17" t="s">
        <v>62</v>
      </c>
      <c r="Q106" s="16" t="s">
        <v>14</v>
      </c>
      <c r="S106" s="5"/>
      <c r="U106" s="9">
        <v>117</v>
      </c>
      <c r="V106" s="10">
        <v>244</v>
      </c>
      <c r="W106" s="10">
        <v>72</v>
      </c>
      <c r="X106" s="11" t="s">
        <v>230</v>
      </c>
      <c r="Z106" s="13"/>
      <c r="AA106" s="13"/>
      <c r="AB106" s="13"/>
    </row>
    <row r="107" spans="5:33" x14ac:dyDescent="0.25">
      <c r="E107" s="9">
        <v>122</v>
      </c>
      <c r="F107" s="10">
        <v>236</v>
      </c>
      <c r="G107" s="10">
        <v>51</v>
      </c>
      <c r="H107" s="11" t="s">
        <v>109</v>
      </c>
      <c r="J107" s="12">
        <v>342</v>
      </c>
      <c r="K107" s="13">
        <v>240</v>
      </c>
      <c r="L107" s="13">
        <v>7</v>
      </c>
      <c r="M107">
        <v>179</v>
      </c>
      <c r="N107" t="s">
        <v>27</v>
      </c>
      <c r="O107" s="14" t="s">
        <v>14</v>
      </c>
      <c r="P107" s="17"/>
      <c r="Q107" s="16" t="s">
        <v>14</v>
      </c>
      <c r="S107" s="5"/>
      <c r="U107" s="9">
        <v>118</v>
      </c>
      <c r="V107" s="10">
        <v>369</v>
      </c>
      <c r="W107" s="10">
        <v>73</v>
      </c>
      <c r="X107" s="11" t="s">
        <v>257</v>
      </c>
      <c r="Z107" s="13"/>
      <c r="AA107" s="13"/>
      <c r="AB107" s="13"/>
    </row>
    <row r="108" spans="5:33" x14ac:dyDescent="0.25">
      <c r="E108" s="9">
        <v>123</v>
      </c>
      <c r="F108" s="10">
        <v>307</v>
      </c>
      <c r="G108" s="10">
        <v>52</v>
      </c>
      <c r="H108" s="11" t="s">
        <v>258</v>
      </c>
      <c r="J108" s="12">
        <v>235</v>
      </c>
      <c r="K108" s="13">
        <v>316</v>
      </c>
      <c r="L108" s="13">
        <v>173</v>
      </c>
      <c r="M108">
        <v>188</v>
      </c>
      <c r="N108" s="49"/>
      <c r="O108" t="s">
        <v>25</v>
      </c>
      <c r="P108" s="14" t="s">
        <v>14</v>
      </c>
      <c r="Q108" s="16" t="s">
        <v>14</v>
      </c>
      <c r="S108" s="5"/>
      <c r="U108" s="9">
        <v>119</v>
      </c>
      <c r="V108" s="10">
        <v>71</v>
      </c>
      <c r="W108" s="10">
        <v>74</v>
      </c>
      <c r="X108" s="11" t="s">
        <v>259</v>
      </c>
      <c r="Z108" s="13"/>
      <c r="AA108" s="13"/>
      <c r="AB108" s="13"/>
    </row>
    <row r="109" spans="5:33" x14ac:dyDescent="0.25">
      <c r="E109" s="9">
        <v>124</v>
      </c>
      <c r="F109" s="10">
        <v>332</v>
      </c>
      <c r="G109" s="10">
        <v>54</v>
      </c>
      <c r="H109" s="11" t="s">
        <v>128</v>
      </c>
      <c r="J109" s="12">
        <v>235</v>
      </c>
      <c r="K109" s="13">
        <v>317</v>
      </c>
      <c r="L109" s="13">
        <v>173</v>
      </c>
      <c r="M109">
        <v>188</v>
      </c>
      <c r="N109" s="49" t="s">
        <v>29</v>
      </c>
      <c r="O109" t="s">
        <v>25</v>
      </c>
      <c r="P109" s="14" t="s">
        <v>14</v>
      </c>
      <c r="Q109" s="16" t="s">
        <v>14</v>
      </c>
      <c r="S109" s="5"/>
      <c r="U109" s="9">
        <v>120</v>
      </c>
      <c r="V109" s="10">
        <v>300</v>
      </c>
      <c r="W109" s="10">
        <v>75</v>
      </c>
      <c r="X109" s="11" t="s">
        <v>260</v>
      </c>
      <c r="Z109" s="13"/>
      <c r="AA109" s="13"/>
      <c r="AB109" s="13"/>
    </row>
    <row r="110" spans="5:33" x14ac:dyDescent="0.25">
      <c r="E110" s="9">
        <v>125</v>
      </c>
      <c r="F110" s="10">
        <v>96</v>
      </c>
      <c r="G110" s="10">
        <v>55</v>
      </c>
      <c r="H110" s="11" t="s">
        <v>261</v>
      </c>
      <c r="J110" s="12">
        <v>235</v>
      </c>
      <c r="K110" s="13">
        <v>318</v>
      </c>
      <c r="L110" s="13">
        <v>173</v>
      </c>
      <c r="M110">
        <v>188</v>
      </c>
      <c r="N110" s="49"/>
      <c r="O110" t="s">
        <v>25</v>
      </c>
      <c r="P110" s="14" t="s">
        <v>14</v>
      </c>
      <c r="Q110" s="16" t="s">
        <v>14</v>
      </c>
      <c r="S110" s="5"/>
      <c r="U110" s="9">
        <v>121</v>
      </c>
      <c r="V110" s="10">
        <v>16</v>
      </c>
      <c r="W110" s="10">
        <v>76</v>
      </c>
      <c r="X110" s="11" t="s">
        <v>262</v>
      </c>
      <c r="Z110" s="13"/>
      <c r="AA110" s="13"/>
      <c r="AB110" s="13"/>
    </row>
    <row r="111" spans="5:33" x14ac:dyDescent="0.25">
      <c r="E111" s="9">
        <v>126</v>
      </c>
      <c r="F111" s="10">
        <v>302</v>
      </c>
      <c r="G111" s="10">
        <v>56</v>
      </c>
      <c r="H111" s="11" t="s">
        <v>263</v>
      </c>
      <c r="J111" s="12">
        <v>206</v>
      </c>
      <c r="K111" s="13">
        <v>192</v>
      </c>
      <c r="L111" s="13">
        <v>21</v>
      </c>
      <c r="M111">
        <v>189</v>
      </c>
      <c r="N111" t="s">
        <v>13</v>
      </c>
      <c r="O111" s="14" t="s">
        <v>14</v>
      </c>
      <c r="P111" s="34"/>
      <c r="Q111" s="16" t="s">
        <v>14</v>
      </c>
      <c r="S111" s="5"/>
      <c r="U111" s="9">
        <v>122</v>
      </c>
      <c r="V111" s="10">
        <v>236</v>
      </c>
      <c r="W111" s="10">
        <v>77</v>
      </c>
      <c r="X111" s="11" t="s">
        <v>264</v>
      </c>
      <c r="Z111" s="13"/>
      <c r="AA111" s="13"/>
      <c r="AB111" s="13"/>
    </row>
    <row r="112" spans="5:33" x14ac:dyDescent="0.25">
      <c r="E112" s="9">
        <v>127</v>
      </c>
      <c r="F112" s="10">
        <v>308</v>
      </c>
      <c r="G112" s="10">
        <v>57</v>
      </c>
      <c r="H112" s="11" t="s">
        <v>265</v>
      </c>
      <c r="J112" s="12">
        <v>56</v>
      </c>
      <c r="K112" s="13">
        <v>131</v>
      </c>
      <c r="L112" s="13">
        <v>270</v>
      </c>
      <c r="M112">
        <v>213</v>
      </c>
      <c r="N112" s="27" t="s">
        <v>69</v>
      </c>
      <c r="O112" t="s">
        <v>25</v>
      </c>
      <c r="P112" s="14" t="s">
        <v>14</v>
      </c>
      <c r="Q112" s="16" t="s">
        <v>14</v>
      </c>
      <c r="S112" s="5"/>
      <c r="U112" s="9">
        <v>123</v>
      </c>
      <c r="V112" s="10">
        <v>307</v>
      </c>
      <c r="W112" s="10">
        <v>78</v>
      </c>
      <c r="X112" s="11" t="s">
        <v>266</v>
      </c>
      <c r="Z112" s="13"/>
      <c r="AA112" s="13"/>
      <c r="AB112" s="13"/>
    </row>
    <row r="113" spans="5:28" x14ac:dyDescent="0.25">
      <c r="E113" s="9">
        <v>128</v>
      </c>
      <c r="F113" s="10">
        <v>112</v>
      </c>
      <c r="G113" s="10">
        <v>58</v>
      </c>
      <c r="H113" s="11" t="s">
        <v>267</v>
      </c>
      <c r="J113" s="12">
        <v>56</v>
      </c>
      <c r="K113" s="13">
        <v>132</v>
      </c>
      <c r="L113" s="13">
        <v>270</v>
      </c>
      <c r="M113">
        <v>213</v>
      </c>
      <c r="N113" s="27"/>
      <c r="O113" t="s">
        <v>25</v>
      </c>
      <c r="P113" s="14" t="s">
        <v>14</v>
      </c>
      <c r="Q113" s="16" t="s">
        <v>14</v>
      </c>
      <c r="S113" s="5"/>
      <c r="U113" s="9">
        <v>124</v>
      </c>
      <c r="V113" s="10">
        <v>332</v>
      </c>
      <c r="W113" s="10">
        <v>80</v>
      </c>
      <c r="X113" s="11" t="s">
        <v>123</v>
      </c>
      <c r="Z113" s="13"/>
      <c r="AA113" s="13"/>
      <c r="AB113" s="13"/>
    </row>
    <row r="114" spans="5:28" x14ac:dyDescent="0.25">
      <c r="E114" s="9">
        <v>129</v>
      </c>
      <c r="F114" s="10">
        <v>367</v>
      </c>
      <c r="G114" s="10">
        <v>59</v>
      </c>
      <c r="H114" s="11" t="s">
        <v>268</v>
      </c>
      <c r="J114" s="12">
        <v>276</v>
      </c>
      <c r="K114" s="13">
        <v>144</v>
      </c>
      <c r="L114" s="13">
        <v>3</v>
      </c>
      <c r="M114">
        <v>217</v>
      </c>
      <c r="N114" t="s">
        <v>13</v>
      </c>
      <c r="O114" s="14" t="s">
        <v>14</v>
      </c>
      <c r="P114" s="32"/>
      <c r="Q114" s="16" t="s">
        <v>14</v>
      </c>
      <c r="S114" s="5"/>
      <c r="U114" s="9">
        <v>125</v>
      </c>
      <c r="V114" s="10">
        <v>96</v>
      </c>
      <c r="W114" s="10">
        <v>81</v>
      </c>
      <c r="X114" s="11" t="s">
        <v>237</v>
      </c>
      <c r="Z114" s="13"/>
      <c r="AA114" s="13"/>
      <c r="AB114" s="13"/>
    </row>
    <row r="115" spans="5:28" x14ac:dyDescent="0.25">
      <c r="E115" s="9">
        <v>130</v>
      </c>
      <c r="F115" s="10">
        <v>201</v>
      </c>
      <c r="G115" s="10">
        <v>60</v>
      </c>
      <c r="H115" s="11" t="s">
        <v>269</v>
      </c>
      <c r="J115" s="12">
        <v>222</v>
      </c>
      <c r="K115" s="13">
        <v>207</v>
      </c>
      <c r="L115" s="13">
        <v>110</v>
      </c>
      <c r="M115">
        <v>222</v>
      </c>
      <c r="N115" s="72"/>
      <c r="O115" t="s">
        <v>25</v>
      </c>
      <c r="P115" s="35"/>
      <c r="Q115" s="16" t="s">
        <v>14</v>
      </c>
      <c r="S115" s="5"/>
      <c r="U115" s="9">
        <v>126</v>
      </c>
      <c r="V115" s="10">
        <v>302</v>
      </c>
      <c r="W115" s="10">
        <v>82</v>
      </c>
      <c r="X115" s="11" t="s">
        <v>198</v>
      </c>
      <c r="Z115" s="13"/>
      <c r="AA115" s="13"/>
      <c r="AB115" s="13"/>
    </row>
    <row r="116" spans="5:28" x14ac:dyDescent="0.25">
      <c r="E116" s="9">
        <v>131</v>
      </c>
      <c r="F116" s="10">
        <v>39</v>
      </c>
      <c r="G116" s="10">
        <v>61</v>
      </c>
      <c r="H116" s="11" t="s">
        <v>26</v>
      </c>
      <c r="J116" s="12">
        <v>222</v>
      </c>
      <c r="K116" s="13">
        <v>208</v>
      </c>
      <c r="L116" s="13">
        <v>110</v>
      </c>
      <c r="M116">
        <v>222</v>
      </c>
      <c r="N116" s="72" t="s">
        <v>270</v>
      </c>
      <c r="O116" t="s">
        <v>25</v>
      </c>
      <c r="P116" s="35"/>
      <c r="Q116" s="16" t="s">
        <v>14</v>
      </c>
      <c r="S116" s="5"/>
      <c r="U116" s="9">
        <v>127</v>
      </c>
      <c r="V116" s="10">
        <v>308</v>
      </c>
      <c r="W116" s="10">
        <v>83</v>
      </c>
      <c r="X116" s="11" t="s">
        <v>193</v>
      </c>
      <c r="Z116" s="13"/>
      <c r="AA116" s="13"/>
      <c r="AB116" s="13"/>
    </row>
    <row r="117" spans="5:28" x14ac:dyDescent="0.25">
      <c r="E117" s="9">
        <v>132</v>
      </c>
      <c r="F117" s="10">
        <v>182</v>
      </c>
      <c r="G117" s="10">
        <v>63</v>
      </c>
      <c r="H117" s="11" t="s">
        <v>82</v>
      </c>
      <c r="J117" s="12">
        <v>222</v>
      </c>
      <c r="K117" s="13">
        <v>209</v>
      </c>
      <c r="L117" s="13">
        <v>110</v>
      </c>
      <c r="M117">
        <v>222</v>
      </c>
      <c r="N117" s="72"/>
      <c r="O117" t="s">
        <v>25</v>
      </c>
      <c r="P117" s="35"/>
      <c r="Q117" s="16" t="s">
        <v>14</v>
      </c>
      <c r="S117" s="5"/>
      <c r="U117" s="9">
        <v>128</v>
      </c>
      <c r="V117" s="10">
        <v>112</v>
      </c>
      <c r="W117" s="10">
        <v>84</v>
      </c>
      <c r="X117" s="11" t="s">
        <v>271</v>
      </c>
      <c r="Z117" s="13"/>
      <c r="AA117" s="13"/>
      <c r="AB117" s="13"/>
    </row>
    <row r="118" spans="5:28" x14ac:dyDescent="0.25">
      <c r="E118" s="9">
        <v>133</v>
      </c>
      <c r="F118" s="10">
        <v>331</v>
      </c>
      <c r="G118" s="10">
        <v>64</v>
      </c>
      <c r="H118" s="11" t="s">
        <v>272</v>
      </c>
      <c r="J118" s="12">
        <v>313</v>
      </c>
      <c r="K118" s="13">
        <v>26</v>
      </c>
      <c r="L118" s="13">
        <v>286</v>
      </c>
      <c r="M118">
        <v>233</v>
      </c>
      <c r="N118" t="s">
        <v>20</v>
      </c>
      <c r="O118" s="27" t="s">
        <v>45</v>
      </c>
      <c r="P118" s="14" t="s">
        <v>14</v>
      </c>
      <c r="Q118" s="16" t="s">
        <v>14</v>
      </c>
      <c r="S118" s="5"/>
      <c r="U118" s="9">
        <v>129</v>
      </c>
      <c r="V118" s="10">
        <v>367</v>
      </c>
      <c r="W118" s="10">
        <v>85</v>
      </c>
      <c r="X118" s="11" t="s">
        <v>273</v>
      </c>
      <c r="Z118" s="13"/>
      <c r="AA118" s="13"/>
      <c r="AB118" s="13"/>
    </row>
    <row r="119" spans="5:28" x14ac:dyDescent="0.25">
      <c r="E119" s="9">
        <v>134</v>
      </c>
      <c r="F119" s="10">
        <v>101</v>
      </c>
      <c r="G119" s="10">
        <v>65</v>
      </c>
      <c r="H119" s="11" t="s">
        <v>111</v>
      </c>
      <c r="J119" s="12">
        <v>314</v>
      </c>
      <c r="K119" s="13">
        <v>26</v>
      </c>
      <c r="L119" s="13">
        <v>286</v>
      </c>
      <c r="M119">
        <v>233</v>
      </c>
      <c r="N119" t="s">
        <v>20</v>
      </c>
      <c r="O119" s="27"/>
      <c r="P119" s="14" t="s">
        <v>14</v>
      </c>
      <c r="Q119" s="16" t="s">
        <v>14</v>
      </c>
      <c r="S119" s="5"/>
      <c r="U119" s="9">
        <v>130</v>
      </c>
      <c r="V119" s="10">
        <v>201</v>
      </c>
      <c r="W119" s="10">
        <v>86</v>
      </c>
      <c r="X119" s="11" t="s">
        <v>274</v>
      </c>
      <c r="Z119" s="13"/>
      <c r="AA119" s="13"/>
      <c r="AB119" s="13"/>
    </row>
    <row r="120" spans="5:28" x14ac:dyDescent="0.25">
      <c r="E120" s="9">
        <v>135</v>
      </c>
      <c r="F120" s="10">
        <v>46</v>
      </c>
      <c r="G120" s="10">
        <v>66</v>
      </c>
      <c r="H120" s="11" t="s">
        <v>275</v>
      </c>
      <c r="J120" s="12">
        <v>315</v>
      </c>
      <c r="K120" s="13">
        <v>26</v>
      </c>
      <c r="L120" s="13">
        <v>286</v>
      </c>
      <c r="M120">
        <v>233</v>
      </c>
      <c r="N120" t="s">
        <v>20</v>
      </c>
      <c r="O120" s="27"/>
      <c r="P120" s="14" t="s">
        <v>14</v>
      </c>
      <c r="Q120" s="16" t="s">
        <v>14</v>
      </c>
      <c r="S120" s="5"/>
      <c r="U120" s="9">
        <v>131</v>
      </c>
      <c r="V120" s="10">
        <v>39</v>
      </c>
      <c r="W120" s="10">
        <v>87</v>
      </c>
      <c r="X120" s="11" t="s">
        <v>127</v>
      </c>
      <c r="Z120" s="13"/>
      <c r="AA120" s="13"/>
      <c r="AB120" s="13"/>
    </row>
    <row r="121" spans="5:28" x14ac:dyDescent="0.25">
      <c r="E121" s="9">
        <v>136</v>
      </c>
      <c r="F121" s="10">
        <v>88</v>
      </c>
      <c r="G121" s="10">
        <v>67</v>
      </c>
      <c r="H121" s="11" t="s">
        <v>276</v>
      </c>
      <c r="J121" s="12">
        <v>163</v>
      </c>
      <c r="K121" s="13">
        <v>120</v>
      </c>
      <c r="L121" s="13">
        <v>97</v>
      </c>
      <c r="M121">
        <v>236</v>
      </c>
      <c r="N121" s="73"/>
      <c r="O121" t="s">
        <v>25</v>
      </c>
      <c r="P121" s="14" t="s">
        <v>14</v>
      </c>
      <c r="Q121" s="16" t="s">
        <v>14</v>
      </c>
      <c r="S121" s="5"/>
      <c r="U121" s="9">
        <v>132</v>
      </c>
      <c r="V121" s="10">
        <v>182</v>
      </c>
      <c r="W121" s="10">
        <v>89</v>
      </c>
      <c r="X121" s="11" t="s">
        <v>256</v>
      </c>
      <c r="Z121" s="13"/>
      <c r="AA121" s="13"/>
      <c r="AB121" s="13"/>
    </row>
    <row r="122" spans="5:28" x14ac:dyDescent="0.25">
      <c r="E122" s="9">
        <v>137</v>
      </c>
      <c r="F122" s="10">
        <v>312</v>
      </c>
      <c r="G122" s="10">
        <v>68</v>
      </c>
      <c r="H122" s="11" t="s">
        <v>277</v>
      </c>
      <c r="J122" s="12">
        <v>163</v>
      </c>
      <c r="K122" s="13">
        <v>122</v>
      </c>
      <c r="L122" s="13">
        <v>97</v>
      </c>
      <c r="M122">
        <v>236</v>
      </c>
      <c r="N122" s="73" t="s">
        <v>69</v>
      </c>
      <c r="O122" t="s">
        <v>25</v>
      </c>
      <c r="P122" s="14" t="s">
        <v>14</v>
      </c>
      <c r="Q122" s="16" t="s">
        <v>14</v>
      </c>
      <c r="S122" s="5"/>
      <c r="U122" s="9">
        <v>133</v>
      </c>
      <c r="V122" s="10">
        <v>331</v>
      </c>
      <c r="W122" s="10">
        <v>90</v>
      </c>
      <c r="X122" s="11" t="s">
        <v>278</v>
      </c>
      <c r="Z122" s="13"/>
      <c r="AA122" s="13"/>
      <c r="AB122" s="13"/>
    </row>
    <row r="123" spans="5:28" x14ac:dyDescent="0.25">
      <c r="E123" s="9">
        <v>138</v>
      </c>
      <c r="F123" s="10">
        <v>249</v>
      </c>
      <c r="G123" s="10">
        <v>69</v>
      </c>
      <c r="H123" s="11" t="s">
        <v>279</v>
      </c>
      <c r="J123" s="12">
        <v>80</v>
      </c>
      <c r="K123" s="13">
        <v>65</v>
      </c>
      <c r="L123" s="13">
        <v>15</v>
      </c>
      <c r="M123">
        <v>245</v>
      </c>
      <c r="N123" t="s">
        <v>13</v>
      </c>
      <c r="O123" s="14" t="s">
        <v>14</v>
      </c>
      <c r="P123" s="19" t="s">
        <v>250</v>
      </c>
      <c r="Q123" s="16" t="s">
        <v>14</v>
      </c>
      <c r="S123" s="5"/>
      <c r="U123" s="9">
        <v>134</v>
      </c>
      <c r="V123" s="10">
        <v>101</v>
      </c>
      <c r="W123" s="10">
        <v>91</v>
      </c>
      <c r="X123" s="11" t="s">
        <v>32</v>
      </c>
      <c r="Z123" s="13"/>
      <c r="AA123" s="13"/>
      <c r="AB123" s="13"/>
    </row>
    <row r="124" spans="5:28" x14ac:dyDescent="0.25">
      <c r="E124" s="9">
        <v>139</v>
      </c>
      <c r="F124" s="10">
        <v>371</v>
      </c>
      <c r="G124" s="10">
        <v>70</v>
      </c>
      <c r="H124" s="11" t="s">
        <v>139</v>
      </c>
      <c r="J124" s="12">
        <v>330</v>
      </c>
      <c r="K124" s="13">
        <v>384</v>
      </c>
      <c r="L124" s="13">
        <v>288</v>
      </c>
      <c r="M124">
        <v>260</v>
      </c>
      <c r="N124" t="s">
        <v>27</v>
      </c>
      <c r="O124" s="14" t="s">
        <v>14</v>
      </c>
      <c r="P124" s="74" t="s">
        <v>280</v>
      </c>
      <c r="Q124" s="16" t="s">
        <v>14</v>
      </c>
      <c r="S124" s="5"/>
      <c r="U124" s="9">
        <v>135</v>
      </c>
      <c r="V124" s="10">
        <v>46</v>
      </c>
      <c r="W124" s="10">
        <v>92</v>
      </c>
      <c r="X124" s="11" t="s">
        <v>281</v>
      </c>
      <c r="Z124" s="13"/>
      <c r="AA124" s="13"/>
      <c r="AB124" s="13"/>
    </row>
    <row r="125" spans="5:28" x14ac:dyDescent="0.25">
      <c r="E125" s="9">
        <v>140</v>
      </c>
      <c r="F125" s="10">
        <v>95</v>
      </c>
      <c r="G125" s="10">
        <v>71</v>
      </c>
      <c r="H125" s="11" t="s">
        <v>33</v>
      </c>
      <c r="J125" s="12">
        <v>329</v>
      </c>
      <c r="K125" s="13">
        <v>385</v>
      </c>
      <c r="L125" s="13">
        <v>288</v>
      </c>
      <c r="M125">
        <v>260</v>
      </c>
      <c r="N125" s="27" t="s">
        <v>148</v>
      </c>
      <c r="O125" t="s">
        <v>25</v>
      </c>
      <c r="P125" s="52"/>
      <c r="Q125" s="16" t="s">
        <v>14</v>
      </c>
      <c r="S125" s="5"/>
      <c r="U125" s="9">
        <v>136</v>
      </c>
      <c r="V125" s="10">
        <v>88</v>
      </c>
      <c r="W125" s="10">
        <v>93</v>
      </c>
      <c r="X125" s="11" t="s">
        <v>282</v>
      </c>
      <c r="Z125" s="13"/>
      <c r="AA125" s="13"/>
      <c r="AB125" s="13"/>
    </row>
    <row r="126" spans="5:28" x14ac:dyDescent="0.25">
      <c r="E126" s="9">
        <v>141</v>
      </c>
      <c r="F126" s="10">
        <v>68</v>
      </c>
      <c r="G126" s="10">
        <v>73</v>
      </c>
      <c r="H126" s="11" t="s">
        <v>264</v>
      </c>
      <c r="J126" s="12">
        <v>329</v>
      </c>
      <c r="K126" s="13">
        <v>386</v>
      </c>
      <c r="L126" s="13">
        <v>288</v>
      </c>
      <c r="M126">
        <v>260</v>
      </c>
      <c r="N126" s="27"/>
      <c r="O126" t="s">
        <v>25</v>
      </c>
      <c r="P126" s="52"/>
      <c r="Q126" s="16" t="s">
        <v>14</v>
      </c>
      <c r="S126" s="5"/>
      <c r="U126" s="9">
        <v>137</v>
      </c>
      <c r="V126" s="10">
        <v>312</v>
      </c>
      <c r="W126" s="10">
        <v>94</v>
      </c>
      <c r="X126" s="11" t="s">
        <v>283</v>
      </c>
      <c r="Z126" s="13"/>
      <c r="AA126" s="13"/>
      <c r="AB126" s="13"/>
    </row>
    <row r="127" spans="5:28" x14ac:dyDescent="0.25">
      <c r="E127" s="9">
        <v>142</v>
      </c>
      <c r="F127" s="10">
        <v>17</v>
      </c>
      <c r="G127" s="10">
        <v>74</v>
      </c>
      <c r="H127" s="11" t="s">
        <v>284</v>
      </c>
      <c r="J127" s="12">
        <v>329</v>
      </c>
      <c r="K127" s="13">
        <v>387</v>
      </c>
      <c r="L127" s="13">
        <v>288</v>
      </c>
      <c r="M127">
        <v>260</v>
      </c>
      <c r="N127" s="27"/>
      <c r="O127" t="s">
        <v>25</v>
      </c>
      <c r="P127" s="52"/>
      <c r="Q127" s="16" t="s">
        <v>14</v>
      </c>
      <c r="S127" s="5"/>
      <c r="U127" s="9">
        <v>138</v>
      </c>
      <c r="V127" s="10">
        <v>249</v>
      </c>
      <c r="W127" s="10">
        <v>95</v>
      </c>
      <c r="X127" s="11" t="s">
        <v>285</v>
      </c>
      <c r="Z127" s="13"/>
      <c r="AA127" s="13"/>
      <c r="AB127" s="13"/>
    </row>
    <row r="128" spans="5:28" x14ac:dyDescent="0.25">
      <c r="E128" s="9">
        <v>143</v>
      </c>
      <c r="F128" s="10">
        <v>349</v>
      </c>
      <c r="G128" s="10">
        <v>75</v>
      </c>
      <c r="H128" s="11" t="s">
        <v>79</v>
      </c>
      <c r="J128" s="12">
        <v>106</v>
      </c>
      <c r="K128" s="13">
        <v>175</v>
      </c>
      <c r="L128" s="13">
        <v>34</v>
      </c>
      <c r="M128">
        <v>263</v>
      </c>
      <c r="N128" s="75"/>
      <c r="O128" t="s">
        <v>25</v>
      </c>
      <c r="P128" s="14" t="s">
        <v>14</v>
      </c>
      <c r="Q128" s="16" t="s">
        <v>14</v>
      </c>
      <c r="S128" s="5"/>
      <c r="U128" s="9">
        <v>139</v>
      </c>
      <c r="V128" s="10">
        <v>371</v>
      </c>
      <c r="W128" s="10">
        <v>96</v>
      </c>
      <c r="X128" s="11" t="s">
        <v>263</v>
      </c>
      <c r="Z128" s="13"/>
      <c r="AA128" s="13"/>
      <c r="AB128" s="13"/>
    </row>
    <row r="129" spans="5:28" x14ac:dyDescent="0.25">
      <c r="E129" s="9">
        <v>144</v>
      </c>
      <c r="F129" s="10">
        <v>296</v>
      </c>
      <c r="G129" s="10">
        <v>76</v>
      </c>
      <c r="H129" s="11" t="s">
        <v>229</v>
      </c>
      <c r="J129" s="12">
        <v>106</v>
      </c>
      <c r="K129" s="13">
        <v>176</v>
      </c>
      <c r="L129" s="13">
        <v>34</v>
      </c>
      <c r="M129">
        <v>263</v>
      </c>
      <c r="N129" s="75"/>
      <c r="O129" t="s">
        <v>25</v>
      </c>
      <c r="P129" s="14" t="s">
        <v>14</v>
      </c>
      <c r="Q129" s="16" t="s">
        <v>14</v>
      </c>
      <c r="S129" s="5"/>
      <c r="U129" s="9">
        <v>140</v>
      </c>
      <c r="V129" s="10">
        <v>95</v>
      </c>
      <c r="W129" s="10">
        <v>97</v>
      </c>
      <c r="X129" s="11" t="s">
        <v>286</v>
      </c>
      <c r="Z129" s="13"/>
      <c r="AA129" s="13"/>
      <c r="AB129" s="13"/>
    </row>
    <row r="130" spans="5:28" x14ac:dyDescent="0.25">
      <c r="E130" s="9">
        <v>145</v>
      </c>
      <c r="F130" s="10">
        <v>334</v>
      </c>
      <c r="G130" s="10">
        <v>0</v>
      </c>
      <c r="H130" s="11" t="s">
        <v>287</v>
      </c>
      <c r="J130" s="12">
        <v>106</v>
      </c>
      <c r="K130" s="13">
        <v>178</v>
      </c>
      <c r="L130" s="13">
        <v>34</v>
      </c>
      <c r="M130">
        <v>263</v>
      </c>
      <c r="N130" s="75"/>
      <c r="O130" t="s">
        <v>25</v>
      </c>
      <c r="P130" s="14" t="s">
        <v>14</v>
      </c>
      <c r="Q130" s="16" t="s">
        <v>14</v>
      </c>
      <c r="S130" s="5"/>
      <c r="U130" s="9">
        <v>141</v>
      </c>
      <c r="V130" s="10">
        <v>68</v>
      </c>
      <c r="W130" s="10">
        <v>99</v>
      </c>
      <c r="X130" s="11" t="s">
        <v>288</v>
      </c>
      <c r="Z130" s="13"/>
      <c r="AA130" s="13"/>
      <c r="AB130" s="13"/>
    </row>
    <row r="131" spans="5:28" x14ac:dyDescent="0.25">
      <c r="E131" s="9">
        <v>146</v>
      </c>
      <c r="F131" s="10">
        <v>37</v>
      </c>
      <c r="G131" s="10">
        <v>78</v>
      </c>
      <c r="H131" s="11" t="s">
        <v>289</v>
      </c>
      <c r="J131" s="12">
        <v>106</v>
      </c>
      <c r="K131" s="13">
        <v>179</v>
      </c>
      <c r="L131" s="13">
        <v>34</v>
      </c>
      <c r="M131">
        <v>263</v>
      </c>
      <c r="N131" s="75"/>
      <c r="O131" t="s">
        <v>25</v>
      </c>
      <c r="P131" s="14" t="s">
        <v>14</v>
      </c>
      <c r="Q131" s="16" t="s">
        <v>14</v>
      </c>
      <c r="S131" s="5"/>
      <c r="U131" s="9">
        <v>142</v>
      </c>
      <c r="V131" s="10">
        <v>17</v>
      </c>
      <c r="W131" s="10">
        <v>100</v>
      </c>
      <c r="X131" s="11" t="s">
        <v>290</v>
      </c>
      <c r="Z131" s="13"/>
      <c r="AA131" s="13"/>
      <c r="AB131" s="13"/>
    </row>
    <row r="132" spans="5:28" x14ac:dyDescent="0.25">
      <c r="E132" s="9">
        <v>147</v>
      </c>
      <c r="F132" s="10">
        <v>325</v>
      </c>
      <c r="G132" s="10">
        <v>79</v>
      </c>
      <c r="H132" s="11" t="s">
        <v>291</v>
      </c>
      <c r="J132" s="12">
        <v>106</v>
      </c>
      <c r="K132" s="13">
        <v>180</v>
      </c>
      <c r="L132" s="13">
        <v>34</v>
      </c>
      <c r="M132">
        <v>263</v>
      </c>
      <c r="N132" s="75" t="s">
        <v>292</v>
      </c>
      <c r="O132" t="s">
        <v>25</v>
      </c>
      <c r="P132" s="14" t="s">
        <v>14</v>
      </c>
      <c r="Q132" s="16" t="s">
        <v>14</v>
      </c>
      <c r="S132" s="5"/>
      <c r="U132" s="9">
        <v>143</v>
      </c>
      <c r="V132" s="10">
        <v>349</v>
      </c>
      <c r="W132" s="10">
        <v>101</v>
      </c>
      <c r="X132" s="11" t="s">
        <v>175</v>
      </c>
      <c r="Z132" s="13"/>
      <c r="AA132" s="13"/>
      <c r="AB132" s="13"/>
    </row>
    <row r="133" spans="5:28" x14ac:dyDescent="0.25">
      <c r="E133" s="9">
        <v>148</v>
      </c>
      <c r="F133" s="10">
        <v>97</v>
      </c>
      <c r="G133" s="10">
        <v>80</v>
      </c>
      <c r="H133" s="11" t="s">
        <v>113</v>
      </c>
      <c r="J133" s="12">
        <v>95</v>
      </c>
      <c r="K133" s="13">
        <v>191</v>
      </c>
      <c r="L133" s="13">
        <v>21</v>
      </c>
      <c r="M133">
        <v>267</v>
      </c>
      <c r="N133" t="s">
        <v>13</v>
      </c>
      <c r="O133" s="14" t="s">
        <v>14</v>
      </c>
      <c r="P133" s="34" t="s">
        <v>293</v>
      </c>
      <c r="Q133" s="16" t="s">
        <v>14</v>
      </c>
      <c r="S133" s="5"/>
      <c r="U133" s="9">
        <v>144</v>
      </c>
      <c r="V133" s="10">
        <v>296</v>
      </c>
      <c r="W133" s="10">
        <v>102</v>
      </c>
      <c r="X133" s="11" t="s">
        <v>294</v>
      </c>
      <c r="Z133" s="13"/>
      <c r="AA133" s="13"/>
      <c r="AB133" s="13"/>
    </row>
    <row r="134" spans="5:28" x14ac:dyDescent="0.25">
      <c r="E134" s="9">
        <v>149</v>
      </c>
      <c r="F134" s="10">
        <v>391</v>
      </c>
      <c r="G134" s="10">
        <v>82</v>
      </c>
      <c r="H134" s="11" t="s">
        <v>288</v>
      </c>
      <c r="J134" s="12">
        <v>72</v>
      </c>
      <c r="K134" s="13">
        <v>184</v>
      </c>
      <c r="L134" s="13">
        <v>292</v>
      </c>
      <c r="M134">
        <v>269</v>
      </c>
      <c r="N134" s="31"/>
      <c r="O134" t="s">
        <v>25</v>
      </c>
      <c r="P134" s="14" t="s">
        <v>14</v>
      </c>
      <c r="Q134" s="16" t="s">
        <v>14</v>
      </c>
      <c r="S134" s="5"/>
      <c r="U134" s="9">
        <v>145</v>
      </c>
      <c r="V134" s="10">
        <v>334</v>
      </c>
      <c r="W134" s="10">
        <v>0</v>
      </c>
      <c r="X134" s="11" t="s">
        <v>87</v>
      </c>
      <c r="Z134" s="13"/>
      <c r="AA134" s="13"/>
      <c r="AB134" s="13"/>
    </row>
    <row r="135" spans="5:28" x14ac:dyDescent="0.25">
      <c r="E135" s="9">
        <v>150</v>
      </c>
      <c r="F135" s="10">
        <v>174</v>
      </c>
      <c r="G135" s="10">
        <v>83</v>
      </c>
      <c r="H135" s="11" t="s">
        <v>295</v>
      </c>
      <c r="J135" s="12">
        <v>72</v>
      </c>
      <c r="K135" s="13">
        <v>185</v>
      </c>
      <c r="L135" s="13">
        <v>292</v>
      </c>
      <c r="M135">
        <v>269</v>
      </c>
      <c r="N135" s="31" t="s">
        <v>69</v>
      </c>
      <c r="O135" t="s">
        <v>25</v>
      </c>
      <c r="P135" s="14" t="s">
        <v>14</v>
      </c>
      <c r="Q135" s="16" t="s">
        <v>14</v>
      </c>
      <c r="S135" s="5"/>
      <c r="U135" s="9">
        <v>146</v>
      </c>
      <c r="V135" s="10">
        <v>37</v>
      </c>
      <c r="W135" s="10">
        <v>105</v>
      </c>
      <c r="X135" s="11" t="s">
        <v>296</v>
      </c>
      <c r="Z135" s="13"/>
      <c r="AA135" s="13"/>
      <c r="AB135" s="13"/>
    </row>
    <row r="136" spans="5:28" x14ac:dyDescent="0.25">
      <c r="E136" s="9">
        <v>151</v>
      </c>
      <c r="F136" s="10">
        <v>313</v>
      </c>
      <c r="G136" s="10">
        <v>84</v>
      </c>
      <c r="H136" s="11" t="s">
        <v>297</v>
      </c>
      <c r="J136" s="12">
        <v>65</v>
      </c>
      <c r="K136" s="13">
        <v>84</v>
      </c>
      <c r="L136" s="13">
        <v>282</v>
      </c>
      <c r="M136">
        <v>285</v>
      </c>
      <c r="N136" s="34" t="s">
        <v>29</v>
      </c>
      <c r="O136" t="s">
        <v>25</v>
      </c>
      <c r="P136" s="14" t="s">
        <v>14</v>
      </c>
      <c r="Q136" s="16" t="s">
        <v>14</v>
      </c>
      <c r="S136" s="5"/>
      <c r="U136" s="9">
        <v>147</v>
      </c>
      <c r="V136" s="10">
        <v>325</v>
      </c>
      <c r="W136" s="10">
        <v>106</v>
      </c>
      <c r="X136" s="11" t="s">
        <v>217</v>
      </c>
      <c r="Z136" s="13"/>
      <c r="AA136" s="13"/>
      <c r="AB136" s="13"/>
    </row>
    <row r="137" spans="5:28" x14ac:dyDescent="0.25">
      <c r="E137" s="9">
        <v>153</v>
      </c>
      <c r="F137" s="10">
        <v>29</v>
      </c>
      <c r="G137" s="10">
        <v>86</v>
      </c>
      <c r="H137" s="11" t="s">
        <v>298</v>
      </c>
      <c r="J137" s="12">
        <v>65</v>
      </c>
      <c r="K137" s="13">
        <v>85</v>
      </c>
      <c r="L137" s="13">
        <v>282</v>
      </c>
      <c r="M137">
        <v>285</v>
      </c>
      <c r="N137" s="34"/>
      <c r="O137" t="s">
        <v>25</v>
      </c>
      <c r="P137" s="14" t="s">
        <v>14</v>
      </c>
      <c r="Q137" s="16" t="s">
        <v>14</v>
      </c>
      <c r="S137" s="5"/>
      <c r="U137" s="9">
        <v>148</v>
      </c>
      <c r="V137" s="10">
        <v>97</v>
      </c>
      <c r="W137" s="10">
        <v>107</v>
      </c>
      <c r="X137" s="11" t="s">
        <v>299</v>
      </c>
      <c r="Z137" s="13"/>
      <c r="AA137" s="13"/>
      <c r="AB137" s="13"/>
    </row>
    <row r="138" spans="5:28" x14ac:dyDescent="0.25">
      <c r="E138" s="9">
        <v>154</v>
      </c>
      <c r="F138" s="10">
        <v>379</v>
      </c>
      <c r="G138" s="10">
        <v>87</v>
      </c>
      <c r="H138" s="11" t="s">
        <v>184</v>
      </c>
      <c r="J138" s="12">
        <v>65</v>
      </c>
      <c r="K138" s="13">
        <v>86</v>
      </c>
      <c r="L138" s="13">
        <v>282</v>
      </c>
      <c r="M138">
        <v>285</v>
      </c>
      <c r="N138" s="34"/>
      <c r="O138" t="s">
        <v>25</v>
      </c>
      <c r="P138" s="14" t="s">
        <v>14</v>
      </c>
      <c r="Q138" s="16" t="s">
        <v>14</v>
      </c>
      <c r="S138" s="5"/>
      <c r="U138" s="9">
        <v>149</v>
      </c>
      <c r="V138" s="10">
        <v>391</v>
      </c>
      <c r="W138" s="10">
        <v>109</v>
      </c>
      <c r="X138" s="11" t="s">
        <v>142</v>
      </c>
      <c r="Z138" s="13"/>
      <c r="AA138" s="13"/>
      <c r="AB138" s="13"/>
    </row>
    <row r="139" spans="5:28" ht="15.75" thickBot="1" x14ac:dyDescent="0.3">
      <c r="E139" s="9">
        <v>155</v>
      </c>
      <c r="F139" s="10">
        <v>370</v>
      </c>
      <c r="G139" s="10">
        <v>88</v>
      </c>
      <c r="H139" s="11" t="s">
        <v>300</v>
      </c>
      <c r="J139" s="66">
        <v>89</v>
      </c>
      <c r="K139" s="67">
        <v>67</v>
      </c>
      <c r="L139" s="67">
        <v>15</v>
      </c>
      <c r="M139" s="68">
        <v>298</v>
      </c>
      <c r="N139" s="68" t="s">
        <v>13</v>
      </c>
      <c r="O139" s="76" t="s">
        <v>14</v>
      </c>
      <c r="P139" s="77"/>
      <c r="Q139" s="78" t="s">
        <v>14</v>
      </c>
      <c r="S139" s="5"/>
      <c r="U139" s="9">
        <v>150</v>
      </c>
      <c r="V139" s="10">
        <v>174</v>
      </c>
      <c r="W139" s="10">
        <v>110</v>
      </c>
      <c r="X139" s="11" t="s">
        <v>301</v>
      </c>
      <c r="Z139" s="13"/>
      <c r="AA139" s="13"/>
      <c r="AB139" s="13"/>
    </row>
    <row r="140" spans="5:28" x14ac:dyDescent="0.25">
      <c r="E140" s="9">
        <v>156</v>
      </c>
      <c r="F140" s="10">
        <v>99</v>
      </c>
      <c r="G140" s="10">
        <v>89</v>
      </c>
      <c r="H140" s="11" t="s">
        <v>302</v>
      </c>
      <c r="J140" s="13"/>
      <c r="K140" s="13"/>
      <c r="L140" s="13"/>
      <c r="S140" s="5"/>
      <c r="U140" s="9">
        <v>151</v>
      </c>
      <c r="V140" s="10">
        <v>313</v>
      </c>
      <c r="W140" s="10">
        <v>111</v>
      </c>
      <c r="X140" s="11" t="s">
        <v>303</v>
      </c>
      <c r="Z140" s="13"/>
      <c r="AA140" s="13"/>
      <c r="AB140" s="13"/>
    </row>
    <row r="141" spans="5:28" x14ac:dyDescent="0.25">
      <c r="E141" s="9">
        <v>157</v>
      </c>
      <c r="F141" s="10">
        <v>343</v>
      </c>
      <c r="G141" s="10">
        <v>90</v>
      </c>
      <c r="H141" s="11" t="s">
        <v>304</v>
      </c>
      <c r="J141" s="13"/>
      <c r="K141" s="13"/>
      <c r="L141" s="13"/>
      <c r="S141" s="5"/>
      <c r="U141" s="9">
        <v>153</v>
      </c>
      <c r="V141" s="10">
        <v>29</v>
      </c>
      <c r="W141" s="10">
        <v>114</v>
      </c>
      <c r="X141" s="11" t="s">
        <v>305</v>
      </c>
      <c r="Z141" s="13"/>
      <c r="AA141" s="13"/>
      <c r="AB141" s="13"/>
    </row>
    <row r="142" spans="5:28" x14ac:dyDescent="0.25">
      <c r="E142" s="9">
        <v>158</v>
      </c>
      <c r="F142" s="10">
        <v>237</v>
      </c>
      <c r="G142" s="10">
        <v>92</v>
      </c>
      <c r="H142" s="11" t="s">
        <v>306</v>
      </c>
      <c r="J142" s="13"/>
      <c r="K142" s="13"/>
      <c r="L142" s="13"/>
      <c r="S142" s="5"/>
      <c r="U142" s="9">
        <v>154</v>
      </c>
      <c r="V142" s="10">
        <v>379</v>
      </c>
      <c r="W142" s="10">
        <v>115</v>
      </c>
      <c r="X142" s="11" t="s">
        <v>287</v>
      </c>
      <c r="Z142" s="13"/>
      <c r="AA142" s="13"/>
      <c r="AB142" s="13"/>
    </row>
    <row r="143" spans="5:28" x14ac:dyDescent="0.25">
      <c r="E143" s="58">
        <v>159</v>
      </c>
      <c r="F143" s="59">
        <v>327</v>
      </c>
      <c r="G143" s="59">
        <v>93</v>
      </c>
      <c r="H143" s="60" t="s">
        <v>105</v>
      </c>
      <c r="J143" s="13"/>
      <c r="K143" s="13"/>
      <c r="L143" s="13"/>
      <c r="S143" s="5"/>
      <c r="U143" s="9">
        <v>155</v>
      </c>
      <c r="V143" s="10">
        <v>370</v>
      </c>
      <c r="W143" s="10">
        <v>116</v>
      </c>
      <c r="X143" s="11" t="s">
        <v>307</v>
      </c>
      <c r="Z143" s="13"/>
      <c r="AA143" s="13"/>
      <c r="AB143" s="13"/>
    </row>
    <row r="144" spans="5:28" x14ac:dyDescent="0.25">
      <c r="E144" s="9">
        <v>160</v>
      </c>
      <c r="F144" s="10">
        <v>229</v>
      </c>
      <c r="G144" s="10">
        <v>94</v>
      </c>
      <c r="H144" s="11" t="s">
        <v>308</v>
      </c>
      <c r="J144" s="13">
        <f>COUNTA(_xlfn.UNIQUE(J2:J139))</f>
        <v>93</v>
      </c>
      <c r="K144" s="13"/>
      <c r="L144" s="13"/>
      <c r="N144" s="13"/>
      <c r="S144" s="5"/>
      <c r="U144" s="9">
        <v>156</v>
      </c>
      <c r="V144" s="10">
        <v>99</v>
      </c>
      <c r="W144" s="10">
        <v>117</v>
      </c>
      <c r="X144" s="11" t="s">
        <v>65</v>
      </c>
      <c r="Z144" s="13"/>
      <c r="AA144" s="13"/>
      <c r="AB144" s="13"/>
    </row>
    <row r="145" spans="5:28" x14ac:dyDescent="0.25">
      <c r="E145" s="9">
        <v>161</v>
      </c>
      <c r="F145" s="10">
        <v>60</v>
      </c>
      <c r="G145" s="10">
        <v>95</v>
      </c>
      <c r="H145" s="11" t="s">
        <v>309</v>
      </c>
      <c r="J145" s="13"/>
      <c r="K145" s="13"/>
      <c r="L145" s="13"/>
      <c r="S145" s="5"/>
      <c r="U145" s="9">
        <v>157</v>
      </c>
      <c r="V145" s="10">
        <v>343</v>
      </c>
      <c r="W145" s="10">
        <v>118</v>
      </c>
      <c r="X145" s="11" t="s">
        <v>310</v>
      </c>
      <c r="Z145" s="13"/>
      <c r="AA145" s="13"/>
      <c r="AB145" s="13"/>
    </row>
    <row r="146" spans="5:28" x14ac:dyDescent="0.25">
      <c r="E146" s="9">
        <v>162</v>
      </c>
      <c r="F146" s="10">
        <v>263</v>
      </c>
      <c r="G146" s="10">
        <v>96</v>
      </c>
      <c r="H146" s="11" t="s">
        <v>311</v>
      </c>
      <c r="J146" s="13"/>
      <c r="K146" s="13"/>
      <c r="L146" s="13"/>
      <c r="S146" s="5"/>
      <c r="U146" s="9">
        <v>158</v>
      </c>
      <c r="V146" s="10">
        <v>237</v>
      </c>
      <c r="W146" s="10">
        <v>120</v>
      </c>
      <c r="X146" s="11" t="s">
        <v>312</v>
      </c>
      <c r="Z146" s="13"/>
      <c r="AA146" s="13"/>
      <c r="AB146" s="13"/>
    </row>
    <row r="147" spans="5:28" x14ac:dyDescent="0.25">
      <c r="E147" s="9">
        <v>164</v>
      </c>
      <c r="F147" s="10">
        <v>279</v>
      </c>
      <c r="G147" s="10">
        <v>98</v>
      </c>
      <c r="H147" s="11" t="s">
        <v>53</v>
      </c>
      <c r="J147" s="13"/>
      <c r="K147" s="13"/>
      <c r="L147" s="13"/>
      <c r="S147" s="5"/>
      <c r="U147" s="9">
        <v>159</v>
      </c>
      <c r="V147" s="10">
        <v>327</v>
      </c>
      <c r="W147" s="10">
        <v>121</v>
      </c>
      <c r="X147" s="11" t="s">
        <v>313</v>
      </c>
      <c r="Z147" s="13"/>
      <c r="AA147" s="13"/>
      <c r="AB147" s="13"/>
    </row>
    <row r="148" spans="5:28" x14ac:dyDescent="0.25">
      <c r="E148" s="9">
        <v>165</v>
      </c>
      <c r="F148" s="10">
        <v>280</v>
      </c>
      <c r="G148" s="10">
        <v>99</v>
      </c>
      <c r="H148" s="11" t="s">
        <v>314</v>
      </c>
      <c r="J148" s="13"/>
      <c r="K148" s="13"/>
      <c r="L148" s="13"/>
      <c r="S148" s="5"/>
      <c r="U148" s="9">
        <v>160</v>
      </c>
      <c r="V148" s="10">
        <v>229</v>
      </c>
      <c r="W148" s="10">
        <v>122</v>
      </c>
      <c r="X148" s="11" t="s">
        <v>84</v>
      </c>
      <c r="Z148" s="13"/>
      <c r="AA148" s="13"/>
      <c r="AB148" s="13"/>
    </row>
    <row r="149" spans="5:28" x14ac:dyDescent="0.25">
      <c r="E149" s="9">
        <v>166</v>
      </c>
      <c r="F149" s="10">
        <v>241</v>
      </c>
      <c r="G149" s="10">
        <v>100</v>
      </c>
      <c r="H149" s="11" t="s">
        <v>315</v>
      </c>
      <c r="J149" s="13"/>
      <c r="K149" s="13"/>
      <c r="L149" s="13"/>
      <c r="S149" s="5"/>
      <c r="U149" s="9">
        <v>161</v>
      </c>
      <c r="V149" s="10">
        <v>60</v>
      </c>
      <c r="W149" s="10">
        <v>123</v>
      </c>
      <c r="X149" s="11" t="s">
        <v>316</v>
      </c>
      <c r="Z149" s="13"/>
      <c r="AA149" s="13"/>
      <c r="AB149" s="13"/>
    </row>
    <row r="150" spans="5:28" x14ac:dyDescent="0.25">
      <c r="E150" s="9">
        <v>167</v>
      </c>
      <c r="F150" s="10">
        <v>2</v>
      </c>
      <c r="G150" s="10">
        <v>103</v>
      </c>
      <c r="H150" s="11" t="s">
        <v>317</v>
      </c>
      <c r="J150" s="13"/>
      <c r="K150" s="13"/>
      <c r="L150" s="13"/>
      <c r="S150" s="5"/>
      <c r="U150" s="9">
        <v>162</v>
      </c>
      <c r="V150" s="10">
        <v>263</v>
      </c>
      <c r="W150" s="10">
        <v>124</v>
      </c>
      <c r="X150" s="11" t="s">
        <v>318</v>
      </c>
      <c r="Z150" s="13"/>
      <c r="AA150" s="13"/>
      <c r="AB150" s="13"/>
    </row>
    <row r="151" spans="5:28" x14ac:dyDescent="0.25">
      <c r="E151" s="9">
        <v>168</v>
      </c>
      <c r="F151" s="10">
        <v>341</v>
      </c>
      <c r="G151" s="10">
        <v>104</v>
      </c>
      <c r="H151" s="11" t="s">
        <v>319</v>
      </c>
      <c r="J151" s="13"/>
      <c r="K151" s="13"/>
      <c r="L151" s="13"/>
      <c r="S151" s="5"/>
      <c r="U151" s="9">
        <v>164</v>
      </c>
      <c r="V151" s="10">
        <v>279</v>
      </c>
      <c r="W151" s="10">
        <v>126</v>
      </c>
      <c r="X151" s="11" t="s">
        <v>320</v>
      </c>
      <c r="Z151" s="13"/>
      <c r="AA151" s="13"/>
      <c r="AB151" s="13"/>
    </row>
    <row r="152" spans="5:28" x14ac:dyDescent="0.25">
      <c r="E152" s="9">
        <v>169</v>
      </c>
      <c r="F152" s="10">
        <v>22</v>
      </c>
      <c r="G152" s="10">
        <v>105</v>
      </c>
      <c r="H152" s="11" t="s">
        <v>321</v>
      </c>
      <c r="J152" s="13"/>
      <c r="K152" s="13"/>
      <c r="L152" s="13"/>
      <c r="S152" s="5"/>
      <c r="U152" s="9">
        <v>165</v>
      </c>
      <c r="V152" s="10">
        <v>280</v>
      </c>
      <c r="W152" s="10">
        <v>127</v>
      </c>
      <c r="X152" s="11" t="s">
        <v>147</v>
      </c>
      <c r="Z152" s="13"/>
      <c r="AA152" s="13"/>
      <c r="AB152" s="13"/>
    </row>
    <row r="153" spans="5:28" x14ac:dyDescent="0.25">
      <c r="E153" s="9">
        <v>170</v>
      </c>
      <c r="F153" s="10">
        <v>222</v>
      </c>
      <c r="G153" s="10">
        <v>106</v>
      </c>
      <c r="H153" s="11" t="s">
        <v>218</v>
      </c>
      <c r="J153" s="13"/>
      <c r="K153" s="13"/>
      <c r="L153" s="13"/>
      <c r="S153" s="5"/>
      <c r="U153" s="9">
        <v>166</v>
      </c>
      <c r="V153" s="10">
        <v>241</v>
      </c>
      <c r="W153" s="10">
        <v>128</v>
      </c>
      <c r="X153" s="11" t="s">
        <v>322</v>
      </c>
      <c r="Z153" s="13"/>
      <c r="AA153" s="13"/>
      <c r="AB153" s="13"/>
    </row>
    <row r="154" spans="5:28" x14ac:dyDescent="0.25">
      <c r="E154" s="9">
        <v>171</v>
      </c>
      <c r="F154" s="10">
        <v>159</v>
      </c>
      <c r="G154" s="10">
        <v>107</v>
      </c>
      <c r="H154" s="11" t="s">
        <v>294</v>
      </c>
      <c r="J154" s="13"/>
      <c r="K154" s="13"/>
      <c r="L154" s="13"/>
      <c r="S154" s="5"/>
      <c r="U154" s="9">
        <v>167</v>
      </c>
      <c r="V154" s="10">
        <v>2</v>
      </c>
      <c r="W154" s="10">
        <v>131</v>
      </c>
      <c r="X154" s="11" t="s">
        <v>323</v>
      </c>
      <c r="Z154" s="13"/>
      <c r="AA154" s="13"/>
      <c r="AB154" s="13"/>
    </row>
    <row r="155" spans="5:28" x14ac:dyDescent="0.25">
      <c r="E155" s="9">
        <v>172</v>
      </c>
      <c r="F155" s="10">
        <v>336</v>
      </c>
      <c r="G155" s="10">
        <v>108</v>
      </c>
      <c r="H155" s="11" t="s">
        <v>324</v>
      </c>
      <c r="J155" s="13"/>
      <c r="K155" s="13"/>
      <c r="L155" s="13"/>
      <c r="S155" s="5"/>
      <c r="U155" s="9">
        <v>168</v>
      </c>
      <c r="V155" s="10">
        <v>341</v>
      </c>
      <c r="W155" s="10">
        <v>132</v>
      </c>
      <c r="X155" s="11" t="s">
        <v>325</v>
      </c>
      <c r="Z155" s="13"/>
      <c r="AA155" s="13"/>
      <c r="AB155" s="13"/>
    </row>
    <row r="156" spans="5:28" x14ac:dyDescent="0.25">
      <c r="E156" s="9">
        <v>173</v>
      </c>
      <c r="F156" s="10">
        <v>333</v>
      </c>
      <c r="G156" s="10">
        <v>109</v>
      </c>
      <c r="H156" s="11" t="s">
        <v>326</v>
      </c>
      <c r="J156" s="13"/>
      <c r="K156" s="13"/>
      <c r="L156" s="13"/>
      <c r="S156" s="5"/>
      <c r="U156" s="9">
        <v>169</v>
      </c>
      <c r="V156" s="10">
        <v>22</v>
      </c>
      <c r="W156" s="10">
        <v>133</v>
      </c>
      <c r="X156" s="11" t="s">
        <v>327</v>
      </c>
      <c r="Z156" s="13"/>
      <c r="AA156" s="13"/>
      <c r="AB156" s="13"/>
    </row>
    <row r="157" spans="5:28" x14ac:dyDescent="0.25">
      <c r="E157" s="9">
        <v>175</v>
      </c>
      <c r="F157" s="10">
        <v>169</v>
      </c>
      <c r="G157" s="10">
        <v>111</v>
      </c>
      <c r="H157" s="11" t="s">
        <v>41</v>
      </c>
      <c r="J157" s="13"/>
      <c r="K157" s="13"/>
      <c r="L157" s="13"/>
      <c r="S157" s="5"/>
      <c r="U157" s="9">
        <v>170</v>
      </c>
      <c r="V157" s="10">
        <v>222</v>
      </c>
      <c r="W157" s="10">
        <v>134</v>
      </c>
      <c r="X157" s="11" t="s">
        <v>232</v>
      </c>
      <c r="Z157" s="13"/>
      <c r="AA157" s="13"/>
      <c r="AB157" s="13"/>
    </row>
    <row r="158" spans="5:28" x14ac:dyDescent="0.25">
      <c r="E158" s="9">
        <v>176</v>
      </c>
      <c r="F158" s="10">
        <v>350</v>
      </c>
      <c r="G158" s="10">
        <v>112</v>
      </c>
      <c r="H158" s="11" t="s">
        <v>328</v>
      </c>
      <c r="J158" s="13"/>
      <c r="K158" s="13"/>
      <c r="L158" s="13"/>
      <c r="S158" s="5"/>
      <c r="U158" s="9">
        <v>171</v>
      </c>
      <c r="V158" s="10">
        <v>159</v>
      </c>
      <c r="W158" s="10">
        <v>135</v>
      </c>
      <c r="X158" s="11" t="s">
        <v>309</v>
      </c>
      <c r="Z158" s="13"/>
      <c r="AA158" s="13"/>
      <c r="AB158" s="13"/>
    </row>
    <row r="159" spans="5:28" x14ac:dyDescent="0.25">
      <c r="E159" s="9">
        <v>177</v>
      </c>
      <c r="F159" s="10">
        <v>338</v>
      </c>
      <c r="G159" s="10">
        <v>114</v>
      </c>
      <c r="H159" s="11" t="s">
        <v>88</v>
      </c>
      <c r="J159" s="13"/>
      <c r="K159" s="13"/>
      <c r="L159" s="13"/>
      <c r="S159" s="5"/>
      <c r="U159" s="9">
        <v>172</v>
      </c>
      <c r="V159" s="10">
        <v>336</v>
      </c>
      <c r="W159" s="10">
        <v>136</v>
      </c>
      <c r="X159" s="11" t="s">
        <v>329</v>
      </c>
      <c r="Z159" s="13"/>
      <c r="AA159" s="13"/>
      <c r="AB159" s="13"/>
    </row>
    <row r="160" spans="5:28" x14ac:dyDescent="0.25">
      <c r="E160" s="9">
        <v>178</v>
      </c>
      <c r="F160" s="10">
        <v>129</v>
      </c>
      <c r="G160" s="10">
        <v>115</v>
      </c>
      <c r="H160" s="11" t="s">
        <v>330</v>
      </c>
      <c r="J160" s="13"/>
      <c r="K160" s="13"/>
      <c r="L160" s="13"/>
      <c r="S160" s="5"/>
      <c r="U160" s="9">
        <v>173</v>
      </c>
      <c r="V160" s="10">
        <v>333</v>
      </c>
      <c r="W160" s="10">
        <v>137</v>
      </c>
      <c r="X160" s="11" t="s">
        <v>331</v>
      </c>
      <c r="Z160" s="13"/>
      <c r="AA160" s="13"/>
      <c r="AB160" s="13"/>
    </row>
    <row r="161" spans="5:28" x14ac:dyDescent="0.25">
      <c r="E161" s="9">
        <v>179</v>
      </c>
      <c r="F161" s="10">
        <v>9</v>
      </c>
      <c r="G161" s="10">
        <v>116</v>
      </c>
      <c r="H161" s="11" t="s">
        <v>332</v>
      </c>
      <c r="J161" s="13"/>
      <c r="K161" s="13"/>
      <c r="L161" s="13"/>
      <c r="S161" s="5"/>
      <c r="U161" s="9">
        <v>174</v>
      </c>
      <c r="V161" s="10">
        <v>205</v>
      </c>
      <c r="W161" s="10">
        <v>138</v>
      </c>
      <c r="X161" s="11" t="s">
        <v>258</v>
      </c>
      <c r="Z161" s="13"/>
      <c r="AA161" s="13"/>
      <c r="AB161" s="13"/>
    </row>
    <row r="162" spans="5:28" x14ac:dyDescent="0.25">
      <c r="E162" s="9">
        <v>180</v>
      </c>
      <c r="F162" s="10">
        <v>358</v>
      </c>
      <c r="G162" s="10">
        <v>117</v>
      </c>
      <c r="H162" s="11" t="s">
        <v>208</v>
      </c>
      <c r="J162" s="13"/>
      <c r="K162" s="13"/>
      <c r="L162" s="13"/>
      <c r="S162" s="5"/>
      <c r="U162" s="9">
        <v>175</v>
      </c>
      <c r="V162" s="10">
        <v>169</v>
      </c>
      <c r="W162" s="10">
        <v>139</v>
      </c>
      <c r="X162" s="11" t="s">
        <v>333</v>
      </c>
      <c r="Z162" s="13"/>
      <c r="AA162" s="13"/>
      <c r="AB162" s="13"/>
    </row>
    <row r="163" spans="5:28" x14ac:dyDescent="0.25">
      <c r="E163" s="9">
        <v>181</v>
      </c>
      <c r="F163" s="10">
        <v>20</v>
      </c>
      <c r="G163" s="10">
        <v>118</v>
      </c>
      <c r="H163" s="11" t="s">
        <v>334</v>
      </c>
      <c r="J163" s="13"/>
      <c r="K163" s="13"/>
      <c r="L163" s="13"/>
      <c r="S163" s="5"/>
      <c r="U163" s="9">
        <v>176</v>
      </c>
      <c r="V163" s="10">
        <v>350</v>
      </c>
      <c r="W163" s="10">
        <v>140</v>
      </c>
      <c r="X163" s="11" t="s">
        <v>335</v>
      </c>
      <c r="Z163" s="13"/>
      <c r="AA163" s="13"/>
      <c r="AB163" s="13"/>
    </row>
    <row r="164" spans="5:28" x14ac:dyDescent="0.25">
      <c r="E164" s="9">
        <v>182</v>
      </c>
      <c r="F164" s="10">
        <v>28</v>
      </c>
      <c r="G164" s="10">
        <v>119</v>
      </c>
      <c r="H164" s="11" t="s">
        <v>336</v>
      </c>
      <c r="J164" s="13"/>
      <c r="K164" s="13"/>
      <c r="L164" s="13"/>
      <c r="S164" s="5"/>
      <c r="U164" s="9">
        <v>177</v>
      </c>
      <c r="V164" s="10">
        <v>338</v>
      </c>
      <c r="W164" s="10">
        <v>142</v>
      </c>
      <c r="X164" s="11" t="s">
        <v>226</v>
      </c>
      <c r="Z164" s="13"/>
      <c r="AA164" s="13"/>
      <c r="AB164" s="13"/>
    </row>
    <row r="165" spans="5:28" x14ac:dyDescent="0.25">
      <c r="E165" s="9">
        <v>183</v>
      </c>
      <c r="F165" s="10">
        <v>128</v>
      </c>
      <c r="G165" s="10">
        <v>120</v>
      </c>
      <c r="H165" s="11" t="s">
        <v>320</v>
      </c>
      <c r="J165" s="13"/>
      <c r="K165" s="13"/>
      <c r="L165" s="13"/>
      <c r="S165" s="5"/>
      <c r="U165" s="9">
        <v>178</v>
      </c>
      <c r="V165" s="10">
        <v>129</v>
      </c>
      <c r="W165" s="10">
        <v>143</v>
      </c>
      <c r="X165" s="11" t="s">
        <v>96</v>
      </c>
      <c r="Z165" s="13"/>
      <c r="AA165" s="13"/>
      <c r="AB165" s="13"/>
    </row>
    <row r="166" spans="5:28" x14ac:dyDescent="0.25">
      <c r="E166" s="9">
        <v>184</v>
      </c>
      <c r="F166" s="10">
        <v>357</v>
      </c>
      <c r="G166" s="10">
        <v>121</v>
      </c>
      <c r="H166" s="11" t="s">
        <v>337</v>
      </c>
      <c r="J166" s="13"/>
      <c r="K166" s="13"/>
      <c r="L166" s="13"/>
      <c r="S166" s="5"/>
      <c r="U166" s="9">
        <v>179</v>
      </c>
      <c r="V166" s="10">
        <v>9</v>
      </c>
      <c r="W166" s="10">
        <v>144</v>
      </c>
      <c r="X166" s="11" t="s">
        <v>204</v>
      </c>
      <c r="Z166" s="13"/>
      <c r="AA166" s="13"/>
      <c r="AB166" s="13"/>
    </row>
    <row r="167" spans="5:28" x14ac:dyDescent="0.25">
      <c r="E167" s="9">
        <v>185</v>
      </c>
      <c r="F167" s="10">
        <v>173</v>
      </c>
      <c r="G167" s="10">
        <v>123</v>
      </c>
      <c r="H167" s="11" t="s">
        <v>338</v>
      </c>
      <c r="J167" s="13"/>
      <c r="K167" s="13"/>
      <c r="L167" s="13"/>
      <c r="S167" s="5"/>
      <c r="U167" s="9">
        <v>180</v>
      </c>
      <c r="V167" s="10">
        <v>358</v>
      </c>
      <c r="W167" s="10">
        <v>145</v>
      </c>
      <c r="X167" s="11" t="s">
        <v>339</v>
      </c>
      <c r="Z167" s="13"/>
      <c r="AA167" s="13"/>
      <c r="AB167" s="13"/>
    </row>
    <row r="168" spans="5:28" x14ac:dyDescent="0.25">
      <c r="E168" s="9">
        <v>186</v>
      </c>
      <c r="F168" s="10">
        <v>342</v>
      </c>
      <c r="G168" s="10">
        <v>124</v>
      </c>
      <c r="H168" s="11" t="s">
        <v>340</v>
      </c>
      <c r="J168" s="13"/>
      <c r="K168" s="13"/>
      <c r="L168" s="13"/>
      <c r="S168" s="5"/>
      <c r="U168" s="9">
        <v>181</v>
      </c>
      <c r="V168" s="10">
        <v>20</v>
      </c>
      <c r="W168" s="10">
        <v>146</v>
      </c>
      <c r="X168" s="11" t="s">
        <v>289</v>
      </c>
      <c r="Z168" s="13"/>
      <c r="AA168" s="13"/>
      <c r="AB168" s="13"/>
    </row>
    <row r="169" spans="5:28" x14ac:dyDescent="0.25">
      <c r="E169" s="9">
        <v>187</v>
      </c>
      <c r="F169" s="10">
        <v>223</v>
      </c>
      <c r="G169" s="10">
        <v>125</v>
      </c>
      <c r="H169" s="11" t="s">
        <v>341</v>
      </c>
      <c r="J169" s="13"/>
      <c r="K169" s="13"/>
      <c r="L169" s="13"/>
      <c r="S169" s="5"/>
      <c r="U169" s="9">
        <v>182</v>
      </c>
      <c r="V169" s="10">
        <v>28</v>
      </c>
      <c r="W169" s="10">
        <v>147</v>
      </c>
      <c r="X169" s="11" t="s">
        <v>317</v>
      </c>
      <c r="Z169" s="13"/>
      <c r="AA169" s="13"/>
      <c r="AB169" s="13"/>
    </row>
    <row r="170" spans="5:28" x14ac:dyDescent="0.25">
      <c r="E170" s="9">
        <v>188</v>
      </c>
      <c r="F170" s="10">
        <v>164</v>
      </c>
      <c r="G170" s="10">
        <v>126</v>
      </c>
      <c r="H170" s="11" t="s">
        <v>73</v>
      </c>
      <c r="J170" s="13"/>
      <c r="K170" s="13"/>
      <c r="L170" s="13"/>
      <c r="S170" s="5"/>
      <c r="U170" s="9">
        <v>183</v>
      </c>
      <c r="V170" s="10">
        <v>128</v>
      </c>
      <c r="W170" s="10">
        <v>148</v>
      </c>
      <c r="X170" s="11" t="s">
        <v>172</v>
      </c>
      <c r="Z170" s="13"/>
      <c r="AA170" s="13"/>
      <c r="AB170" s="13"/>
    </row>
    <row r="171" spans="5:28" x14ac:dyDescent="0.25">
      <c r="E171" s="9">
        <v>189</v>
      </c>
      <c r="F171" s="10">
        <v>92</v>
      </c>
      <c r="G171" s="10">
        <v>127</v>
      </c>
      <c r="H171" s="11" t="s">
        <v>168</v>
      </c>
      <c r="J171" s="13"/>
      <c r="K171" s="13"/>
      <c r="L171" s="13"/>
      <c r="S171" s="5"/>
      <c r="U171" s="9">
        <v>184</v>
      </c>
      <c r="V171" s="10">
        <v>357</v>
      </c>
      <c r="W171" s="10">
        <v>149</v>
      </c>
      <c r="X171" s="11" t="s">
        <v>337</v>
      </c>
      <c r="Z171" s="13"/>
      <c r="AA171" s="13"/>
      <c r="AB171" s="13"/>
    </row>
    <row r="172" spans="5:28" x14ac:dyDescent="0.25">
      <c r="E172" s="9">
        <v>190</v>
      </c>
      <c r="F172" s="10">
        <v>7</v>
      </c>
      <c r="G172" s="10">
        <v>128</v>
      </c>
      <c r="H172" s="11" t="s">
        <v>221</v>
      </c>
      <c r="J172" s="13"/>
      <c r="K172" s="13"/>
      <c r="L172" s="13"/>
      <c r="S172" s="5"/>
      <c r="U172" s="9">
        <v>185</v>
      </c>
      <c r="V172" s="10">
        <v>173</v>
      </c>
      <c r="W172" s="10">
        <v>151</v>
      </c>
      <c r="X172" s="11" t="s">
        <v>228</v>
      </c>
      <c r="Z172" s="13"/>
      <c r="AA172" s="13"/>
      <c r="AB172" s="13"/>
    </row>
    <row r="173" spans="5:28" x14ac:dyDescent="0.25">
      <c r="E173" s="9">
        <v>191</v>
      </c>
      <c r="F173" s="10">
        <v>130</v>
      </c>
      <c r="G173" s="10">
        <v>129</v>
      </c>
      <c r="H173" s="11" t="s">
        <v>342</v>
      </c>
      <c r="J173" s="13"/>
      <c r="K173" s="13"/>
      <c r="L173" s="13"/>
      <c r="S173" s="5"/>
      <c r="U173" s="9">
        <v>186</v>
      </c>
      <c r="V173" s="10">
        <v>342</v>
      </c>
      <c r="W173" s="10">
        <v>152</v>
      </c>
      <c r="X173" s="11" t="s">
        <v>343</v>
      </c>
      <c r="Z173" s="13"/>
      <c r="AA173" s="13"/>
      <c r="AB173" s="13"/>
    </row>
    <row r="174" spans="5:28" x14ac:dyDescent="0.25">
      <c r="E174" s="9">
        <v>192</v>
      </c>
      <c r="F174" s="10">
        <v>248</v>
      </c>
      <c r="G174" s="10">
        <v>130</v>
      </c>
      <c r="H174" s="11" t="s">
        <v>316</v>
      </c>
      <c r="J174" s="13"/>
      <c r="K174" s="13"/>
      <c r="L174" s="13"/>
      <c r="S174" s="5"/>
      <c r="U174" s="9">
        <v>187</v>
      </c>
      <c r="V174" s="10">
        <v>223</v>
      </c>
      <c r="W174" s="10">
        <v>153</v>
      </c>
      <c r="X174" s="11" t="s">
        <v>308</v>
      </c>
      <c r="Z174" s="13"/>
      <c r="AA174" s="13"/>
      <c r="AB174" s="13"/>
    </row>
    <row r="175" spans="5:28" x14ac:dyDescent="0.25">
      <c r="E175" s="9">
        <v>193</v>
      </c>
      <c r="F175" s="10">
        <v>232</v>
      </c>
      <c r="G175" s="10">
        <v>131</v>
      </c>
      <c r="H175" s="11" t="s">
        <v>344</v>
      </c>
      <c r="J175" s="13"/>
      <c r="K175" s="13"/>
      <c r="L175" s="13"/>
      <c r="S175" s="5"/>
      <c r="U175" s="9">
        <v>188</v>
      </c>
      <c r="V175" s="10">
        <v>164</v>
      </c>
      <c r="W175" s="10">
        <v>154</v>
      </c>
      <c r="X175" s="11" t="s">
        <v>297</v>
      </c>
      <c r="Z175" s="13"/>
      <c r="AA175" s="13"/>
      <c r="AB175" s="13"/>
    </row>
    <row r="176" spans="5:28" x14ac:dyDescent="0.25">
      <c r="E176" s="9">
        <v>194</v>
      </c>
      <c r="F176" s="10">
        <v>190</v>
      </c>
      <c r="G176" s="10">
        <v>133</v>
      </c>
      <c r="H176" s="11" t="s">
        <v>345</v>
      </c>
      <c r="J176" s="13"/>
      <c r="K176" s="13"/>
      <c r="L176" s="13"/>
      <c r="S176" s="5"/>
      <c r="U176" s="9">
        <v>189</v>
      </c>
      <c r="V176" s="10">
        <v>92</v>
      </c>
      <c r="W176" s="10">
        <v>155</v>
      </c>
      <c r="X176" s="11" t="s">
        <v>38</v>
      </c>
      <c r="Z176" s="13"/>
      <c r="AA176" s="13"/>
      <c r="AB176" s="13"/>
    </row>
    <row r="177" spans="5:28" x14ac:dyDescent="0.25">
      <c r="E177" s="9">
        <v>195</v>
      </c>
      <c r="F177" s="10">
        <v>345</v>
      </c>
      <c r="G177" s="10">
        <v>134</v>
      </c>
      <c r="H177" s="11" t="s">
        <v>346</v>
      </c>
      <c r="J177" s="13"/>
      <c r="K177" s="13"/>
      <c r="L177" s="13"/>
      <c r="S177" s="5"/>
      <c r="U177" s="9">
        <v>190</v>
      </c>
      <c r="V177" s="10">
        <v>7</v>
      </c>
      <c r="W177" s="10">
        <v>156</v>
      </c>
      <c r="X177" s="11" t="s">
        <v>106</v>
      </c>
      <c r="Z177" s="13"/>
      <c r="AA177" s="13"/>
      <c r="AB177" s="13"/>
    </row>
    <row r="178" spans="5:28" x14ac:dyDescent="0.25">
      <c r="E178" s="9">
        <v>196</v>
      </c>
      <c r="F178" s="10">
        <v>273</v>
      </c>
      <c r="G178" s="10">
        <v>135</v>
      </c>
      <c r="H178" s="11" t="s">
        <v>347</v>
      </c>
      <c r="J178" s="13"/>
      <c r="K178" s="13"/>
      <c r="L178" s="13"/>
      <c r="S178" s="5"/>
      <c r="U178" s="9">
        <v>191</v>
      </c>
      <c r="V178" s="10">
        <v>130</v>
      </c>
      <c r="W178" s="10">
        <v>157</v>
      </c>
      <c r="X178" s="11" t="s">
        <v>348</v>
      </c>
      <c r="Z178" s="13"/>
      <c r="AA178" s="13"/>
      <c r="AB178" s="13"/>
    </row>
    <row r="179" spans="5:28" x14ac:dyDescent="0.25">
      <c r="E179" s="9">
        <v>197</v>
      </c>
      <c r="F179" s="10">
        <v>337</v>
      </c>
      <c r="G179" s="10">
        <v>136</v>
      </c>
      <c r="H179" s="11" t="s">
        <v>236</v>
      </c>
      <c r="J179" s="13"/>
      <c r="K179" s="13"/>
      <c r="L179" s="13"/>
      <c r="S179" s="5"/>
      <c r="U179" s="9">
        <v>192</v>
      </c>
      <c r="V179" s="10">
        <v>248</v>
      </c>
      <c r="W179" s="10">
        <v>158</v>
      </c>
      <c r="X179" s="11" t="s">
        <v>252</v>
      </c>
      <c r="Z179" s="13"/>
      <c r="AA179" s="13"/>
      <c r="AB179" s="13"/>
    </row>
    <row r="180" spans="5:28" x14ac:dyDescent="0.25">
      <c r="E180" s="9">
        <v>198</v>
      </c>
      <c r="F180" s="10">
        <v>181</v>
      </c>
      <c r="G180" s="10">
        <v>309</v>
      </c>
      <c r="H180" s="11" t="s">
        <v>349</v>
      </c>
      <c r="J180" s="13"/>
      <c r="K180" s="13"/>
      <c r="L180" s="13"/>
      <c r="S180" s="5"/>
      <c r="U180" s="9">
        <v>193</v>
      </c>
      <c r="V180" s="10">
        <v>232</v>
      </c>
      <c r="W180" s="10">
        <v>159</v>
      </c>
      <c r="X180" s="11" t="s">
        <v>350</v>
      </c>
      <c r="Z180" s="13"/>
      <c r="AA180" s="13"/>
      <c r="AB180" s="13"/>
    </row>
    <row r="181" spans="5:28" x14ac:dyDescent="0.25">
      <c r="E181" s="9">
        <v>199</v>
      </c>
      <c r="F181" s="10">
        <v>62</v>
      </c>
      <c r="G181" s="10">
        <v>137</v>
      </c>
      <c r="H181" s="11" t="s">
        <v>351</v>
      </c>
      <c r="J181" s="13"/>
      <c r="K181" s="13"/>
      <c r="L181" s="13"/>
      <c r="S181" s="5"/>
      <c r="U181" s="9">
        <v>194</v>
      </c>
      <c r="V181" s="10">
        <v>190</v>
      </c>
      <c r="W181" s="10">
        <v>161</v>
      </c>
      <c r="X181" s="11" t="s">
        <v>239</v>
      </c>
      <c r="Z181" s="13"/>
      <c r="AA181" s="13"/>
      <c r="AB181" s="13"/>
    </row>
    <row r="182" spans="5:28" x14ac:dyDescent="0.25">
      <c r="E182" s="9">
        <v>200</v>
      </c>
      <c r="F182" s="10">
        <v>102</v>
      </c>
      <c r="G182" s="10">
        <v>138</v>
      </c>
      <c r="H182" s="11" t="s">
        <v>266</v>
      </c>
      <c r="J182" s="13"/>
      <c r="K182" s="13"/>
      <c r="L182" s="13"/>
      <c r="S182" s="5"/>
      <c r="U182" s="9">
        <v>195</v>
      </c>
      <c r="V182" s="10">
        <v>345</v>
      </c>
      <c r="W182" s="10">
        <v>162</v>
      </c>
      <c r="X182" s="11" t="s">
        <v>196</v>
      </c>
      <c r="Z182" s="13"/>
      <c r="AA182" s="13"/>
      <c r="AB182" s="13"/>
    </row>
    <row r="183" spans="5:28" x14ac:dyDescent="0.25">
      <c r="E183" s="9">
        <v>201</v>
      </c>
      <c r="F183" s="10">
        <v>382</v>
      </c>
      <c r="G183" s="10">
        <v>139</v>
      </c>
      <c r="H183" s="11" t="s">
        <v>255</v>
      </c>
      <c r="J183" s="13"/>
      <c r="K183" s="13"/>
      <c r="L183" s="13"/>
      <c r="S183" s="5"/>
      <c r="U183" s="9">
        <v>196</v>
      </c>
      <c r="V183" s="10">
        <v>273</v>
      </c>
      <c r="W183" s="10">
        <v>163</v>
      </c>
      <c r="X183" s="11" t="s">
        <v>352</v>
      </c>
      <c r="Z183" s="13"/>
      <c r="AA183" s="13"/>
      <c r="AB183" s="13"/>
    </row>
    <row r="184" spans="5:28" x14ac:dyDescent="0.25">
      <c r="E184" s="9">
        <v>202</v>
      </c>
      <c r="F184" s="10">
        <v>10</v>
      </c>
      <c r="G184" s="10">
        <v>140</v>
      </c>
      <c r="H184" s="11" t="s">
        <v>353</v>
      </c>
      <c r="J184" s="13"/>
      <c r="K184" s="13"/>
      <c r="L184" s="13"/>
      <c r="S184" s="5"/>
      <c r="U184" s="9">
        <v>197</v>
      </c>
      <c r="V184" s="10">
        <v>337</v>
      </c>
      <c r="W184" s="10">
        <v>164</v>
      </c>
      <c r="X184" s="11" t="s">
        <v>167</v>
      </c>
      <c r="Z184" s="13"/>
      <c r="AA184" s="13"/>
      <c r="AB184" s="13"/>
    </row>
    <row r="185" spans="5:28" x14ac:dyDescent="0.25">
      <c r="E185" s="9">
        <v>203</v>
      </c>
      <c r="F185" s="10">
        <v>38</v>
      </c>
      <c r="G185" s="10">
        <v>141</v>
      </c>
      <c r="H185" s="11" t="s">
        <v>124</v>
      </c>
      <c r="J185" s="13"/>
      <c r="K185" s="13"/>
      <c r="L185" s="13"/>
      <c r="S185" s="5"/>
      <c r="U185" s="9">
        <v>198</v>
      </c>
      <c r="V185" s="10">
        <v>181</v>
      </c>
      <c r="W185" s="10">
        <v>165</v>
      </c>
      <c r="X185" s="11" t="s">
        <v>354</v>
      </c>
      <c r="Z185" s="13"/>
      <c r="AA185" s="13"/>
      <c r="AB185" s="13"/>
    </row>
    <row r="186" spans="5:28" x14ac:dyDescent="0.25">
      <c r="E186" s="9">
        <v>205</v>
      </c>
      <c r="F186" s="10">
        <v>303</v>
      </c>
      <c r="G186" s="10">
        <v>143</v>
      </c>
      <c r="H186" s="11" t="s">
        <v>355</v>
      </c>
      <c r="J186" s="13"/>
      <c r="K186" s="13"/>
      <c r="L186" s="13"/>
      <c r="S186" s="5"/>
      <c r="U186" s="9">
        <v>199</v>
      </c>
      <c r="V186" s="10">
        <v>62</v>
      </c>
      <c r="W186" s="10">
        <v>166</v>
      </c>
      <c r="X186" s="11" t="s">
        <v>356</v>
      </c>
      <c r="Z186" s="13"/>
      <c r="AA186" s="13"/>
      <c r="AB186" s="13"/>
    </row>
    <row r="187" spans="5:28" x14ac:dyDescent="0.25">
      <c r="E187" s="9">
        <v>207</v>
      </c>
      <c r="F187" s="10">
        <v>168</v>
      </c>
      <c r="G187" s="10">
        <v>144</v>
      </c>
      <c r="H187" s="11" t="s">
        <v>357</v>
      </c>
      <c r="J187" s="13"/>
      <c r="K187" s="13"/>
      <c r="L187" s="13"/>
      <c r="S187" s="5"/>
      <c r="U187" s="9">
        <v>200</v>
      </c>
      <c r="V187" s="10">
        <v>102</v>
      </c>
      <c r="W187" s="10">
        <v>167</v>
      </c>
      <c r="X187" s="11" t="s">
        <v>112</v>
      </c>
      <c r="Z187" s="13"/>
      <c r="AA187" s="13"/>
      <c r="AB187" s="13"/>
    </row>
    <row r="188" spans="5:28" x14ac:dyDescent="0.25">
      <c r="E188" s="9">
        <v>208</v>
      </c>
      <c r="F188" s="10">
        <v>274</v>
      </c>
      <c r="G188" s="10">
        <v>145</v>
      </c>
      <c r="H188" s="11" t="s">
        <v>358</v>
      </c>
      <c r="J188" s="13"/>
      <c r="K188" s="13"/>
      <c r="L188" s="13"/>
      <c r="S188" s="5"/>
      <c r="U188" s="9">
        <v>201</v>
      </c>
      <c r="V188" s="10">
        <v>382</v>
      </c>
      <c r="W188" s="10">
        <v>168</v>
      </c>
      <c r="X188" s="11" t="s">
        <v>209</v>
      </c>
      <c r="Z188" s="13"/>
      <c r="AA188" s="13"/>
      <c r="AB188" s="13"/>
    </row>
    <row r="189" spans="5:28" x14ac:dyDescent="0.25">
      <c r="E189" s="9">
        <v>209</v>
      </c>
      <c r="F189" s="10">
        <v>70</v>
      </c>
      <c r="G189" s="10">
        <v>146</v>
      </c>
      <c r="H189" s="11" t="s">
        <v>281</v>
      </c>
      <c r="J189" s="13"/>
      <c r="K189" s="13"/>
      <c r="L189" s="13"/>
      <c r="S189" s="5"/>
      <c r="U189" s="9">
        <v>202</v>
      </c>
      <c r="V189" s="10">
        <v>10</v>
      </c>
      <c r="W189" s="10">
        <v>169</v>
      </c>
      <c r="X189" s="11" t="s">
        <v>233</v>
      </c>
      <c r="Z189" s="13"/>
      <c r="AA189" s="13"/>
      <c r="AB189" s="13"/>
    </row>
    <row r="190" spans="5:28" x14ac:dyDescent="0.25">
      <c r="E190" s="9">
        <v>210</v>
      </c>
      <c r="F190" s="10">
        <v>47</v>
      </c>
      <c r="G190" s="10">
        <v>147</v>
      </c>
      <c r="H190" s="11" t="s">
        <v>242</v>
      </c>
      <c r="J190" s="13"/>
      <c r="K190" s="13"/>
      <c r="L190" s="13"/>
      <c r="S190" s="5"/>
      <c r="U190" s="9">
        <v>203</v>
      </c>
      <c r="V190" s="10">
        <v>38</v>
      </c>
      <c r="W190" s="10">
        <v>170</v>
      </c>
      <c r="X190" s="11" t="s">
        <v>359</v>
      </c>
      <c r="Z190" s="13"/>
      <c r="AA190" s="13"/>
      <c r="AB190" s="13"/>
    </row>
    <row r="191" spans="5:28" x14ac:dyDescent="0.25">
      <c r="E191" s="58">
        <v>211</v>
      </c>
      <c r="F191" s="59">
        <v>328</v>
      </c>
      <c r="G191" s="59">
        <v>148</v>
      </c>
      <c r="H191" s="60" t="s">
        <v>30</v>
      </c>
      <c r="J191" s="13"/>
      <c r="K191" s="13"/>
      <c r="L191" s="13"/>
      <c r="S191" s="5"/>
      <c r="U191" s="9">
        <v>204</v>
      </c>
      <c r="V191" s="10">
        <v>66</v>
      </c>
      <c r="W191" s="10">
        <v>172</v>
      </c>
      <c r="X191" s="11" t="s">
        <v>360</v>
      </c>
      <c r="Z191" s="13"/>
      <c r="AA191" s="13"/>
      <c r="AB191" s="13"/>
    </row>
    <row r="192" spans="5:28" x14ac:dyDescent="0.25">
      <c r="E192" s="9">
        <v>212</v>
      </c>
      <c r="F192" s="10">
        <v>0</v>
      </c>
      <c r="G192" s="10">
        <v>149</v>
      </c>
      <c r="H192" s="11" t="s">
        <v>361</v>
      </c>
      <c r="J192" s="13"/>
      <c r="K192" s="13"/>
      <c r="L192" s="13"/>
      <c r="S192" s="5"/>
      <c r="U192" s="9">
        <v>205</v>
      </c>
      <c r="V192" s="10">
        <v>303</v>
      </c>
      <c r="W192" s="10">
        <v>173</v>
      </c>
      <c r="X192" s="11" t="s">
        <v>302</v>
      </c>
      <c r="Z192" s="13"/>
      <c r="AA192" s="13"/>
      <c r="AB192" s="13"/>
    </row>
    <row r="193" spans="5:28" x14ac:dyDescent="0.25">
      <c r="E193" s="9">
        <v>213</v>
      </c>
      <c r="F193" s="10">
        <v>289</v>
      </c>
      <c r="G193" s="10">
        <v>151</v>
      </c>
      <c r="H193" s="11" t="s">
        <v>273</v>
      </c>
      <c r="J193" s="13"/>
      <c r="K193" s="13"/>
      <c r="L193" s="13"/>
      <c r="S193" s="5"/>
      <c r="U193" s="9">
        <v>206</v>
      </c>
      <c r="V193" s="10">
        <v>192</v>
      </c>
      <c r="W193" s="10">
        <v>174</v>
      </c>
      <c r="X193" s="11" t="s">
        <v>362</v>
      </c>
      <c r="Z193" s="13"/>
      <c r="AA193" s="13"/>
      <c r="AB193" s="13"/>
    </row>
    <row r="194" spans="5:28" x14ac:dyDescent="0.25">
      <c r="E194" s="9">
        <v>214</v>
      </c>
      <c r="F194" s="10">
        <v>297</v>
      </c>
      <c r="G194" s="10">
        <v>152</v>
      </c>
      <c r="H194" s="11" t="s">
        <v>39</v>
      </c>
      <c r="J194" s="13"/>
      <c r="K194" s="13"/>
      <c r="L194" s="13"/>
      <c r="S194" s="5"/>
      <c r="U194" s="9">
        <v>207</v>
      </c>
      <c r="V194" s="10">
        <v>168</v>
      </c>
      <c r="W194" s="10">
        <v>175</v>
      </c>
      <c r="X194" s="11" t="s">
        <v>291</v>
      </c>
      <c r="Z194" s="13"/>
      <c r="AA194" s="13"/>
      <c r="AB194" s="13"/>
    </row>
    <row r="195" spans="5:28" x14ac:dyDescent="0.25">
      <c r="E195" s="9">
        <v>215</v>
      </c>
      <c r="F195" s="10">
        <v>186</v>
      </c>
      <c r="G195" s="10">
        <v>153</v>
      </c>
      <c r="H195" s="11" t="s">
        <v>115</v>
      </c>
      <c r="J195" s="13"/>
      <c r="K195" s="13"/>
      <c r="L195" s="13"/>
      <c r="S195" s="5"/>
      <c r="U195" s="9">
        <v>208</v>
      </c>
      <c r="V195" s="10">
        <v>274</v>
      </c>
      <c r="W195" s="10">
        <v>176</v>
      </c>
      <c r="X195" s="11" t="s">
        <v>182</v>
      </c>
      <c r="Z195" s="13"/>
      <c r="AA195" s="13"/>
      <c r="AB195" s="13"/>
    </row>
    <row r="196" spans="5:28" x14ac:dyDescent="0.25">
      <c r="E196" s="9">
        <v>216</v>
      </c>
      <c r="F196" s="10">
        <v>204</v>
      </c>
      <c r="G196" s="10">
        <v>154</v>
      </c>
      <c r="H196" s="11" t="s">
        <v>363</v>
      </c>
      <c r="J196" s="13"/>
      <c r="K196" s="13"/>
      <c r="L196" s="13"/>
      <c r="S196" s="5"/>
      <c r="U196" s="9">
        <v>209</v>
      </c>
      <c r="V196" s="10">
        <v>70</v>
      </c>
      <c r="W196" s="10">
        <v>177</v>
      </c>
      <c r="X196" s="11" t="s">
        <v>364</v>
      </c>
      <c r="Z196" s="13"/>
      <c r="AA196" s="13"/>
      <c r="AB196" s="13"/>
    </row>
    <row r="197" spans="5:28" x14ac:dyDescent="0.25">
      <c r="E197" s="9">
        <v>217</v>
      </c>
      <c r="F197" s="10">
        <v>114</v>
      </c>
      <c r="G197" s="10">
        <v>155</v>
      </c>
      <c r="H197" s="11" t="s">
        <v>220</v>
      </c>
      <c r="J197" s="13"/>
      <c r="K197" s="13"/>
      <c r="L197" s="13"/>
      <c r="S197" s="5"/>
      <c r="U197" s="9">
        <v>210</v>
      </c>
      <c r="V197" s="10">
        <v>47</v>
      </c>
      <c r="W197" s="10">
        <v>178</v>
      </c>
      <c r="X197" s="11" t="s">
        <v>78</v>
      </c>
      <c r="Z197" s="13"/>
      <c r="AA197" s="13"/>
      <c r="AB197" s="13"/>
    </row>
    <row r="198" spans="5:28" x14ac:dyDescent="0.25">
      <c r="E198" s="9">
        <v>218</v>
      </c>
      <c r="F198" s="10">
        <v>320</v>
      </c>
      <c r="G198" s="10">
        <v>156</v>
      </c>
      <c r="H198" s="11" t="s">
        <v>254</v>
      </c>
      <c r="J198" s="13"/>
      <c r="K198" s="13"/>
      <c r="L198" s="13"/>
      <c r="S198" s="5"/>
      <c r="U198" s="9">
        <v>211</v>
      </c>
      <c r="V198" s="10">
        <v>328</v>
      </c>
      <c r="W198" s="10">
        <v>179</v>
      </c>
      <c r="X198" s="11" t="s">
        <v>365</v>
      </c>
      <c r="Z198" s="13"/>
      <c r="AA198" s="13"/>
      <c r="AB198" s="13"/>
    </row>
    <row r="199" spans="5:28" x14ac:dyDescent="0.25">
      <c r="E199" s="9">
        <v>219</v>
      </c>
      <c r="F199" s="10">
        <v>230</v>
      </c>
      <c r="G199" s="10">
        <v>157</v>
      </c>
      <c r="H199" s="11" t="s">
        <v>247</v>
      </c>
      <c r="J199" s="13"/>
      <c r="K199" s="13"/>
      <c r="L199" s="13"/>
      <c r="S199" s="5"/>
      <c r="U199" s="9">
        <v>212</v>
      </c>
      <c r="V199" s="10">
        <v>0</v>
      </c>
      <c r="W199" s="10">
        <v>180</v>
      </c>
      <c r="X199" s="11" t="s">
        <v>298</v>
      </c>
      <c r="Z199" s="13"/>
      <c r="AA199" s="13"/>
      <c r="AB199" s="13"/>
    </row>
    <row r="200" spans="5:28" x14ac:dyDescent="0.25">
      <c r="E200" s="9">
        <v>220</v>
      </c>
      <c r="F200" s="10">
        <v>344</v>
      </c>
      <c r="G200" s="10">
        <v>158</v>
      </c>
      <c r="H200" s="11" t="s">
        <v>366</v>
      </c>
      <c r="J200" s="13"/>
      <c r="K200" s="13"/>
      <c r="L200" s="13"/>
      <c r="S200" s="5"/>
      <c r="U200" s="9">
        <v>213</v>
      </c>
      <c r="V200" s="10">
        <v>289</v>
      </c>
      <c r="W200" s="10">
        <v>182</v>
      </c>
      <c r="X200" s="11" t="s">
        <v>277</v>
      </c>
      <c r="Z200" s="13"/>
      <c r="AA200" s="13"/>
      <c r="AB200" s="13"/>
    </row>
    <row r="201" spans="5:28" x14ac:dyDescent="0.25">
      <c r="E201" s="9">
        <v>221</v>
      </c>
      <c r="F201" s="10">
        <v>372</v>
      </c>
      <c r="G201" s="10">
        <v>159</v>
      </c>
      <c r="H201" s="11" t="s">
        <v>364</v>
      </c>
      <c r="J201" s="13"/>
      <c r="K201" s="13"/>
      <c r="L201" s="13"/>
      <c r="S201" s="5"/>
      <c r="U201" s="9">
        <v>214</v>
      </c>
      <c r="V201" s="10">
        <v>297</v>
      </c>
      <c r="W201" s="10">
        <v>183</v>
      </c>
      <c r="X201" s="11" t="s">
        <v>108</v>
      </c>
      <c r="Z201" s="13"/>
      <c r="AA201" s="13"/>
      <c r="AB201" s="13"/>
    </row>
    <row r="202" spans="5:28" x14ac:dyDescent="0.25">
      <c r="E202" s="9">
        <v>223</v>
      </c>
      <c r="F202" s="10">
        <v>356</v>
      </c>
      <c r="G202" s="10">
        <v>161</v>
      </c>
      <c r="H202" s="11" t="s">
        <v>290</v>
      </c>
      <c r="J202" s="13"/>
      <c r="K202" s="13"/>
      <c r="L202" s="13"/>
      <c r="S202" s="5"/>
      <c r="U202" s="9">
        <v>215</v>
      </c>
      <c r="V202" s="10">
        <v>186</v>
      </c>
      <c r="W202" s="10">
        <v>184</v>
      </c>
      <c r="X202" s="11" t="s">
        <v>366</v>
      </c>
      <c r="Z202" s="13"/>
      <c r="AA202" s="13"/>
      <c r="AB202" s="13"/>
    </row>
    <row r="203" spans="5:28" x14ac:dyDescent="0.25">
      <c r="E203" s="9">
        <v>224</v>
      </c>
      <c r="F203" s="10">
        <v>111</v>
      </c>
      <c r="G203" s="10">
        <v>162</v>
      </c>
      <c r="H203" s="11" t="s">
        <v>360</v>
      </c>
      <c r="J203" s="13"/>
      <c r="K203" s="13"/>
      <c r="L203" s="13"/>
      <c r="S203" s="5"/>
      <c r="U203" s="9">
        <v>216</v>
      </c>
      <c r="V203" s="10">
        <v>204</v>
      </c>
      <c r="W203" s="10">
        <v>185</v>
      </c>
      <c r="X203" s="11" t="s">
        <v>183</v>
      </c>
      <c r="Z203" s="13"/>
      <c r="AA203" s="13"/>
      <c r="AB203" s="13"/>
    </row>
    <row r="204" spans="5:28" x14ac:dyDescent="0.25">
      <c r="E204" s="9">
        <v>225</v>
      </c>
      <c r="F204" s="10">
        <v>355</v>
      </c>
      <c r="G204" s="10">
        <v>163</v>
      </c>
      <c r="H204" s="11" t="s">
        <v>201</v>
      </c>
      <c r="J204" s="13"/>
      <c r="K204" s="13"/>
      <c r="L204" s="13"/>
      <c r="S204" s="5"/>
      <c r="U204" s="9">
        <v>217</v>
      </c>
      <c r="V204" s="10">
        <v>114</v>
      </c>
      <c r="W204" s="10">
        <v>186</v>
      </c>
      <c r="X204" s="11" t="s">
        <v>367</v>
      </c>
      <c r="Z204" s="13"/>
      <c r="AA204" s="13"/>
      <c r="AB204" s="13"/>
    </row>
    <row r="205" spans="5:28" x14ac:dyDescent="0.25">
      <c r="E205" s="9">
        <v>226</v>
      </c>
      <c r="F205" s="10">
        <v>35</v>
      </c>
      <c r="G205" s="10">
        <v>164</v>
      </c>
      <c r="H205" s="11" t="s">
        <v>368</v>
      </c>
      <c r="J205" s="13"/>
      <c r="K205" s="13"/>
      <c r="L205" s="13"/>
      <c r="S205" s="5"/>
      <c r="U205" s="9">
        <v>218</v>
      </c>
      <c r="V205" s="10">
        <v>320</v>
      </c>
      <c r="W205" s="10">
        <v>187</v>
      </c>
      <c r="X205" s="11" t="s">
        <v>369</v>
      </c>
      <c r="Z205" s="13"/>
      <c r="AA205" s="13"/>
      <c r="AB205" s="13"/>
    </row>
    <row r="206" spans="5:28" x14ac:dyDescent="0.25">
      <c r="E206" s="9">
        <v>227</v>
      </c>
      <c r="F206" s="10">
        <v>21</v>
      </c>
      <c r="G206" s="10">
        <v>165</v>
      </c>
      <c r="H206" s="11" t="s">
        <v>370</v>
      </c>
      <c r="J206" s="13"/>
      <c r="K206" s="13"/>
      <c r="L206" s="13"/>
      <c r="S206" s="5"/>
      <c r="U206" s="9">
        <v>219</v>
      </c>
      <c r="V206" s="10">
        <v>230</v>
      </c>
      <c r="W206" s="10">
        <v>188</v>
      </c>
      <c r="X206" s="11" t="s">
        <v>186</v>
      </c>
      <c r="Z206" s="13"/>
      <c r="AA206" s="13"/>
      <c r="AB206" s="13"/>
    </row>
    <row r="207" spans="5:28" x14ac:dyDescent="0.25">
      <c r="E207" s="9">
        <v>228</v>
      </c>
      <c r="F207" s="10">
        <v>212</v>
      </c>
      <c r="G207" s="10">
        <v>166</v>
      </c>
      <c r="H207" s="11" t="s">
        <v>371</v>
      </c>
      <c r="J207" s="13"/>
      <c r="K207" s="13"/>
      <c r="L207" s="13"/>
      <c r="S207" s="5"/>
      <c r="U207" s="9">
        <v>220</v>
      </c>
      <c r="V207" s="10">
        <v>344</v>
      </c>
      <c r="W207" s="10">
        <v>189</v>
      </c>
      <c r="X207" s="11" t="s">
        <v>284</v>
      </c>
      <c r="Z207" s="13"/>
      <c r="AA207" s="13"/>
      <c r="AB207" s="13"/>
    </row>
    <row r="208" spans="5:28" x14ac:dyDescent="0.25">
      <c r="E208" s="9">
        <v>229</v>
      </c>
      <c r="F208" s="10">
        <v>381</v>
      </c>
      <c r="G208" s="10">
        <v>167</v>
      </c>
      <c r="H208" s="11" t="s">
        <v>271</v>
      </c>
      <c r="J208" s="13"/>
      <c r="K208" s="13"/>
      <c r="L208" s="13"/>
      <c r="S208" s="5"/>
      <c r="U208" s="9">
        <v>221</v>
      </c>
      <c r="V208" s="10">
        <v>372</v>
      </c>
      <c r="W208" s="10">
        <v>190</v>
      </c>
      <c r="X208" s="11" t="s">
        <v>372</v>
      </c>
      <c r="Z208" s="13"/>
      <c r="AA208" s="13"/>
      <c r="AB208" s="13"/>
    </row>
    <row r="209" spans="5:28" x14ac:dyDescent="0.25">
      <c r="E209" s="9">
        <v>230</v>
      </c>
      <c r="F209" s="10">
        <v>31</v>
      </c>
      <c r="G209" s="10">
        <v>168</v>
      </c>
      <c r="H209" s="11" t="s">
        <v>274</v>
      </c>
      <c r="J209" s="13"/>
      <c r="K209" s="13"/>
      <c r="L209" s="13"/>
      <c r="S209" s="5"/>
      <c r="U209" s="9">
        <v>223</v>
      </c>
      <c r="V209" s="10">
        <v>356</v>
      </c>
      <c r="W209" s="10">
        <v>193</v>
      </c>
      <c r="X209" s="11" t="s">
        <v>304</v>
      </c>
      <c r="Z209" s="13"/>
      <c r="AA209" s="13"/>
      <c r="AB209" s="13"/>
    </row>
    <row r="210" spans="5:28" x14ac:dyDescent="0.25">
      <c r="E210" s="9">
        <v>231</v>
      </c>
      <c r="F210" s="10">
        <v>227</v>
      </c>
      <c r="G210" s="10">
        <v>169</v>
      </c>
      <c r="H210" s="11" t="s">
        <v>339</v>
      </c>
      <c r="J210" s="13"/>
      <c r="K210" s="13"/>
      <c r="L210" s="13"/>
      <c r="S210" s="5"/>
      <c r="U210" s="9">
        <v>224</v>
      </c>
      <c r="V210" s="10">
        <v>111</v>
      </c>
      <c r="W210" s="10">
        <v>194</v>
      </c>
      <c r="X210" s="11" t="s">
        <v>344</v>
      </c>
      <c r="Z210" s="13"/>
      <c r="AA210" s="13"/>
      <c r="AB210" s="13"/>
    </row>
    <row r="211" spans="5:28" x14ac:dyDescent="0.25">
      <c r="E211" s="9">
        <v>232</v>
      </c>
      <c r="F211" s="10">
        <v>187</v>
      </c>
      <c r="G211" s="10">
        <v>170</v>
      </c>
      <c r="H211" s="11" t="s">
        <v>373</v>
      </c>
      <c r="J211" s="13"/>
      <c r="K211" s="13"/>
      <c r="L211" s="13"/>
      <c r="S211" s="5"/>
      <c r="U211" s="9">
        <v>225</v>
      </c>
      <c r="V211" s="10">
        <v>355</v>
      </c>
      <c r="W211" s="10">
        <v>195</v>
      </c>
      <c r="X211" s="11" t="s">
        <v>374</v>
      </c>
      <c r="Z211" s="13"/>
      <c r="AA211" s="13"/>
      <c r="AB211" s="13"/>
    </row>
    <row r="212" spans="5:28" x14ac:dyDescent="0.25">
      <c r="E212" s="9">
        <v>233</v>
      </c>
      <c r="F212" s="10">
        <v>177</v>
      </c>
      <c r="G212" s="10">
        <v>171</v>
      </c>
      <c r="H212" s="11" t="s">
        <v>70</v>
      </c>
      <c r="J212" s="13"/>
      <c r="K212" s="13"/>
      <c r="L212" s="13"/>
      <c r="S212" s="5"/>
      <c r="U212" s="9">
        <v>226</v>
      </c>
      <c r="V212" s="10">
        <v>35</v>
      </c>
      <c r="W212" s="10">
        <v>196</v>
      </c>
      <c r="X212" s="11" t="s">
        <v>375</v>
      </c>
      <c r="Z212" s="13"/>
      <c r="AA212" s="13"/>
      <c r="AB212" s="13"/>
    </row>
    <row r="213" spans="5:28" x14ac:dyDescent="0.25">
      <c r="E213" s="9">
        <v>234</v>
      </c>
      <c r="F213" s="10">
        <v>235</v>
      </c>
      <c r="G213" s="10">
        <v>172</v>
      </c>
      <c r="H213" s="11" t="s">
        <v>257</v>
      </c>
      <c r="J213" s="13"/>
      <c r="K213" s="13"/>
      <c r="L213" s="13"/>
      <c r="S213" s="5"/>
      <c r="U213" s="9">
        <v>227</v>
      </c>
      <c r="V213" s="10">
        <v>21</v>
      </c>
      <c r="W213" s="10">
        <v>197</v>
      </c>
      <c r="X213" s="11" t="s">
        <v>276</v>
      </c>
      <c r="Z213" s="13"/>
      <c r="AA213" s="13"/>
      <c r="AB213" s="13"/>
    </row>
    <row r="214" spans="5:28" x14ac:dyDescent="0.25">
      <c r="E214" s="9">
        <v>236</v>
      </c>
      <c r="F214" s="10">
        <v>33</v>
      </c>
      <c r="G214" s="10">
        <v>174</v>
      </c>
      <c r="H214" s="11" t="s">
        <v>376</v>
      </c>
      <c r="J214" s="13"/>
      <c r="K214" s="13"/>
      <c r="L214" s="13"/>
      <c r="S214" s="5"/>
      <c r="U214" s="9">
        <v>228</v>
      </c>
      <c r="V214" s="10">
        <v>212</v>
      </c>
      <c r="W214" s="10">
        <v>198</v>
      </c>
      <c r="X214" s="11" t="s">
        <v>377</v>
      </c>
      <c r="Z214" s="13"/>
      <c r="AA214" s="13"/>
      <c r="AB214" s="13"/>
    </row>
    <row r="215" spans="5:28" x14ac:dyDescent="0.25">
      <c r="E215" s="9">
        <v>237</v>
      </c>
      <c r="F215" s="10">
        <v>262</v>
      </c>
      <c r="G215" s="10">
        <v>175</v>
      </c>
      <c r="H215" s="11" t="s">
        <v>378</v>
      </c>
      <c r="J215" s="13"/>
      <c r="K215" s="13"/>
      <c r="L215" s="13"/>
      <c r="S215" s="5"/>
      <c r="U215" s="9">
        <v>229</v>
      </c>
      <c r="V215" s="10">
        <v>381</v>
      </c>
      <c r="W215" s="10">
        <v>199</v>
      </c>
      <c r="X215" s="11" t="s">
        <v>361</v>
      </c>
      <c r="Z215" s="13"/>
      <c r="AA215" s="13"/>
      <c r="AB215" s="13"/>
    </row>
    <row r="216" spans="5:28" x14ac:dyDescent="0.25">
      <c r="E216" s="9">
        <v>238</v>
      </c>
      <c r="F216" s="10">
        <v>228</v>
      </c>
      <c r="G216" s="10">
        <v>176</v>
      </c>
      <c r="H216" s="11" t="s">
        <v>379</v>
      </c>
      <c r="J216" s="13"/>
      <c r="K216" s="13"/>
      <c r="L216" s="13"/>
      <c r="S216" s="5"/>
      <c r="U216" s="9">
        <v>230</v>
      </c>
      <c r="V216" s="10">
        <v>31</v>
      </c>
      <c r="W216" s="10">
        <v>200</v>
      </c>
      <c r="X216" s="11" t="s">
        <v>380</v>
      </c>
      <c r="Z216" s="13"/>
      <c r="AA216" s="13"/>
      <c r="AB216" s="13"/>
    </row>
    <row r="217" spans="5:28" x14ac:dyDescent="0.25">
      <c r="E217" s="9">
        <v>239</v>
      </c>
      <c r="F217" s="10">
        <v>234</v>
      </c>
      <c r="G217" s="10">
        <v>177</v>
      </c>
      <c r="H217" s="11" t="s">
        <v>251</v>
      </c>
      <c r="J217" s="13"/>
      <c r="K217" s="13"/>
      <c r="L217" s="13"/>
      <c r="S217" s="5"/>
      <c r="U217" s="9">
        <v>231</v>
      </c>
      <c r="V217" s="10">
        <v>227</v>
      </c>
      <c r="W217" s="10">
        <v>201</v>
      </c>
      <c r="X217" s="11" t="s">
        <v>381</v>
      </c>
      <c r="Z217" s="13"/>
      <c r="AA217" s="13"/>
      <c r="AB217" s="13"/>
    </row>
    <row r="218" spans="5:28" x14ac:dyDescent="0.25">
      <c r="E218" s="9">
        <v>240</v>
      </c>
      <c r="F218" s="10">
        <v>149</v>
      </c>
      <c r="G218" s="10">
        <v>178</v>
      </c>
      <c r="H218" s="11" t="s">
        <v>343</v>
      </c>
      <c r="J218" s="13"/>
      <c r="K218" s="13"/>
      <c r="L218" s="13"/>
      <c r="S218" s="5"/>
      <c r="U218" s="9">
        <v>232</v>
      </c>
      <c r="V218" s="10">
        <v>187</v>
      </c>
      <c r="W218" s="10">
        <v>203</v>
      </c>
      <c r="X218" s="11" t="s">
        <v>24</v>
      </c>
      <c r="Z218" s="13"/>
      <c r="AA218" s="13"/>
      <c r="AB218" s="13"/>
    </row>
    <row r="219" spans="5:28" x14ac:dyDescent="0.25">
      <c r="E219" s="9">
        <v>241</v>
      </c>
      <c r="F219" s="10">
        <v>389</v>
      </c>
      <c r="G219" s="10">
        <v>179</v>
      </c>
      <c r="H219" s="11" t="s">
        <v>382</v>
      </c>
      <c r="J219" s="13"/>
      <c r="K219" s="13"/>
      <c r="L219" s="13"/>
      <c r="S219" s="5"/>
      <c r="U219" s="9">
        <v>233</v>
      </c>
      <c r="V219" s="10">
        <v>177</v>
      </c>
      <c r="W219" s="10">
        <v>204</v>
      </c>
      <c r="X219" s="11" t="s">
        <v>383</v>
      </c>
      <c r="Z219" s="13"/>
      <c r="AA219" s="13"/>
      <c r="AB219" s="13"/>
    </row>
    <row r="220" spans="5:28" x14ac:dyDescent="0.25">
      <c r="E220" s="9">
        <v>242</v>
      </c>
      <c r="F220" s="10">
        <v>48</v>
      </c>
      <c r="G220" s="10">
        <v>181</v>
      </c>
      <c r="H220" s="11" t="s">
        <v>384</v>
      </c>
      <c r="J220" s="13"/>
      <c r="K220" s="13"/>
      <c r="L220" s="13"/>
      <c r="S220" s="5"/>
      <c r="U220" s="9">
        <v>234</v>
      </c>
      <c r="V220" s="10">
        <v>235</v>
      </c>
      <c r="W220" s="10">
        <v>205</v>
      </c>
      <c r="X220" s="11" t="s">
        <v>12</v>
      </c>
      <c r="Z220" s="13"/>
      <c r="AA220" s="13"/>
      <c r="AB220" s="13"/>
    </row>
    <row r="221" spans="5:28" x14ac:dyDescent="0.25">
      <c r="E221" s="9">
        <v>243</v>
      </c>
      <c r="F221" s="10">
        <v>118</v>
      </c>
      <c r="G221" s="10">
        <v>182</v>
      </c>
      <c r="H221" s="11" t="s">
        <v>329</v>
      </c>
      <c r="J221" s="13"/>
      <c r="K221" s="13"/>
      <c r="L221" s="13"/>
      <c r="S221" s="5"/>
      <c r="U221" s="9">
        <v>236</v>
      </c>
      <c r="V221" s="10">
        <v>33</v>
      </c>
      <c r="W221" s="10">
        <v>207</v>
      </c>
      <c r="X221" s="11" t="s">
        <v>157</v>
      </c>
      <c r="Z221" s="13"/>
      <c r="AA221" s="13"/>
      <c r="AB221" s="13"/>
    </row>
    <row r="222" spans="5:28" x14ac:dyDescent="0.25">
      <c r="E222" s="9">
        <v>244</v>
      </c>
      <c r="F222" s="10">
        <v>167</v>
      </c>
      <c r="G222" s="10">
        <v>183</v>
      </c>
      <c r="H222" s="11" t="s">
        <v>243</v>
      </c>
      <c r="J222" s="13"/>
      <c r="K222" s="13"/>
      <c r="L222" s="13"/>
      <c r="S222" s="5"/>
      <c r="U222" s="9">
        <v>237</v>
      </c>
      <c r="V222" s="10">
        <v>262</v>
      </c>
      <c r="W222" s="10">
        <v>208</v>
      </c>
      <c r="X222" s="11" t="s">
        <v>385</v>
      </c>
      <c r="Z222" s="13"/>
      <c r="AA222" s="13"/>
      <c r="AB222" s="13"/>
    </row>
    <row r="223" spans="5:28" x14ac:dyDescent="0.25">
      <c r="E223" s="9">
        <v>245</v>
      </c>
      <c r="F223" s="10">
        <v>123</v>
      </c>
      <c r="G223" s="10">
        <v>184</v>
      </c>
      <c r="H223" s="11" t="s">
        <v>386</v>
      </c>
      <c r="J223" s="13"/>
      <c r="K223" s="13"/>
      <c r="L223" s="13"/>
      <c r="S223" s="5"/>
      <c r="U223" s="9">
        <v>238</v>
      </c>
      <c r="V223" s="10">
        <v>228</v>
      </c>
      <c r="W223" s="10">
        <v>209</v>
      </c>
      <c r="X223" s="11" t="s">
        <v>332</v>
      </c>
      <c r="Z223" s="13"/>
      <c r="AA223" s="13"/>
      <c r="AB223" s="13"/>
    </row>
    <row r="224" spans="5:28" x14ac:dyDescent="0.25">
      <c r="E224" s="9">
        <v>246</v>
      </c>
      <c r="F224" s="10">
        <v>255</v>
      </c>
      <c r="G224" s="10">
        <v>185</v>
      </c>
      <c r="H224" s="11" t="s">
        <v>331</v>
      </c>
      <c r="J224" s="13"/>
      <c r="K224" s="13"/>
      <c r="L224" s="13"/>
      <c r="S224" s="5"/>
      <c r="U224" s="9">
        <v>239</v>
      </c>
      <c r="V224" s="10">
        <v>234</v>
      </c>
      <c r="W224" s="10">
        <v>210</v>
      </c>
      <c r="X224" s="11" t="s">
        <v>159</v>
      </c>
      <c r="Z224" s="13"/>
      <c r="AA224" s="13"/>
      <c r="AB224" s="13"/>
    </row>
    <row r="225" spans="5:28" x14ac:dyDescent="0.25">
      <c r="E225" s="9">
        <v>247</v>
      </c>
      <c r="F225" s="10">
        <v>368</v>
      </c>
      <c r="G225" s="10">
        <v>186</v>
      </c>
      <c r="H225" s="11" t="s">
        <v>387</v>
      </c>
      <c r="J225" s="13"/>
      <c r="K225" s="13"/>
      <c r="L225" s="13"/>
      <c r="S225" s="5"/>
      <c r="U225" s="9">
        <v>240</v>
      </c>
      <c r="V225" s="10">
        <v>149</v>
      </c>
      <c r="W225" s="10">
        <v>211</v>
      </c>
      <c r="X225" s="11" t="s">
        <v>388</v>
      </c>
      <c r="Z225" s="13"/>
      <c r="AA225" s="13"/>
      <c r="AB225" s="13"/>
    </row>
    <row r="226" spans="5:28" x14ac:dyDescent="0.25">
      <c r="E226" s="9">
        <v>248</v>
      </c>
      <c r="F226" s="10">
        <v>260</v>
      </c>
      <c r="G226" s="10">
        <v>187</v>
      </c>
      <c r="H226" s="11" t="s">
        <v>223</v>
      </c>
      <c r="J226" s="13"/>
      <c r="K226" s="13"/>
      <c r="L226" s="13"/>
      <c r="S226" s="5"/>
      <c r="U226" s="9">
        <v>241</v>
      </c>
      <c r="V226" s="10">
        <v>389</v>
      </c>
      <c r="W226" s="10">
        <v>212</v>
      </c>
      <c r="X226" s="11" t="s">
        <v>389</v>
      </c>
      <c r="Z226" s="13"/>
      <c r="AA226" s="13"/>
      <c r="AB226" s="13"/>
    </row>
    <row r="227" spans="5:28" x14ac:dyDescent="0.25">
      <c r="E227" s="9">
        <v>249</v>
      </c>
      <c r="F227" s="10">
        <v>305</v>
      </c>
      <c r="G227" s="10">
        <v>188</v>
      </c>
      <c r="H227" s="11" t="s">
        <v>156</v>
      </c>
      <c r="J227" s="13"/>
      <c r="K227" s="13"/>
      <c r="L227" s="13"/>
      <c r="S227" s="5"/>
      <c r="U227" s="9">
        <v>242</v>
      </c>
      <c r="V227" s="10">
        <v>48</v>
      </c>
      <c r="W227" s="10">
        <v>214</v>
      </c>
      <c r="X227" s="11" t="s">
        <v>279</v>
      </c>
      <c r="Z227" s="13"/>
      <c r="AA227" s="13"/>
      <c r="AB227" s="13"/>
    </row>
    <row r="228" spans="5:28" x14ac:dyDescent="0.25">
      <c r="E228" s="9">
        <v>250</v>
      </c>
      <c r="F228" s="10">
        <v>98</v>
      </c>
      <c r="G228" s="10">
        <v>189</v>
      </c>
      <c r="H228" s="11" t="s">
        <v>305</v>
      </c>
      <c r="J228" s="13"/>
      <c r="K228" s="13"/>
      <c r="L228" s="13"/>
      <c r="S228" s="5"/>
      <c r="U228" s="9">
        <v>243</v>
      </c>
      <c r="V228" s="10">
        <v>118</v>
      </c>
      <c r="W228" s="10">
        <v>215</v>
      </c>
      <c r="X228" s="11" t="s">
        <v>268</v>
      </c>
      <c r="Z228" s="13"/>
      <c r="AA228" s="13"/>
      <c r="AB228" s="13"/>
    </row>
    <row r="229" spans="5:28" x14ac:dyDescent="0.25">
      <c r="E229" s="9">
        <v>251</v>
      </c>
      <c r="F229" s="10">
        <v>210</v>
      </c>
      <c r="G229" s="10">
        <v>190</v>
      </c>
      <c r="H229" s="11" t="s">
        <v>262</v>
      </c>
      <c r="J229" s="13"/>
      <c r="K229" s="13"/>
      <c r="L229" s="13"/>
      <c r="S229" s="5"/>
      <c r="U229" s="9">
        <v>244</v>
      </c>
      <c r="V229" s="10">
        <v>167</v>
      </c>
      <c r="W229" s="10">
        <v>216</v>
      </c>
      <c r="X229" s="11" t="s">
        <v>390</v>
      </c>
      <c r="Z229" s="13"/>
      <c r="AA229" s="13"/>
      <c r="AB229" s="13"/>
    </row>
    <row r="230" spans="5:28" x14ac:dyDescent="0.25">
      <c r="E230" s="9">
        <v>252</v>
      </c>
      <c r="F230" s="10">
        <v>321</v>
      </c>
      <c r="G230" s="10">
        <v>192</v>
      </c>
      <c r="H230" s="11" t="s">
        <v>179</v>
      </c>
      <c r="J230" s="13"/>
      <c r="K230" s="13"/>
      <c r="L230" s="13"/>
      <c r="S230" s="5"/>
      <c r="U230" s="9">
        <v>245</v>
      </c>
      <c r="V230" s="10">
        <v>123</v>
      </c>
      <c r="W230" s="10">
        <v>217</v>
      </c>
      <c r="X230" s="11" t="s">
        <v>341</v>
      </c>
      <c r="Z230" s="13"/>
      <c r="AA230" s="13"/>
      <c r="AB230" s="13"/>
    </row>
    <row r="231" spans="5:28" x14ac:dyDescent="0.25">
      <c r="E231" s="9">
        <v>253</v>
      </c>
      <c r="F231" s="10">
        <v>268</v>
      </c>
      <c r="G231" s="10">
        <v>193</v>
      </c>
      <c r="H231" s="11" t="s">
        <v>391</v>
      </c>
      <c r="J231" s="13"/>
      <c r="K231" s="13"/>
      <c r="L231" s="13"/>
      <c r="S231" s="5"/>
      <c r="U231" s="9">
        <v>246</v>
      </c>
      <c r="V231" s="10">
        <v>255</v>
      </c>
      <c r="W231" s="10">
        <v>218</v>
      </c>
      <c r="X231" s="11" t="s">
        <v>189</v>
      </c>
      <c r="Z231" s="13"/>
      <c r="AA231" s="13"/>
      <c r="AB231" s="13"/>
    </row>
    <row r="232" spans="5:28" x14ac:dyDescent="0.25">
      <c r="E232" s="9">
        <v>254</v>
      </c>
      <c r="F232" s="10">
        <v>115</v>
      </c>
      <c r="G232" s="10">
        <v>194</v>
      </c>
      <c r="H232" s="11" t="s">
        <v>392</v>
      </c>
      <c r="J232" s="13"/>
      <c r="K232" s="13"/>
      <c r="L232" s="13"/>
      <c r="S232" s="5"/>
      <c r="U232" s="9">
        <v>247</v>
      </c>
      <c r="V232" s="10">
        <v>368</v>
      </c>
      <c r="W232" s="10">
        <v>219</v>
      </c>
      <c r="X232" s="11" t="s">
        <v>342</v>
      </c>
      <c r="Z232" s="13"/>
      <c r="AA232" s="13"/>
      <c r="AB232" s="13"/>
    </row>
    <row r="233" spans="5:28" x14ac:dyDescent="0.25">
      <c r="E233" s="9">
        <v>255</v>
      </c>
      <c r="F233" s="10">
        <v>353</v>
      </c>
      <c r="G233" s="10">
        <v>195</v>
      </c>
      <c r="H233" s="11" t="s">
        <v>393</v>
      </c>
      <c r="J233" s="13"/>
      <c r="K233" s="13"/>
      <c r="L233" s="13"/>
      <c r="S233" s="5"/>
      <c r="U233" s="9">
        <v>248</v>
      </c>
      <c r="V233" s="10">
        <v>260</v>
      </c>
      <c r="W233" s="10">
        <v>220</v>
      </c>
      <c r="X233" s="11" t="s">
        <v>394</v>
      </c>
      <c r="Z233" s="13"/>
      <c r="AA233" s="13"/>
      <c r="AB233" s="13"/>
    </row>
    <row r="234" spans="5:28" x14ac:dyDescent="0.25">
      <c r="E234" s="9">
        <v>256</v>
      </c>
      <c r="F234" s="10">
        <v>18</v>
      </c>
      <c r="G234" s="10">
        <v>196</v>
      </c>
      <c r="H234" s="11" t="s">
        <v>350</v>
      </c>
      <c r="J234" s="13"/>
      <c r="K234" s="13"/>
      <c r="L234" s="13"/>
      <c r="S234" s="5"/>
      <c r="U234" s="9">
        <v>249</v>
      </c>
      <c r="V234" s="10">
        <v>305</v>
      </c>
      <c r="W234" s="10">
        <v>221</v>
      </c>
      <c r="X234" s="11" t="s">
        <v>21</v>
      </c>
      <c r="Z234" s="13"/>
      <c r="AA234" s="13"/>
      <c r="AB234" s="13"/>
    </row>
    <row r="235" spans="5:28" x14ac:dyDescent="0.25">
      <c r="E235" s="9">
        <v>257</v>
      </c>
      <c r="F235" s="10">
        <v>346</v>
      </c>
      <c r="G235" s="10">
        <v>197</v>
      </c>
      <c r="H235" s="11" t="s">
        <v>197</v>
      </c>
      <c r="J235" s="13"/>
      <c r="K235" s="13"/>
      <c r="L235" s="13"/>
      <c r="S235" s="5"/>
      <c r="U235" s="9">
        <v>250</v>
      </c>
      <c r="V235" s="10">
        <v>98</v>
      </c>
      <c r="W235" s="10">
        <v>222</v>
      </c>
      <c r="X235" s="11" t="s">
        <v>395</v>
      </c>
      <c r="Z235" s="13"/>
      <c r="AA235" s="13"/>
      <c r="AB235" s="13"/>
    </row>
    <row r="236" spans="5:28" x14ac:dyDescent="0.25">
      <c r="E236" s="9">
        <v>258</v>
      </c>
      <c r="F236" s="10">
        <v>211</v>
      </c>
      <c r="G236" s="10">
        <v>198</v>
      </c>
      <c r="H236" s="11" t="s">
        <v>323</v>
      </c>
      <c r="J236" s="13"/>
      <c r="K236" s="13"/>
      <c r="L236" s="13"/>
      <c r="S236" s="5"/>
      <c r="U236" s="9">
        <v>251</v>
      </c>
      <c r="V236" s="10">
        <v>210</v>
      </c>
      <c r="W236" s="10">
        <v>223</v>
      </c>
      <c r="X236" s="11" t="s">
        <v>165</v>
      </c>
      <c r="Z236" s="13"/>
      <c r="AA236" s="13"/>
      <c r="AB236" s="13"/>
    </row>
    <row r="237" spans="5:28" x14ac:dyDescent="0.25">
      <c r="E237" s="9">
        <v>259</v>
      </c>
      <c r="F237" s="10">
        <v>107</v>
      </c>
      <c r="G237" s="10">
        <v>199</v>
      </c>
      <c r="H237" s="11" t="s">
        <v>380</v>
      </c>
      <c r="J237" s="13"/>
      <c r="K237" s="13"/>
      <c r="L237" s="13"/>
      <c r="S237" s="5"/>
      <c r="U237" s="9">
        <v>252</v>
      </c>
      <c r="V237" s="10">
        <v>321</v>
      </c>
      <c r="W237" s="10">
        <v>225</v>
      </c>
      <c r="X237" s="11" t="s">
        <v>334</v>
      </c>
      <c r="Z237" s="13"/>
      <c r="AA237" s="13"/>
      <c r="AB237" s="13"/>
    </row>
    <row r="238" spans="5:28" x14ac:dyDescent="0.25">
      <c r="E238" s="9">
        <v>260</v>
      </c>
      <c r="F238" s="10">
        <v>11</v>
      </c>
      <c r="G238" s="10">
        <v>200</v>
      </c>
      <c r="H238" s="11" t="s">
        <v>231</v>
      </c>
      <c r="J238" s="13"/>
      <c r="K238" s="13"/>
      <c r="L238" s="13"/>
      <c r="S238" s="5"/>
      <c r="U238" s="9">
        <v>253</v>
      </c>
      <c r="V238" s="10">
        <v>268</v>
      </c>
      <c r="W238" s="10">
        <v>226</v>
      </c>
      <c r="X238" s="11" t="s">
        <v>248</v>
      </c>
      <c r="Z238" s="13"/>
      <c r="AA238" s="13"/>
      <c r="AB238" s="13"/>
    </row>
    <row r="239" spans="5:28" x14ac:dyDescent="0.25">
      <c r="E239" s="9">
        <v>261</v>
      </c>
      <c r="F239" s="10">
        <v>393</v>
      </c>
      <c r="G239" s="10">
        <v>203</v>
      </c>
      <c r="H239" s="11" t="s">
        <v>396</v>
      </c>
      <c r="J239" s="13"/>
      <c r="K239" s="13"/>
      <c r="L239" s="13"/>
      <c r="S239" s="5"/>
      <c r="U239" s="9">
        <v>254</v>
      </c>
      <c r="V239" s="10">
        <v>115</v>
      </c>
      <c r="W239" s="10">
        <v>227</v>
      </c>
      <c r="X239" s="11" t="s">
        <v>397</v>
      </c>
      <c r="Z239" s="13"/>
      <c r="AA239" s="13"/>
      <c r="AB239" s="13"/>
    </row>
    <row r="240" spans="5:28" x14ac:dyDescent="0.25">
      <c r="E240" s="9">
        <v>262</v>
      </c>
      <c r="F240" s="10">
        <v>351</v>
      </c>
      <c r="G240" s="10">
        <v>312</v>
      </c>
      <c r="H240" s="11" t="s">
        <v>398</v>
      </c>
      <c r="J240" s="13"/>
      <c r="K240" s="13"/>
      <c r="L240" s="13"/>
      <c r="S240" s="5"/>
      <c r="U240" s="9">
        <v>255</v>
      </c>
      <c r="V240" s="10">
        <v>353</v>
      </c>
      <c r="W240" s="10">
        <v>228</v>
      </c>
      <c r="X240" s="11" t="s">
        <v>349</v>
      </c>
      <c r="Z240" s="13"/>
      <c r="AA240" s="13"/>
      <c r="AB240" s="13"/>
    </row>
    <row r="241" spans="5:28" x14ac:dyDescent="0.25">
      <c r="E241" s="9">
        <v>263</v>
      </c>
      <c r="F241" s="10">
        <v>5</v>
      </c>
      <c r="G241" s="10">
        <v>204</v>
      </c>
      <c r="H241" s="11" t="s">
        <v>399</v>
      </c>
      <c r="J241" s="13"/>
      <c r="K241" s="13"/>
      <c r="L241" s="13"/>
      <c r="S241" s="5"/>
      <c r="U241" s="9">
        <v>256</v>
      </c>
      <c r="V241" s="10">
        <v>18</v>
      </c>
      <c r="W241" s="10">
        <v>229</v>
      </c>
      <c r="X241" s="11" t="s">
        <v>384</v>
      </c>
      <c r="Z241" s="13"/>
      <c r="AA241" s="13"/>
      <c r="AB241" s="13"/>
    </row>
    <row r="242" spans="5:28" x14ac:dyDescent="0.25">
      <c r="E242" s="9">
        <v>264</v>
      </c>
      <c r="F242" s="10">
        <v>4</v>
      </c>
      <c r="G242" s="10">
        <v>205</v>
      </c>
      <c r="H242" s="11" t="s">
        <v>400</v>
      </c>
      <c r="J242" s="13"/>
      <c r="K242" s="13"/>
      <c r="L242" s="13"/>
      <c r="S242" s="5"/>
      <c r="U242" s="9">
        <v>257</v>
      </c>
      <c r="V242" s="10">
        <v>346</v>
      </c>
      <c r="W242" s="10">
        <v>230</v>
      </c>
      <c r="X242" s="11" t="s">
        <v>34</v>
      </c>
      <c r="Z242" s="13"/>
      <c r="AA242" s="13"/>
      <c r="AB242" s="13"/>
    </row>
    <row r="243" spans="5:28" x14ac:dyDescent="0.25">
      <c r="E243" s="9">
        <v>265</v>
      </c>
      <c r="F243" s="10">
        <v>200</v>
      </c>
      <c r="G243" s="10">
        <v>206</v>
      </c>
      <c r="H243" s="11" t="s">
        <v>116</v>
      </c>
      <c r="J243" s="13"/>
      <c r="K243" s="13"/>
      <c r="L243" s="13"/>
      <c r="S243" s="5"/>
      <c r="U243" s="9">
        <v>258</v>
      </c>
      <c r="V243" s="10">
        <v>211</v>
      </c>
      <c r="W243" s="10">
        <v>231</v>
      </c>
      <c r="X243" s="11" t="s">
        <v>401</v>
      </c>
      <c r="Z243" s="13"/>
      <c r="AA243" s="13"/>
      <c r="AB243" s="13"/>
    </row>
    <row r="244" spans="5:28" x14ac:dyDescent="0.25">
      <c r="E244" s="9">
        <v>266</v>
      </c>
      <c r="F244" s="10">
        <v>253</v>
      </c>
      <c r="G244" s="10">
        <v>207</v>
      </c>
      <c r="H244" s="11" t="s">
        <v>390</v>
      </c>
      <c r="J244" s="13"/>
      <c r="K244" s="13"/>
      <c r="L244" s="13"/>
      <c r="S244" s="5"/>
      <c r="U244" s="9">
        <v>259</v>
      </c>
      <c r="V244" s="10">
        <v>107</v>
      </c>
      <c r="W244" s="10">
        <v>232</v>
      </c>
      <c r="X244" s="11" t="s">
        <v>219</v>
      </c>
      <c r="Z244" s="13"/>
      <c r="AA244" s="13"/>
      <c r="AB244" s="13"/>
    </row>
    <row r="245" spans="5:28" x14ac:dyDescent="0.25">
      <c r="E245" s="9">
        <v>267</v>
      </c>
      <c r="F245" s="10">
        <v>238</v>
      </c>
      <c r="G245" s="10">
        <v>208</v>
      </c>
      <c r="H245" s="11" t="s">
        <v>199</v>
      </c>
      <c r="J245" s="13"/>
      <c r="K245" s="13"/>
      <c r="L245" s="13"/>
      <c r="S245" s="5"/>
      <c r="U245" s="9">
        <v>260</v>
      </c>
      <c r="V245" s="10">
        <v>11</v>
      </c>
      <c r="W245" s="10">
        <v>233</v>
      </c>
      <c r="X245" s="11" t="s">
        <v>402</v>
      </c>
      <c r="Z245" s="13"/>
      <c r="AA245" s="13"/>
      <c r="AB245" s="13"/>
    </row>
    <row r="246" spans="5:28" x14ac:dyDescent="0.25">
      <c r="E246" s="9">
        <v>268</v>
      </c>
      <c r="F246" s="10">
        <v>267</v>
      </c>
      <c r="G246" s="10">
        <v>209</v>
      </c>
      <c r="H246" s="11" t="s">
        <v>210</v>
      </c>
      <c r="J246" s="13"/>
      <c r="K246" s="13"/>
      <c r="L246" s="13"/>
      <c r="S246" s="5"/>
      <c r="U246" s="9">
        <v>261</v>
      </c>
      <c r="V246" s="10">
        <v>393</v>
      </c>
      <c r="W246" s="10">
        <v>236</v>
      </c>
      <c r="X246" s="11" t="s">
        <v>403</v>
      </c>
      <c r="Z246" s="13"/>
      <c r="AA246" s="13"/>
      <c r="AB246" s="13"/>
    </row>
    <row r="247" spans="5:28" x14ac:dyDescent="0.25">
      <c r="E247" s="9">
        <v>269</v>
      </c>
      <c r="F247" s="10">
        <v>119</v>
      </c>
      <c r="G247" s="10">
        <v>210</v>
      </c>
      <c r="H247" s="11" t="s">
        <v>160</v>
      </c>
      <c r="J247" s="13"/>
      <c r="K247" s="13"/>
      <c r="L247" s="13"/>
      <c r="S247" s="5"/>
      <c r="U247" s="9">
        <v>262</v>
      </c>
      <c r="V247" s="10">
        <v>351</v>
      </c>
      <c r="W247" s="10">
        <v>237</v>
      </c>
      <c r="X247" s="11" t="s">
        <v>48</v>
      </c>
      <c r="Z247" s="13"/>
      <c r="AA247" s="13"/>
      <c r="AB247" s="13"/>
    </row>
    <row r="248" spans="5:28" x14ac:dyDescent="0.25">
      <c r="E248" s="9">
        <v>270</v>
      </c>
      <c r="F248" s="10">
        <v>105</v>
      </c>
      <c r="G248" s="10">
        <v>211</v>
      </c>
      <c r="H248" s="11" t="s">
        <v>389</v>
      </c>
      <c r="J248" s="13"/>
      <c r="K248" s="13"/>
      <c r="L248" s="13"/>
      <c r="S248" s="5"/>
      <c r="U248" s="9">
        <v>263</v>
      </c>
      <c r="V248" s="10">
        <v>5</v>
      </c>
      <c r="W248" s="10">
        <v>238</v>
      </c>
      <c r="X248" s="11" t="s">
        <v>404</v>
      </c>
      <c r="Z248" s="13"/>
      <c r="AA248" s="13"/>
      <c r="AB248" s="13"/>
    </row>
    <row r="249" spans="5:28" x14ac:dyDescent="0.25">
      <c r="E249" s="9">
        <v>271</v>
      </c>
      <c r="F249" s="10">
        <v>89</v>
      </c>
      <c r="G249" s="10">
        <v>213</v>
      </c>
      <c r="H249" s="11" t="s">
        <v>327</v>
      </c>
      <c r="J249" s="13"/>
      <c r="K249" s="13"/>
      <c r="L249" s="13"/>
      <c r="S249" s="5"/>
      <c r="U249" s="9">
        <v>264</v>
      </c>
      <c r="V249" s="10">
        <v>4</v>
      </c>
      <c r="W249" s="10">
        <v>239</v>
      </c>
      <c r="X249" s="11" t="s">
        <v>405</v>
      </c>
      <c r="Z249" s="13"/>
      <c r="AA249" s="13"/>
      <c r="AB249" s="13"/>
    </row>
    <row r="250" spans="5:28" x14ac:dyDescent="0.25">
      <c r="E250" s="9">
        <v>272</v>
      </c>
      <c r="F250" s="10">
        <v>326</v>
      </c>
      <c r="G250" s="10">
        <v>311</v>
      </c>
      <c r="H250" s="11" t="s">
        <v>401</v>
      </c>
      <c r="J250" s="13"/>
      <c r="K250" s="13"/>
      <c r="L250" s="13"/>
      <c r="S250" s="5"/>
      <c r="U250" s="9">
        <v>265</v>
      </c>
      <c r="V250" s="10">
        <v>200</v>
      </c>
      <c r="W250" s="10">
        <v>240</v>
      </c>
      <c r="X250" s="11" t="s">
        <v>406</v>
      </c>
      <c r="Z250" s="13"/>
      <c r="AA250" s="13"/>
      <c r="AB250" s="13"/>
    </row>
    <row r="251" spans="5:28" x14ac:dyDescent="0.25">
      <c r="E251" s="9">
        <v>273</v>
      </c>
      <c r="F251" s="10">
        <v>125</v>
      </c>
      <c r="G251" s="10">
        <v>214</v>
      </c>
      <c r="H251" s="11" t="s">
        <v>296</v>
      </c>
      <c r="J251" s="13"/>
      <c r="K251" s="13"/>
      <c r="L251" s="13"/>
      <c r="S251" s="5"/>
      <c r="U251" s="9">
        <v>266</v>
      </c>
      <c r="V251" s="10">
        <v>253</v>
      </c>
      <c r="W251" s="10">
        <v>241</v>
      </c>
      <c r="X251" s="11" t="s">
        <v>407</v>
      </c>
      <c r="Z251" s="13"/>
      <c r="AA251" s="13"/>
      <c r="AB251" s="13"/>
    </row>
    <row r="252" spans="5:28" x14ac:dyDescent="0.25">
      <c r="E252" s="58">
        <v>274</v>
      </c>
      <c r="F252" s="59">
        <v>148</v>
      </c>
      <c r="G252" s="59">
        <v>215</v>
      </c>
      <c r="H252" s="60" t="s">
        <v>408</v>
      </c>
      <c r="J252" s="13"/>
      <c r="K252" s="13"/>
      <c r="L252" s="13"/>
      <c r="S252" s="5"/>
      <c r="U252" s="9">
        <v>267</v>
      </c>
      <c r="V252" s="10">
        <v>238</v>
      </c>
      <c r="W252" s="10">
        <v>242</v>
      </c>
      <c r="X252" s="11" t="s">
        <v>129</v>
      </c>
      <c r="Z252" s="13"/>
      <c r="AA252" s="13"/>
      <c r="AB252" s="13"/>
    </row>
    <row r="253" spans="5:28" x14ac:dyDescent="0.25">
      <c r="E253" s="9">
        <v>275</v>
      </c>
      <c r="F253" s="10">
        <v>322</v>
      </c>
      <c r="G253" s="10">
        <v>216</v>
      </c>
      <c r="H253" s="11" t="s">
        <v>318</v>
      </c>
      <c r="J253" s="13"/>
      <c r="K253" s="13"/>
      <c r="L253" s="13"/>
      <c r="S253" s="5"/>
      <c r="U253" s="9">
        <v>268</v>
      </c>
      <c r="V253" s="10">
        <v>267</v>
      </c>
      <c r="W253" s="10">
        <v>243</v>
      </c>
      <c r="X253" s="11" t="s">
        <v>205</v>
      </c>
      <c r="Z253" s="13"/>
      <c r="AA253" s="13"/>
      <c r="AB253" s="13"/>
    </row>
    <row r="254" spans="5:28" x14ac:dyDescent="0.25">
      <c r="E254" s="9">
        <v>277</v>
      </c>
      <c r="F254" s="10">
        <v>254</v>
      </c>
      <c r="G254" s="10">
        <v>217</v>
      </c>
      <c r="H254" s="11" t="s">
        <v>144</v>
      </c>
      <c r="J254" s="13"/>
      <c r="K254" s="13"/>
      <c r="L254" s="13"/>
      <c r="S254" s="5"/>
      <c r="U254" s="9">
        <v>269</v>
      </c>
      <c r="V254" s="10">
        <v>119</v>
      </c>
      <c r="W254" s="10">
        <v>244</v>
      </c>
      <c r="X254" s="11" t="s">
        <v>368</v>
      </c>
      <c r="Z254" s="13"/>
      <c r="AA254" s="13"/>
      <c r="AB254" s="13"/>
    </row>
    <row r="255" spans="5:28" x14ac:dyDescent="0.25">
      <c r="E255" s="9">
        <v>278</v>
      </c>
      <c r="F255" s="10">
        <v>314</v>
      </c>
      <c r="G255" s="10">
        <v>218</v>
      </c>
      <c r="H255" s="11" t="s">
        <v>299</v>
      </c>
      <c r="J255" s="13"/>
      <c r="K255" s="13"/>
      <c r="L255" s="13"/>
      <c r="S255" s="5"/>
      <c r="U255" s="9">
        <v>270</v>
      </c>
      <c r="V255" s="10">
        <v>105</v>
      </c>
      <c r="W255" s="10">
        <v>245</v>
      </c>
      <c r="X255" s="11" t="s">
        <v>409</v>
      </c>
      <c r="Z255" s="13"/>
      <c r="AA255" s="13"/>
      <c r="AB255" s="13"/>
    </row>
    <row r="256" spans="5:28" x14ac:dyDescent="0.25">
      <c r="E256" s="9">
        <v>279</v>
      </c>
      <c r="F256" s="10">
        <v>117</v>
      </c>
      <c r="G256" s="10">
        <v>220</v>
      </c>
      <c r="H256" s="11" t="s">
        <v>410</v>
      </c>
      <c r="J256" s="13"/>
      <c r="K256" s="13"/>
      <c r="L256" s="13"/>
      <c r="S256" s="5"/>
      <c r="U256" s="9">
        <v>271</v>
      </c>
      <c r="V256" s="10">
        <v>89</v>
      </c>
      <c r="W256" s="10">
        <v>247</v>
      </c>
      <c r="X256" s="11" t="s">
        <v>411</v>
      </c>
      <c r="Z256" s="13"/>
      <c r="AA256" s="13"/>
      <c r="AB256" s="13"/>
    </row>
    <row r="257" spans="5:28" x14ac:dyDescent="0.25">
      <c r="E257" s="9">
        <v>280</v>
      </c>
      <c r="F257" s="10">
        <v>188</v>
      </c>
      <c r="G257" s="10">
        <v>221</v>
      </c>
      <c r="H257" s="11" t="s">
        <v>369</v>
      </c>
      <c r="J257" s="13"/>
      <c r="K257" s="13"/>
      <c r="L257" s="13"/>
      <c r="S257" s="5"/>
      <c r="U257" s="9">
        <v>272</v>
      </c>
      <c r="V257" s="10">
        <v>326</v>
      </c>
      <c r="W257" s="10">
        <v>248</v>
      </c>
      <c r="X257" s="11" t="s">
        <v>412</v>
      </c>
      <c r="Z257" s="13"/>
      <c r="AA257" s="13"/>
      <c r="AB257" s="13"/>
    </row>
    <row r="258" spans="5:28" x14ac:dyDescent="0.25">
      <c r="E258" s="9">
        <v>281</v>
      </c>
      <c r="F258" s="10">
        <v>206</v>
      </c>
      <c r="G258" s="10">
        <v>222</v>
      </c>
      <c r="H258" s="11" t="s">
        <v>307</v>
      </c>
      <c r="J258" s="13"/>
      <c r="K258" s="13"/>
      <c r="L258" s="13"/>
      <c r="S258" s="5"/>
      <c r="U258" s="9">
        <v>273</v>
      </c>
      <c r="V258" s="10">
        <v>125</v>
      </c>
      <c r="W258" s="10">
        <v>249</v>
      </c>
      <c r="X258" s="11" t="s">
        <v>346</v>
      </c>
      <c r="Z258" s="13"/>
      <c r="AA258" s="13"/>
      <c r="AB258" s="13"/>
    </row>
    <row r="259" spans="5:28" x14ac:dyDescent="0.25">
      <c r="E259" s="9">
        <v>282</v>
      </c>
      <c r="F259" s="10">
        <v>271</v>
      </c>
      <c r="G259" s="10">
        <v>223</v>
      </c>
      <c r="H259" s="11" t="s">
        <v>413</v>
      </c>
      <c r="J259" s="13"/>
      <c r="K259" s="13"/>
      <c r="L259" s="13"/>
      <c r="S259" s="5"/>
      <c r="U259" s="9">
        <v>274</v>
      </c>
      <c r="V259" s="10">
        <v>148</v>
      </c>
      <c r="W259" s="10">
        <v>250</v>
      </c>
      <c r="X259" s="11" t="s">
        <v>357</v>
      </c>
      <c r="Z259" s="13"/>
      <c r="AA259" s="13"/>
      <c r="AB259" s="13"/>
    </row>
    <row r="260" spans="5:28" x14ac:dyDescent="0.25">
      <c r="E260" s="9">
        <v>283</v>
      </c>
      <c r="F260" s="10">
        <v>252</v>
      </c>
      <c r="G260" s="10">
        <v>224</v>
      </c>
      <c r="H260" s="11" t="s">
        <v>322</v>
      </c>
      <c r="J260" s="13"/>
      <c r="K260" s="13"/>
      <c r="L260" s="13"/>
      <c r="S260" s="5"/>
      <c r="U260" s="9">
        <v>275</v>
      </c>
      <c r="V260" s="10">
        <v>322</v>
      </c>
      <c r="W260" s="10">
        <v>251</v>
      </c>
      <c r="X260" s="11" t="s">
        <v>414</v>
      </c>
      <c r="Z260" s="13"/>
      <c r="AA260" s="13"/>
      <c r="AB260" s="13"/>
    </row>
    <row r="261" spans="5:28" x14ac:dyDescent="0.25">
      <c r="E261" s="9">
        <v>284</v>
      </c>
      <c r="F261" s="10">
        <v>299</v>
      </c>
      <c r="G261" s="10">
        <v>225</v>
      </c>
      <c r="H261" s="11" t="s">
        <v>352</v>
      </c>
      <c r="J261" s="13"/>
      <c r="K261" s="13"/>
      <c r="L261" s="13"/>
      <c r="S261" s="5"/>
      <c r="U261" s="9">
        <v>276</v>
      </c>
      <c r="V261" s="10">
        <v>144</v>
      </c>
      <c r="W261" s="10">
        <v>252</v>
      </c>
      <c r="X261" s="11" t="s">
        <v>415</v>
      </c>
      <c r="Z261" s="13"/>
      <c r="AA261" s="13"/>
      <c r="AB261" s="13"/>
    </row>
    <row r="262" spans="5:28" x14ac:dyDescent="0.25">
      <c r="E262" s="9">
        <v>285</v>
      </c>
      <c r="F262" s="10">
        <v>136</v>
      </c>
      <c r="G262" s="10">
        <v>226</v>
      </c>
      <c r="H262" s="11" t="s">
        <v>150</v>
      </c>
      <c r="J262" s="13"/>
      <c r="K262" s="13"/>
      <c r="L262" s="13"/>
      <c r="S262" s="5"/>
      <c r="U262" s="9">
        <v>277</v>
      </c>
      <c r="V262" s="10">
        <v>254</v>
      </c>
      <c r="W262" s="10">
        <v>253</v>
      </c>
      <c r="X262" s="11" t="s">
        <v>324</v>
      </c>
      <c r="Z262" s="13"/>
      <c r="AA262" s="13"/>
      <c r="AB262" s="13"/>
    </row>
    <row r="263" spans="5:28" x14ac:dyDescent="0.25">
      <c r="E263" s="9">
        <v>286</v>
      </c>
      <c r="F263" s="10">
        <v>69</v>
      </c>
      <c r="G263" s="10">
        <v>227</v>
      </c>
      <c r="H263" s="11" t="s">
        <v>238</v>
      </c>
      <c r="J263" s="13"/>
      <c r="K263" s="13"/>
      <c r="L263" s="13"/>
      <c r="S263" s="5"/>
      <c r="U263" s="9">
        <v>278</v>
      </c>
      <c r="V263" s="10">
        <v>314</v>
      </c>
      <c r="W263" s="10">
        <v>254</v>
      </c>
      <c r="X263" s="11" t="s">
        <v>94</v>
      </c>
      <c r="Z263" s="13"/>
      <c r="AA263" s="13"/>
      <c r="AB263" s="13"/>
    </row>
    <row r="264" spans="5:28" x14ac:dyDescent="0.25">
      <c r="E264" s="9">
        <v>287</v>
      </c>
      <c r="F264" s="10">
        <v>43</v>
      </c>
      <c r="G264" s="10">
        <v>228</v>
      </c>
      <c r="H264" s="11" t="s">
        <v>414</v>
      </c>
      <c r="J264" s="13"/>
      <c r="K264" s="13"/>
      <c r="L264" s="13"/>
      <c r="S264" s="5"/>
      <c r="U264" s="9">
        <v>279</v>
      </c>
      <c r="V264" s="10">
        <v>117</v>
      </c>
      <c r="W264" s="10">
        <v>256</v>
      </c>
      <c r="X264" s="11" t="s">
        <v>416</v>
      </c>
      <c r="Z264" s="13"/>
      <c r="AA264" s="13"/>
      <c r="AB264" s="13"/>
    </row>
    <row r="265" spans="5:28" x14ac:dyDescent="0.25">
      <c r="E265" s="9">
        <v>288</v>
      </c>
      <c r="F265" s="10">
        <v>8</v>
      </c>
      <c r="G265" s="10">
        <v>230</v>
      </c>
      <c r="H265" s="11" t="s">
        <v>417</v>
      </c>
      <c r="J265" s="13"/>
      <c r="K265" s="13"/>
      <c r="L265" s="13"/>
      <c r="S265" s="5"/>
      <c r="U265" s="9">
        <v>280</v>
      </c>
      <c r="V265" s="10">
        <v>188</v>
      </c>
      <c r="W265" s="10">
        <v>257</v>
      </c>
      <c r="X265" s="11" t="s">
        <v>418</v>
      </c>
      <c r="Z265" s="13"/>
      <c r="AA265" s="13"/>
      <c r="AB265" s="13"/>
    </row>
    <row r="266" spans="5:28" x14ac:dyDescent="0.25">
      <c r="E266" s="9">
        <v>289</v>
      </c>
      <c r="F266" s="10">
        <v>189</v>
      </c>
      <c r="G266" s="10">
        <v>231</v>
      </c>
      <c r="H266" s="11" t="s">
        <v>405</v>
      </c>
      <c r="J266" s="13"/>
      <c r="K266" s="13"/>
      <c r="L266" s="13"/>
      <c r="S266" s="5"/>
      <c r="U266" s="9">
        <v>281</v>
      </c>
      <c r="V266" s="10">
        <v>206</v>
      </c>
      <c r="W266" s="10">
        <v>258</v>
      </c>
      <c r="X266" s="11" t="s">
        <v>419</v>
      </c>
      <c r="Z266" s="13"/>
      <c r="AA266" s="13"/>
      <c r="AB266" s="13"/>
    </row>
    <row r="267" spans="5:28" x14ac:dyDescent="0.25">
      <c r="E267" s="9">
        <v>290</v>
      </c>
      <c r="F267" s="10">
        <v>310</v>
      </c>
      <c r="G267" s="10">
        <v>232</v>
      </c>
      <c r="H267" s="11" t="s">
        <v>313</v>
      </c>
      <c r="J267" s="13"/>
      <c r="K267" s="13"/>
      <c r="L267" s="13"/>
      <c r="S267" s="5"/>
      <c r="U267" s="9">
        <v>282</v>
      </c>
      <c r="V267" s="10">
        <v>271</v>
      </c>
      <c r="W267" s="10">
        <v>259</v>
      </c>
      <c r="X267" s="11" t="s">
        <v>272</v>
      </c>
      <c r="Z267" s="13"/>
      <c r="AA267" s="13"/>
      <c r="AB267" s="13"/>
    </row>
    <row r="268" spans="5:28" x14ac:dyDescent="0.25">
      <c r="E268" s="9">
        <v>291</v>
      </c>
      <c r="F268" s="10">
        <v>298</v>
      </c>
      <c r="G268" s="10">
        <v>233</v>
      </c>
      <c r="H268" s="11" t="s">
        <v>420</v>
      </c>
      <c r="J268" s="13"/>
      <c r="K268" s="13"/>
      <c r="L268" s="13"/>
      <c r="S268" s="5"/>
      <c r="U268" s="9">
        <v>283</v>
      </c>
      <c r="V268" s="10">
        <v>252</v>
      </c>
      <c r="W268" s="10">
        <v>260</v>
      </c>
      <c r="X268" s="11" t="s">
        <v>222</v>
      </c>
      <c r="Z268" s="13"/>
      <c r="AA268" s="13"/>
      <c r="AB268" s="13"/>
    </row>
    <row r="269" spans="5:28" x14ac:dyDescent="0.25">
      <c r="E269" s="9">
        <v>292</v>
      </c>
      <c r="F269" s="10">
        <v>213</v>
      </c>
      <c r="G269" s="10">
        <v>234</v>
      </c>
      <c r="H269" s="11" t="s">
        <v>240</v>
      </c>
      <c r="J269" s="13"/>
      <c r="K269" s="13"/>
      <c r="L269" s="13"/>
      <c r="S269" s="5"/>
      <c r="U269" s="9">
        <v>284</v>
      </c>
      <c r="V269" s="10">
        <v>299</v>
      </c>
      <c r="W269" s="10">
        <v>261</v>
      </c>
      <c r="X269" s="11" t="s">
        <v>275</v>
      </c>
      <c r="Z269" s="13"/>
      <c r="AA269" s="13"/>
      <c r="AB269" s="13"/>
    </row>
    <row r="270" spans="5:28" x14ac:dyDescent="0.25">
      <c r="E270" s="9">
        <v>293</v>
      </c>
      <c r="F270" s="10">
        <v>214</v>
      </c>
      <c r="G270" s="10">
        <v>235</v>
      </c>
      <c r="H270" s="11" t="s">
        <v>98</v>
      </c>
      <c r="J270" s="13"/>
      <c r="K270" s="13"/>
      <c r="L270" s="13"/>
      <c r="S270" s="5"/>
      <c r="U270" s="9">
        <v>285</v>
      </c>
      <c r="V270" s="10">
        <v>136</v>
      </c>
      <c r="W270" s="10">
        <v>262</v>
      </c>
      <c r="X270" s="11" t="s">
        <v>421</v>
      </c>
      <c r="Z270" s="13"/>
      <c r="AA270" s="13"/>
      <c r="AB270" s="13"/>
    </row>
    <row r="271" spans="5:28" x14ac:dyDescent="0.25">
      <c r="E271" s="9">
        <v>294</v>
      </c>
      <c r="F271" s="10">
        <v>258</v>
      </c>
      <c r="G271" s="10">
        <v>236</v>
      </c>
      <c r="H271" s="11" t="s">
        <v>155</v>
      </c>
      <c r="J271" s="13"/>
      <c r="K271" s="13"/>
      <c r="L271" s="13"/>
      <c r="S271" s="5"/>
      <c r="U271" s="9">
        <v>286</v>
      </c>
      <c r="V271" s="10">
        <v>69</v>
      </c>
      <c r="W271" s="10">
        <v>263</v>
      </c>
      <c r="X271" s="11" t="s">
        <v>235</v>
      </c>
      <c r="Z271" s="13"/>
      <c r="AA271" s="13"/>
      <c r="AB271" s="13"/>
    </row>
    <row r="272" spans="5:28" x14ac:dyDescent="0.25">
      <c r="E272" s="9">
        <v>295</v>
      </c>
      <c r="F272" s="10">
        <v>301</v>
      </c>
      <c r="G272" s="10">
        <v>237</v>
      </c>
      <c r="H272" s="11" t="s">
        <v>416</v>
      </c>
      <c r="J272" s="13"/>
      <c r="K272" s="13"/>
      <c r="L272" s="13"/>
      <c r="S272" s="5"/>
      <c r="U272" s="9">
        <v>287</v>
      </c>
      <c r="V272" s="10">
        <v>43</v>
      </c>
      <c r="W272" s="10">
        <v>264</v>
      </c>
      <c r="X272" s="11" t="s">
        <v>422</v>
      </c>
      <c r="Z272" s="13"/>
      <c r="AA272" s="13"/>
      <c r="AB272" s="13"/>
    </row>
    <row r="273" spans="5:28" x14ac:dyDescent="0.25">
      <c r="E273" s="9">
        <v>296</v>
      </c>
      <c r="F273" s="10">
        <v>91</v>
      </c>
      <c r="G273" s="10">
        <v>238</v>
      </c>
      <c r="H273" s="11" t="s">
        <v>234</v>
      </c>
      <c r="J273" s="13"/>
      <c r="K273" s="13"/>
      <c r="L273" s="13"/>
      <c r="S273" s="5"/>
      <c r="U273" s="9">
        <v>288</v>
      </c>
      <c r="V273" s="10">
        <v>8</v>
      </c>
      <c r="W273" s="10">
        <v>266</v>
      </c>
      <c r="X273" s="11" t="s">
        <v>244</v>
      </c>
      <c r="Z273" s="13"/>
      <c r="AA273" s="13"/>
      <c r="AB273" s="13"/>
    </row>
    <row r="274" spans="5:28" x14ac:dyDescent="0.25">
      <c r="E274" s="9">
        <v>297</v>
      </c>
      <c r="F274" s="10">
        <v>265</v>
      </c>
      <c r="G274" s="10">
        <v>239</v>
      </c>
      <c r="H274" s="11" t="s">
        <v>16</v>
      </c>
      <c r="J274" s="13"/>
      <c r="K274" s="13"/>
      <c r="L274" s="13"/>
      <c r="S274" s="5"/>
      <c r="U274" s="9">
        <v>289</v>
      </c>
      <c r="V274" s="10">
        <v>189</v>
      </c>
      <c r="W274" s="10">
        <v>267</v>
      </c>
      <c r="X274" s="11" t="s">
        <v>326</v>
      </c>
      <c r="Z274" s="13"/>
      <c r="AA274" s="13"/>
      <c r="AB274" s="13"/>
    </row>
    <row r="275" spans="5:28" ht="15.75" thickBot="1" x14ac:dyDescent="0.3">
      <c r="E275" s="79">
        <v>298</v>
      </c>
      <c r="F275" s="80">
        <v>87</v>
      </c>
      <c r="G275" s="80">
        <v>241</v>
      </c>
      <c r="H275" s="81" t="s">
        <v>335</v>
      </c>
      <c r="J275" s="13"/>
      <c r="K275" s="13"/>
      <c r="L275" s="13"/>
      <c r="S275" s="5"/>
      <c r="U275" s="9">
        <v>290</v>
      </c>
      <c r="V275" s="10">
        <v>310</v>
      </c>
      <c r="W275" s="10">
        <v>268</v>
      </c>
      <c r="X275" s="11" t="s">
        <v>319</v>
      </c>
      <c r="Z275" s="13"/>
      <c r="AA275" s="13"/>
      <c r="AB275" s="13"/>
    </row>
    <row r="276" spans="5:28" x14ac:dyDescent="0.25">
      <c r="J276" s="13"/>
      <c r="K276" s="13"/>
      <c r="L276" s="13"/>
      <c r="S276" s="5"/>
      <c r="U276" s="9">
        <v>291</v>
      </c>
      <c r="V276" s="10">
        <v>298</v>
      </c>
      <c r="W276" s="10">
        <v>269</v>
      </c>
      <c r="X276" s="11" t="s">
        <v>392</v>
      </c>
      <c r="Z276" s="13"/>
      <c r="AA276" s="13"/>
      <c r="AB276" s="13"/>
    </row>
    <row r="277" spans="5:28" x14ac:dyDescent="0.25">
      <c r="J277" s="13"/>
      <c r="K277" s="13"/>
      <c r="L277" s="13"/>
      <c r="S277" s="5"/>
      <c r="U277" s="9">
        <v>292</v>
      </c>
      <c r="V277" s="10">
        <v>213</v>
      </c>
      <c r="W277" s="10">
        <v>270</v>
      </c>
      <c r="X277" s="11" t="s">
        <v>382</v>
      </c>
      <c r="Z277" s="13"/>
      <c r="AA277" s="13"/>
      <c r="AB277" s="13"/>
    </row>
    <row r="278" spans="5:28" x14ac:dyDescent="0.25">
      <c r="J278" s="13"/>
      <c r="K278" s="13"/>
      <c r="L278" s="13"/>
      <c r="S278" s="5"/>
      <c r="U278" s="9">
        <v>293</v>
      </c>
      <c r="V278" s="10">
        <v>214</v>
      </c>
      <c r="W278" s="10">
        <v>271</v>
      </c>
      <c r="X278" s="11" t="s">
        <v>373</v>
      </c>
      <c r="Z278" s="13"/>
      <c r="AA278" s="13"/>
      <c r="AB278" s="13"/>
    </row>
    <row r="279" spans="5:28" x14ac:dyDescent="0.25">
      <c r="J279" s="13"/>
      <c r="K279" s="13"/>
      <c r="L279" s="13"/>
      <c r="S279" s="5"/>
      <c r="U279" s="9">
        <v>294</v>
      </c>
      <c r="V279" s="10">
        <v>258</v>
      </c>
      <c r="W279" s="10">
        <v>272</v>
      </c>
      <c r="X279" s="11" t="s">
        <v>215</v>
      </c>
      <c r="Z279" s="13"/>
      <c r="AA279" s="13"/>
      <c r="AB279" s="13"/>
    </row>
    <row r="280" spans="5:28" x14ac:dyDescent="0.25">
      <c r="J280" s="13"/>
      <c r="K280" s="13"/>
      <c r="L280" s="13"/>
      <c r="S280" s="5"/>
      <c r="U280" s="9">
        <v>295</v>
      </c>
      <c r="V280" s="10">
        <v>301</v>
      </c>
      <c r="W280" s="10">
        <v>273</v>
      </c>
      <c r="X280" s="11" t="s">
        <v>338</v>
      </c>
      <c r="Z280" s="13"/>
      <c r="AA280" s="13"/>
      <c r="AB280" s="13"/>
    </row>
    <row r="281" spans="5:28" x14ac:dyDescent="0.25">
      <c r="J281" s="13"/>
      <c r="K281" s="13"/>
      <c r="L281" s="13"/>
      <c r="S281" s="5"/>
      <c r="U281" s="9">
        <v>296</v>
      </c>
      <c r="V281" s="10">
        <v>91</v>
      </c>
      <c r="W281" s="10">
        <v>274</v>
      </c>
      <c r="X281" s="11" t="s">
        <v>261</v>
      </c>
      <c r="Z281" s="13"/>
      <c r="AA281" s="13"/>
      <c r="AB281" s="13"/>
    </row>
    <row r="282" spans="5:28" x14ac:dyDescent="0.25">
      <c r="J282" s="13"/>
      <c r="K282" s="13"/>
      <c r="L282" s="13"/>
      <c r="S282" s="5"/>
      <c r="U282" s="9">
        <v>297</v>
      </c>
      <c r="V282" s="10">
        <v>265</v>
      </c>
      <c r="W282" s="10">
        <v>275</v>
      </c>
      <c r="X282" s="11" t="s">
        <v>371</v>
      </c>
      <c r="Z282" s="13"/>
      <c r="AA282" s="13"/>
      <c r="AB282" s="13"/>
    </row>
    <row r="283" spans="5:28" x14ac:dyDescent="0.25">
      <c r="J283" s="13"/>
      <c r="K283" s="13"/>
      <c r="L283" s="13"/>
      <c r="S283" s="5"/>
      <c r="U283" s="9">
        <v>298</v>
      </c>
      <c r="V283" s="10">
        <v>87</v>
      </c>
      <c r="W283" s="10">
        <v>277</v>
      </c>
      <c r="X283" s="11" t="s">
        <v>423</v>
      </c>
      <c r="Z283" s="13"/>
      <c r="AA283" s="13"/>
      <c r="AB283" s="13"/>
    </row>
    <row r="284" spans="5:28" x14ac:dyDescent="0.25">
      <c r="J284" s="13"/>
      <c r="K284" s="13"/>
      <c r="L284" s="13"/>
      <c r="S284" s="5"/>
      <c r="U284" s="58">
        <v>301</v>
      </c>
      <c r="V284" s="59">
        <v>61</v>
      </c>
      <c r="W284" s="59">
        <v>343</v>
      </c>
      <c r="X284" s="60" t="s">
        <v>424</v>
      </c>
      <c r="Z284" s="13"/>
      <c r="AA284" s="13"/>
      <c r="AB284" s="13"/>
    </row>
    <row r="285" spans="5:28" x14ac:dyDescent="0.25">
      <c r="J285" s="13"/>
      <c r="K285" s="13"/>
      <c r="L285" s="13"/>
      <c r="S285" s="5"/>
      <c r="U285" s="9">
        <v>303</v>
      </c>
      <c r="V285" s="10">
        <v>376</v>
      </c>
      <c r="W285" s="10">
        <v>23</v>
      </c>
      <c r="X285" s="11" t="s">
        <v>420</v>
      </c>
      <c r="Z285" s="13"/>
      <c r="AA285" s="13"/>
      <c r="AB285" s="13"/>
    </row>
    <row r="286" spans="5:28" x14ac:dyDescent="0.25">
      <c r="J286" s="13"/>
      <c r="K286" s="13"/>
      <c r="L286" s="13"/>
      <c r="S286" s="5"/>
      <c r="U286" s="9">
        <v>306</v>
      </c>
      <c r="V286" s="10">
        <v>374</v>
      </c>
      <c r="W286" s="10">
        <v>25</v>
      </c>
      <c r="X286" s="11" t="s">
        <v>269</v>
      </c>
      <c r="Z286" s="13"/>
      <c r="AA286" s="13"/>
      <c r="AB286" s="13"/>
    </row>
    <row r="287" spans="5:28" x14ac:dyDescent="0.25">
      <c r="J287" s="13"/>
      <c r="K287" s="13"/>
      <c r="L287" s="13"/>
      <c r="S287" s="5"/>
      <c r="U287" s="9">
        <v>307</v>
      </c>
      <c r="V287" s="10">
        <v>365</v>
      </c>
      <c r="W287" s="10">
        <v>345</v>
      </c>
      <c r="X287" s="11" t="s">
        <v>200</v>
      </c>
      <c r="Z287" s="13"/>
      <c r="AA287" s="13"/>
      <c r="AB287" s="13"/>
    </row>
    <row r="288" spans="5:28" x14ac:dyDescent="0.25">
      <c r="J288" s="13"/>
      <c r="K288" s="13"/>
      <c r="L288" s="13"/>
      <c r="S288" s="5"/>
      <c r="U288" s="9">
        <v>308</v>
      </c>
      <c r="V288" s="10">
        <v>366</v>
      </c>
      <c r="W288" s="10">
        <v>346</v>
      </c>
      <c r="X288" s="11" t="s">
        <v>306</v>
      </c>
      <c r="Z288" s="13"/>
      <c r="AA288" s="13"/>
      <c r="AB288" s="13"/>
    </row>
    <row r="289" spans="10:28" x14ac:dyDescent="0.25">
      <c r="J289" s="13"/>
      <c r="K289" s="13"/>
      <c r="L289" s="13"/>
      <c r="S289" s="5"/>
      <c r="U289" s="9">
        <v>310</v>
      </c>
      <c r="V289" s="10">
        <v>363</v>
      </c>
      <c r="W289" s="10">
        <v>348</v>
      </c>
      <c r="X289" s="11" t="s">
        <v>99</v>
      </c>
      <c r="Z289" s="13"/>
      <c r="AA289" s="13"/>
      <c r="AB289" s="13"/>
    </row>
    <row r="290" spans="10:28" x14ac:dyDescent="0.25">
      <c r="J290" s="13"/>
      <c r="K290" s="13"/>
      <c r="L290" s="13"/>
      <c r="S290" s="5"/>
      <c r="U290" s="9">
        <v>316</v>
      </c>
      <c r="V290" s="10">
        <v>110</v>
      </c>
      <c r="W290" s="10">
        <v>26</v>
      </c>
      <c r="X290" s="11" t="s">
        <v>393</v>
      </c>
      <c r="Z290" s="13"/>
      <c r="AA290" s="13"/>
      <c r="AB290" s="13"/>
    </row>
    <row r="291" spans="10:28" x14ac:dyDescent="0.25">
      <c r="J291" s="13"/>
      <c r="K291" s="13"/>
      <c r="L291" s="13"/>
      <c r="S291" s="5"/>
      <c r="U291" s="9">
        <v>317</v>
      </c>
      <c r="V291" s="10">
        <v>108</v>
      </c>
      <c r="W291" s="10">
        <v>27</v>
      </c>
      <c r="X291" s="11" t="s">
        <v>425</v>
      </c>
      <c r="Z291" s="13"/>
      <c r="AA291" s="13"/>
      <c r="AB291" s="13"/>
    </row>
    <row r="292" spans="10:28" x14ac:dyDescent="0.25">
      <c r="J292" s="13"/>
      <c r="K292" s="13"/>
      <c r="L292" s="13"/>
      <c r="S292" s="5"/>
      <c r="U292" s="9">
        <v>318</v>
      </c>
      <c r="V292" s="10">
        <v>109</v>
      </c>
      <c r="W292" s="10">
        <v>28</v>
      </c>
      <c r="X292" s="11" t="s">
        <v>44</v>
      </c>
      <c r="Z292" s="13"/>
      <c r="AA292" s="13"/>
      <c r="AB292" s="13"/>
    </row>
    <row r="293" spans="10:28" x14ac:dyDescent="0.25">
      <c r="J293" s="13"/>
      <c r="K293" s="13"/>
      <c r="L293" s="13"/>
      <c r="S293" s="5"/>
      <c r="U293" s="9">
        <v>330</v>
      </c>
      <c r="V293" s="10">
        <v>384</v>
      </c>
      <c r="W293" s="10">
        <v>331</v>
      </c>
      <c r="X293" s="11" t="s">
        <v>170</v>
      </c>
      <c r="Z293" s="13"/>
      <c r="AA293" s="13"/>
      <c r="AB293" s="13"/>
    </row>
    <row r="294" spans="10:28" x14ac:dyDescent="0.25">
      <c r="J294" s="13"/>
      <c r="K294" s="13"/>
      <c r="L294" s="13"/>
      <c r="S294" s="5"/>
      <c r="U294" s="9">
        <v>331</v>
      </c>
      <c r="V294" s="10">
        <v>339</v>
      </c>
      <c r="W294" s="10">
        <v>337</v>
      </c>
      <c r="X294" s="11" t="s">
        <v>295</v>
      </c>
      <c r="Z294" s="13"/>
      <c r="AA294" s="13"/>
      <c r="AB294" s="13"/>
    </row>
    <row r="295" spans="10:28" x14ac:dyDescent="0.25">
      <c r="J295" s="13"/>
      <c r="K295" s="13"/>
      <c r="L295" s="13"/>
      <c r="S295" s="5"/>
      <c r="U295" s="9">
        <v>332</v>
      </c>
      <c r="V295" s="10">
        <v>340</v>
      </c>
      <c r="W295" s="10">
        <v>338</v>
      </c>
      <c r="X295" s="11" t="s">
        <v>413</v>
      </c>
      <c r="Z295" s="13"/>
      <c r="AA295" s="13"/>
      <c r="AB295" s="13"/>
    </row>
    <row r="296" spans="10:28" x14ac:dyDescent="0.25">
      <c r="J296" s="13"/>
      <c r="K296" s="13"/>
      <c r="L296" s="13"/>
      <c r="S296" s="5"/>
      <c r="U296" s="9">
        <v>333</v>
      </c>
      <c r="V296" s="10">
        <v>63</v>
      </c>
      <c r="W296" s="10">
        <v>349</v>
      </c>
      <c r="X296" s="11" t="s">
        <v>387</v>
      </c>
      <c r="Z296" s="13"/>
      <c r="AA296" s="13"/>
      <c r="AB296" s="13"/>
    </row>
    <row r="297" spans="10:28" x14ac:dyDescent="0.25">
      <c r="J297" s="13"/>
      <c r="K297" s="13"/>
      <c r="L297" s="13"/>
      <c r="S297" s="5"/>
      <c r="U297" s="9">
        <v>334</v>
      </c>
      <c r="V297" s="10">
        <v>64</v>
      </c>
      <c r="W297" s="10">
        <v>350</v>
      </c>
      <c r="X297" s="11" t="s">
        <v>336</v>
      </c>
      <c r="Z297" s="13"/>
      <c r="AA297" s="13"/>
      <c r="AB297" s="13"/>
    </row>
    <row r="298" spans="10:28" x14ac:dyDescent="0.25">
      <c r="J298" s="13"/>
      <c r="K298" s="13"/>
      <c r="L298" s="13"/>
      <c r="S298" s="5"/>
      <c r="U298" s="58">
        <v>335</v>
      </c>
      <c r="V298" s="59">
        <v>126</v>
      </c>
      <c r="W298" s="59">
        <v>359</v>
      </c>
      <c r="X298" s="60" t="s">
        <v>241</v>
      </c>
      <c r="Z298" s="13"/>
      <c r="AA298" s="13"/>
      <c r="AB298" s="13"/>
    </row>
    <row r="299" spans="10:28" x14ac:dyDescent="0.25">
      <c r="J299" s="13"/>
      <c r="K299" s="13"/>
      <c r="L299" s="13"/>
      <c r="S299" s="5"/>
      <c r="U299" s="58">
        <v>336</v>
      </c>
      <c r="V299" s="59">
        <v>127</v>
      </c>
      <c r="W299" s="59">
        <v>360</v>
      </c>
      <c r="X299" s="60" t="s">
        <v>265</v>
      </c>
      <c r="Z299" s="13"/>
      <c r="AA299" s="13"/>
      <c r="AB299" s="13"/>
    </row>
    <row r="300" spans="10:28" x14ac:dyDescent="0.25">
      <c r="J300" s="13"/>
      <c r="K300" s="13"/>
      <c r="L300" s="13"/>
      <c r="S300" s="5"/>
      <c r="U300" s="9">
        <v>337</v>
      </c>
      <c r="V300" s="10">
        <v>156</v>
      </c>
      <c r="W300" s="10">
        <v>31</v>
      </c>
      <c r="X300" s="11" t="s">
        <v>61</v>
      </c>
      <c r="Z300" s="13"/>
      <c r="AA300" s="13"/>
      <c r="AB300" s="13"/>
    </row>
    <row r="301" spans="10:28" x14ac:dyDescent="0.25">
      <c r="J301" s="13"/>
      <c r="K301" s="13"/>
      <c r="L301" s="13"/>
      <c r="S301" s="5"/>
      <c r="U301" s="9">
        <v>338</v>
      </c>
      <c r="V301" s="10">
        <v>158</v>
      </c>
      <c r="W301" s="10">
        <v>32</v>
      </c>
      <c r="X301" s="11" t="s">
        <v>410</v>
      </c>
      <c r="Z301" s="13"/>
      <c r="AA301" s="13"/>
      <c r="AB301" s="13"/>
    </row>
    <row r="302" spans="10:28" x14ac:dyDescent="0.25">
      <c r="J302" s="13"/>
      <c r="K302" s="13"/>
      <c r="L302" s="13"/>
      <c r="S302" s="5"/>
      <c r="U302" s="9">
        <v>339</v>
      </c>
      <c r="V302" s="10">
        <v>94</v>
      </c>
      <c r="W302" s="10">
        <v>103</v>
      </c>
      <c r="X302" s="11" t="s">
        <v>379</v>
      </c>
      <c r="Z302" s="13"/>
      <c r="AA302" s="13"/>
      <c r="AB302" s="13"/>
    </row>
    <row r="303" spans="10:28" x14ac:dyDescent="0.25">
      <c r="J303" s="13"/>
      <c r="K303" s="13"/>
      <c r="L303" s="13"/>
      <c r="S303" s="5"/>
      <c r="U303" s="9">
        <v>340</v>
      </c>
      <c r="V303" s="10">
        <v>93</v>
      </c>
      <c r="W303" s="10">
        <v>104</v>
      </c>
      <c r="X303" s="11" t="s">
        <v>400</v>
      </c>
      <c r="Z303" s="13"/>
      <c r="AA303" s="13"/>
      <c r="AB303" s="13"/>
    </row>
    <row r="304" spans="10:28" x14ac:dyDescent="0.25">
      <c r="J304" s="13"/>
      <c r="K304" s="13"/>
      <c r="L304" s="13"/>
      <c r="S304" s="5"/>
      <c r="U304" s="9">
        <v>341</v>
      </c>
      <c r="V304" s="10">
        <v>239</v>
      </c>
      <c r="W304" s="10">
        <v>29</v>
      </c>
      <c r="X304" s="11" t="s">
        <v>386</v>
      </c>
      <c r="Z304" s="13"/>
      <c r="AA304" s="13"/>
      <c r="AB304" s="13"/>
    </row>
    <row r="305" spans="10:28" x14ac:dyDescent="0.25">
      <c r="J305" s="13"/>
      <c r="K305" s="13"/>
      <c r="L305" s="13"/>
      <c r="S305" s="5"/>
      <c r="U305" s="9">
        <v>342</v>
      </c>
      <c r="V305" s="10">
        <v>240</v>
      </c>
      <c r="W305" s="10">
        <v>30</v>
      </c>
      <c r="X305" s="11" t="s">
        <v>426</v>
      </c>
      <c r="Z305" s="13"/>
      <c r="AA305" s="13"/>
      <c r="AB305" s="13"/>
    </row>
    <row r="306" spans="10:28" x14ac:dyDescent="0.25">
      <c r="J306" s="13"/>
      <c r="K306" s="13"/>
      <c r="L306" s="13"/>
      <c r="S306" s="5"/>
      <c r="U306" s="58">
        <v>347</v>
      </c>
      <c r="V306" s="59">
        <v>152</v>
      </c>
      <c r="W306" s="59">
        <v>7</v>
      </c>
      <c r="X306" s="60" t="s">
        <v>345</v>
      </c>
      <c r="Z306" s="13"/>
      <c r="AA306" s="13"/>
      <c r="AB306" s="13"/>
    </row>
    <row r="307" spans="10:28" x14ac:dyDescent="0.25">
      <c r="J307" s="13"/>
      <c r="K307" s="13"/>
      <c r="L307" s="13"/>
      <c r="S307" s="5"/>
      <c r="U307" s="58">
        <v>351</v>
      </c>
      <c r="V307" s="59">
        <v>146</v>
      </c>
      <c r="W307" s="59">
        <v>9</v>
      </c>
      <c r="X307" s="60" t="s">
        <v>427</v>
      </c>
      <c r="Z307" s="13"/>
      <c r="AA307" s="13"/>
      <c r="AB307" s="13"/>
    </row>
    <row r="308" spans="10:28" x14ac:dyDescent="0.25">
      <c r="J308" s="13"/>
      <c r="K308" s="13"/>
      <c r="L308" s="13"/>
      <c r="S308" s="5"/>
      <c r="U308" s="58">
        <v>352</v>
      </c>
      <c r="V308" s="59">
        <v>154</v>
      </c>
      <c r="W308" s="59">
        <v>10</v>
      </c>
      <c r="X308" s="60" t="s">
        <v>162</v>
      </c>
      <c r="Z308" s="13"/>
      <c r="AA308" s="13"/>
      <c r="AB308" s="13"/>
    </row>
    <row r="309" spans="10:28" x14ac:dyDescent="0.25">
      <c r="J309" s="13"/>
      <c r="K309" s="13"/>
      <c r="L309" s="13"/>
      <c r="S309" s="5"/>
      <c r="U309" s="9">
        <v>354</v>
      </c>
      <c r="V309" s="10">
        <v>147</v>
      </c>
      <c r="W309" s="10">
        <v>11</v>
      </c>
      <c r="X309" s="11" t="s">
        <v>428</v>
      </c>
      <c r="Z309" s="13"/>
      <c r="AA309" s="13"/>
      <c r="AB309" s="13"/>
    </row>
    <row r="310" spans="10:28" x14ac:dyDescent="0.25">
      <c r="J310" s="13"/>
      <c r="K310" s="13"/>
      <c r="L310" s="13"/>
      <c r="S310" s="5"/>
      <c r="U310" s="9">
        <v>356</v>
      </c>
      <c r="V310" s="10">
        <v>151</v>
      </c>
      <c r="W310" s="10">
        <v>13</v>
      </c>
      <c r="X310" s="11" t="s">
        <v>68</v>
      </c>
      <c r="Z310" s="13"/>
      <c r="AA310" s="13"/>
      <c r="AB310" s="13"/>
    </row>
    <row r="311" spans="10:28" x14ac:dyDescent="0.25">
      <c r="J311" s="13"/>
      <c r="K311" s="13"/>
      <c r="L311" s="13"/>
      <c r="S311" s="5"/>
      <c r="U311" s="58">
        <v>358</v>
      </c>
      <c r="V311" s="59">
        <v>138</v>
      </c>
      <c r="W311" s="59">
        <v>14</v>
      </c>
      <c r="X311" s="60" t="s">
        <v>355</v>
      </c>
      <c r="Z311" s="13"/>
      <c r="AA311" s="13"/>
      <c r="AB311" s="13"/>
    </row>
    <row r="312" spans="10:28" x14ac:dyDescent="0.25">
      <c r="J312" s="13"/>
      <c r="K312" s="13"/>
      <c r="L312" s="13"/>
      <c r="S312" s="5"/>
      <c r="U312" s="9">
        <v>361</v>
      </c>
      <c r="V312" s="10">
        <v>150</v>
      </c>
      <c r="W312" s="10">
        <v>15</v>
      </c>
      <c r="X312" s="11" t="s">
        <v>311</v>
      </c>
      <c r="Z312" s="13"/>
      <c r="AA312" s="13"/>
      <c r="AB312" s="13"/>
    </row>
    <row r="313" spans="10:28" x14ac:dyDescent="0.25">
      <c r="J313" s="13"/>
      <c r="K313" s="13"/>
      <c r="L313" s="13"/>
      <c r="S313" s="5"/>
      <c r="U313" s="58">
        <v>363</v>
      </c>
      <c r="V313" s="59">
        <v>137</v>
      </c>
      <c r="W313" s="59">
        <v>16</v>
      </c>
      <c r="X313" s="60" t="s">
        <v>408</v>
      </c>
      <c r="Z313" s="13"/>
      <c r="AA313" s="13"/>
      <c r="AB313" s="13"/>
    </row>
    <row r="314" spans="10:28" ht="15.75" thickBot="1" x14ac:dyDescent="0.3">
      <c r="J314" s="13"/>
      <c r="K314" s="13"/>
      <c r="L314" s="13"/>
      <c r="S314" s="5"/>
      <c r="U314" s="79">
        <v>365</v>
      </c>
      <c r="V314" s="80">
        <v>153</v>
      </c>
      <c r="W314" s="80">
        <v>18</v>
      </c>
      <c r="X314" s="81" t="s">
        <v>370</v>
      </c>
      <c r="Z314" s="13"/>
      <c r="AA314" s="13"/>
      <c r="AB314" s="13"/>
    </row>
    <row r="315" spans="10:28" x14ac:dyDescent="0.25">
      <c r="J315" s="13"/>
      <c r="K315" s="13"/>
      <c r="L315" s="13"/>
      <c r="S315" s="5"/>
      <c r="Z315" s="13"/>
      <c r="AA315" s="13"/>
      <c r="AB315" s="13"/>
    </row>
  </sheetData>
  <conditionalFormatting sqref="J3:M3">
    <cfRule type="duplicateValues" dxfId="25" priority="26"/>
  </conditionalFormatting>
  <conditionalFormatting sqref="J2:J315">
    <cfRule type="duplicateValues" dxfId="24" priority="25"/>
  </conditionalFormatting>
  <conditionalFormatting sqref="K2:K315">
    <cfRule type="duplicateValues" dxfId="23" priority="24"/>
  </conditionalFormatting>
  <conditionalFormatting sqref="L2:L315">
    <cfRule type="duplicateValues" dxfId="22" priority="23"/>
  </conditionalFormatting>
  <conditionalFormatting sqref="M2:M315">
    <cfRule type="duplicateValues" dxfId="21" priority="22"/>
  </conditionalFormatting>
  <conditionalFormatting sqref="J1">
    <cfRule type="duplicateValues" dxfId="20" priority="21"/>
  </conditionalFormatting>
  <conditionalFormatting sqref="K1">
    <cfRule type="duplicateValues" dxfId="19" priority="20"/>
  </conditionalFormatting>
  <conditionalFormatting sqref="L1">
    <cfRule type="duplicateValues" dxfId="18" priority="19"/>
  </conditionalFormatting>
  <conditionalFormatting sqref="M1">
    <cfRule type="duplicateValues" dxfId="17" priority="18"/>
  </conditionalFormatting>
  <conditionalFormatting sqref="E2:E275">
    <cfRule type="duplicateValues" dxfId="16" priority="17"/>
  </conditionalFormatting>
  <conditionalFormatting sqref="F2:F275">
    <cfRule type="duplicateValues" dxfId="15" priority="16"/>
  </conditionalFormatting>
  <conditionalFormatting sqref="G2:G275">
    <cfRule type="duplicateValues" dxfId="14" priority="15"/>
  </conditionalFormatting>
  <conditionalFormatting sqref="H2:H275">
    <cfRule type="duplicateValues" dxfId="13" priority="14"/>
  </conditionalFormatting>
  <conditionalFormatting sqref="E1">
    <cfRule type="duplicateValues" dxfId="12" priority="13"/>
  </conditionalFormatting>
  <conditionalFormatting sqref="F1">
    <cfRule type="duplicateValues" dxfId="11" priority="12"/>
  </conditionalFormatting>
  <conditionalFormatting sqref="H1">
    <cfRule type="duplicateValues" dxfId="10" priority="11"/>
  </conditionalFormatting>
  <conditionalFormatting sqref="U2:U314">
    <cfRule type="duplicateValues" dxfId="9" priority="10"/>
  </conditionalFormatting>
  <conditionalFormatting sqref="V2:V314">
    <cfRule type="duplicateValues" dxfId="8" priority="9"/>
  </conditionalFormatting>
  <conditionalFormatting sqref="W2:W314">
    <cfRule type="duplicateValues" dxfId="7" priority="8"/>
  </conditionalFormatting>
  <conditionalFormatting sqref="X2:X314">
    <cfRule type="duplicateValues" dxfId="6" priority="7"/>
  </conditionalFormatting>
  <conditionalFormatting sqref="Z1:Z315">
    <cfRule type="duplicateValues" dxfId="5" priority="6"/>
  </conditionalFormatting>
  <conditionalFormatting sqref="AA1:AA315">
    <cfRule type="duplicateValues" dxfId="4" priority="5"/>
  </conditionalFormatting>
  <conditionalFormatting sqref="AB1:AB315">
    <cfRule type="duplicateValues" dxfId="3" priority="4"/>
  </conditionalFormatting>
  <conditionalFormatting sqref="AC1:AC315">
    <cfRule type="duplicateValues" dxfId="2" priority="3"/>
  </conditionalFormatting>
  <conditionalFormatting sqref="G1">
    <cfRule type="duplicateValues" dxfId="1" priority="2"/>
  </conditionalFormatting>
  <conditionalFormatting sqref="N1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Hartop</dc:creator>
  <cp:lastModifiedBy>Emily Hartop</cp:lastModifiedBy>
  <dcterms:created xsi:type="dcterms:W3CDTF">2021-03-03T10:21:15Z</dcterms:created>
  <dcterms:modified xsi:type="dcterms:W3CDTF">2021-03-03T10:21:46Z</dcterms:modified>
</cp:coreProperties>
</file>