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/>
  <mc:AlternateContent xmlns:mc="http://schemas.openxmlformats.org/markup-compatibility/2006">
    <mc:Choice Requires="x15">
      <x15ac:absPath xmlns:x15ac="http://schemas.microsoft.com/office/spreadsheetml/2010/11/ac" url="C:\Users\ronni.rochmansyah\Downloads\"/>
    </mc:Choice>
  </mc:AlternateContent>
  <xr:revisionPtr revIDLastSave="0" documentId="13_ncr:1_{7F85CCE6-E2B7-46D1-A57A-64751FF18097}" xr6:coauthVersionLast="47" xr6:coauthVersionMax="47" xr10:uidLastSave="{00000000-0000-0000-0000-000000000000}"/>
  <bookViews>
    <workbookView xWindow="-120" yWindow="-120" windowWidth="29040" windowHeight="15840" tabRatio="820" activeTab="10" xr2:uid="{00000000-000D-0000-FFFF-FFFF00000000}"/>
  </bookViews>
  <sheets>
    <sheet name="data dps meninggal RW 0028" sheetId="2" r:id="rId1"/>
    <sheet name="dps meninggal rw 28" sheetId="4" state="hidden" r:id="rId2"/>
    <sheet name="matrix dps meninggal rw 28" sheetId="6" state="hidden" r:id="rId3"/>
    <sheet name="rw 018 kode 4" sheetId="10" r:id="rId4"/>
    <sheet name="Sheet1" sheetId="1" state="hidden" r:id="rId5"/>
    <sheet name="DATA PBB RW 018" sheetId="3" r:id="rId6"/>
    <sheet name="DATA STUNTING RW 018" sheetId="5" r:id="rId7"/>
    <sheet name="MATRIX POSYANDU RW.018" sheetId="7" r:id="rId8"/>
    <sheet name="daftar hasil posyandu rw 28" sheetId="8" state="hidden" r:id="rId9"/>
    <sheet name="LAPORAN HARIAN" sheetId="11" r:id="rId10"/>
    <sheet name="PBB JULI 2013" sheetId="12" r:id="rId11"/>
    <sheet name="HASIL PBB" sheetId="13" r:id="rId12"/>
    <sheet name="rw 28 kode 1" sheetId="9" state="hidden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94" i="3" l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A364" i="3" s="1"/>
  <c r="A365" i="3" s="1"/>
  <c r="A366" i="3" s="1"/>
  <c r="A367" i="3" s="1"/>
  <c r="A368" i="3" s="1"/>
  <c r="A369" i="3" s="1"/>
  <c r="A370" i="3" s="1"/>
  <c r="A371" i="3" s="1"/>
  <c r="A372" i="3" s="1"/>
  <c r="A373" i="3" s="1"/>
  <c r="A374" i="3" s="1"/>
  <c r="A375" i="3" s="1"/>
  <c r="A376" i="3" s="1"/>
  <c r="A377" i="3" s="1"/>
  <c r="A378" i="3" s="1"/>
  <c r="A379" i="3" s="1"/>
  <c r="A380" i="3" s="1"/>
  <c r="A381" i="3" s="1"/>
  <c r="A382" i="3" s="1"/>
  <c r="A383" i="3" s="1"/>
  <c r="A384" i="3" s="1"/>
  <c r="A385" i="3" s="1"/>
  <c r="A386" i="3" s="1"/>
  <c r="A387" i="3" s="1"/>
  <c r="A388" i="3" s="1"/>
  <c r="A389" i="3" s="1"/>
  <c r="A390" i="3" s="1"/>
  <c r="A391" i="3" s="1"/>
  <c r="A392" i="3" s="1"/>
  <c r="A393" i="3" s="1"/>
  <c r="A394" i="3" s="1"/>
  <c r="A395" i="3" s="1"/>
  <c r="A396" i="3" s="1"/>
  <c r="A397" i="3" s="1"/>
  <c r="A398" i="3" s="1"/>
  <c r="A399" i="3" s="1"/>
  <c r="A400" i="3" s="1"/>
  <c r="A401" i="3" s="1"/>
  <c r="A402" i="3" s="1"/>
  <c r="A403" i="3" s="1"/>
  <c r="A404" i="3" s="1"/>
  <c r="A405" i="3" s="1"/>
  <c r="A406" i="3" s="1"/>
  <c r="A407" i="3" s="1"/>
  <c r="A408" i="3" s="1"/>
  <c r="A409" i="3" s="1"/>
  <c r="A410" i="3" s="1"/>
  <c r="A411" i="3" s="1"/>
  <c r="A412" i="3" s="1"/>
  <c r="A413" i="3" s="1"/>
  <c r="A414" i="3" s="1"/>
  <c r="A415" i="3" s="1"/>
  <c r="A416" i="3" s="1"/>
  <c r="A417" i="3" s="1"/>
  <c r="A418" i="3" s="1"/>
  <c r="A419" i="3" s="1"/>
  <c r="A420" i="3" s="1"/>
  <c r="A421" i="3" s="1"/>
  <c r="A422" i="3" s="1"/>
  <c r="A423" i="3" s="1"/>
  <c r="A424" i="3" s="1"/>
  <c r="A425" i="3" s="1"/>
  <c r="A426" i="3" s="1"/>
  <c r="A427" i="3" s="1"/>
  <c r="A428" i="3" s="1"/>
  <c r="B28" i="5"/>
  <c r="M52" i="2"/>
  <c r="K40" i="13"/>
  <c r="J40" i="13"/>
  <c r="I40" i="13"/>
  <c r="H40" i="13"/>
  <c r="J39" i="13"/>
  <c r="K39" i="13" s="1"/>
  <c r="I39" i="13"/>
  <c r="H39" i="13"/>
  <c r="K38" i="13"/>
  <c r="J38" i="13"/>
  <c r="I38" i="13"/>
  <c r="H38" i="13"/>
  <c r="J37" i="13"/>
  <c r="K37" i="13" s="1"/>
  <c r="I37" i="13"/>
  <c r="H37" i="13"/>
  <c r="K36" i="13"/>
  <c r="J36" i="13"/>
  <c r="I36" i="13"/>
  <c r="H36" i="13"/>
  <c r="K35" i="13"/>
  <c r="J35" i="13"/>
  <c r="I35" i="13"/>
  <c r="H35" i="13"/>
  <c r="J34" i="13"/>
  <c r="K34" i="13" s="1"/>
  <c r="I34" i="13"/>
  <c r="I6" i="13" s="1"/>
  <c r="H34" i="13"/>
  <c r="K33" i="13"/>
  <c r="J33" i="13"/>
  <c r="I33" i="13"/>
  <c r="H33" i="13"/>
  <c r="K32" i="13"/>
  <c r="J32" i="13"/>
  <c r="I32" i="13"/>
  <c r="H32" i="13"/>
  <c r="J31" i="13"/>
  <c r="K31" i="13" s="1"/>
  <c r="I31" i="13"/>
  <c r="H31" i="13"/>
  <c r="J30" i="13"/>
  <c r="K30" i="13" s="1"/>
  <c r="I30" i="13"/>
  <c r="H30" i="13"/>
  <c r="K29" i="13"/>
  <c r="J29" i="13"/>
  <c r="I29" i="13"/>
  <c r="H29" i="13"/>
  <c r="K28" i="13"/>
  <c r="J28" i="13"/>
  <c r="I28" i="13"/>
  <c r="H28" i="13"/>
  <c r="J27" i="13"/>
  <c r="K27" i="13" s="1"/>
  <c r="I27" i="13"/>
  <c r="H27" i="13"/>
  <c r="J26" i="13"/>
  <c r="K26" i="13" s="1"/>
  <c r="I26" i="13"/>
  <c r="H26" i="13"/>
  <c r="J25" i="13"/>
  <c r="K25" i="13" s="1"/>
  <c r="I25" i="13"/>
  <c r="H25" i="13"/>
  <c r="J24" i="13"/>
  <c r="K24" i="13" s="1"/>
  <c r="I24" i="13"/>
  <c r="H24" i="13"/>
  <c r="J23" i="13"/>
  <c r="K23" i="13" s="1"/>
  <c r="I23" i="13"/>
  <c r="H23" i="13"/>
  <c r="J22" i="13"/>
  <c r="K22" i="13" s="1"/>
  <c r="I22" i="13"/>
  <c r="H22" i="13"/>
  <c r="J21" i="13"/>
  <c r="K21" i="13" s="1"/>
  <c r="I21" i="13"/>
  <c r="H21" i="13"/>
  <c r="K20" i="13"/>
  <c r="J20" i="13"/>
  <c r="I20" i="13"/>
  <c r="H20" i="13"/>
  <c r="K19" i="13"/>
  <c r="J19" i="13"/>
  <c r="I19" i="13"/>
  <c r="H19" i="13"/>
  <c r="J18" i="13"/>
  <c r="K18" i="13" s="1"/>
  <c r="I18" i="13"/>
  <c r="H18" i="13"/>
  <c r="K17" i="13"/>
  <c r="J17" i="13"/>
  <c r="I17" i="13"/>
  <c r="H17" i="13"/>
  <c r="K16" i="13"/>
  <c r="J16" i="13"/>
  <c r="I16" i="13"/>
  <c r="H16" i="13"/>
  <c r="J15" i="13"/>
  <c r="K15" i="13" s="1"/>
  <c r="I15" i="13"/>
  <c r="H15" i="13"/>
  <c r="J14" i="13"/>
  <c r="K14" i="13" s="1"/>
  <c r="I14" i="13"/>
  <c r="H14" i="13"/>
  <c r="J13" i="13"/>
  <c r="K13" i="13" s="1"/>
  <c r="I13" i="13"/>
  <c r="H13" i="13"/>
  <c r="K12" i="13"/>
  <c r="J12" i="13"/>
  <c r="I12" i="13"/>
  <c r="H12" i="13"/>
  <c r="J11" i="13"/>
  <c r="K11" i="13" s="1"/>
  <c r="I11" i="13"/>
  <c r="H11" i="13"/>
  <c r="J10" i="13"/>
  <c r="K10" i="13" s="1"/>
  <c r="I10" i="13"/>
  <c r="H10" i="13"/>
  <c r="B10" i="13"/>
  <c r="B11" i="13" s="1"/>
  <c r="B12" i="13" s="1"/>
  <c r="B13" i="13" s="1"/>
  <c r="B14" i="13" s="1"/>
  <c r="B15" i="13" s="1"/>
  <c r="B16" i="13" s="1"/>
  <c r="B17" i="13" s="1"/>
  <c r="B18" i="13" s="1"/>
  <c r="B19" i="13" s="1"/>
  <c r="B20" i="13" s="1"/>
  <c r="B21" i="13" s="1"/>
  <c r="B22" i="13" s="1"/>
  <c r="B23" i="13" s="1"/>
  <c r="B24" i="13" s="1"/>
  <c r="B25" i="13" s="1"/>
  <c r="B26" i="13" s="1"/>
  <c r="B27" i="13" s="1"/>
  <c r="B28" i="13" s="1"/>
  <c r="B29" i="13" s="1"/>
  <c r="B30" i="13" s="1"/>
  <c r="B31" i="13" s="1"/>
  <c r="B32" i="13" s="1"/>
  <c r="B33" i="13" s="1"/>
  <c r="B35" i="13" s="1"/>
  <c r="B36" i="13" s="1"/>
  <c r="B37" i="13" s="1"/>
  <c r="B38" i="13" s="1"/>
  <c r="B39" i="13" s="1"/>
  <c r="J9" i="13"/>
  <c r="K9" i="13" s="1"/>
  <c r="I9" i="13"/>
  <c r="H9" i="13"/>
  <c r="B9" i="13"/>
  <c r="J8" i="13"/>
  <c r="K8" i="13" s="1"/>
  <c r="I8" i="13"/>
  <c r="H8" i="13"/>
  <c r="B8" i="13"/>
  <c r="J7" i="13"/>
  <c r="K7" i="13" s="1"/>
  <c r="I7" i="13"/>
  <c r="H7" i="13"/>
  <c r="G6" i="13"/>
  <c r="F6" i="13"/>
  <c r="E6" i="13"/>
  <c r="H6" i="13" s="1"/>
  <c r="D6" i="13"/>
  <c r="M45" i="8"/>
  <c r="L45" i="8"/>
  <c r="K45" i="8"/>
  <c r="J45" i="8"/>
  <c r="I45" i="8"/>
  <c r="H45" i="8"/>
  <c r="G45" i="8"/>
  <c r="E45" i="8"/>
  <c r="N45" i="8" s="1"/>
  <c r="N37" i="8"/>
  <c r="N23" i="8"/>
  <c r="N15" i="8"/>
  <c r="B9" i="8"/>
  <c r="B10" i="8" s="1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31" i="8" s="1"/>
  <c r="B32" i="8" s="1"/>
  <c r="B33" i="8" s="1"/>
  <c r="B34" i="8" s="1"/>
  <c r="B35" i="8" s="1"/>
  <c r="B36" i="8" s="1"/>
  <c r="B37" i="8" s="1"/>
  <c r="B38" i="8" s="1"/>
  <c r="B39" i="8" s="1"/>
  <c r="B40" i="8" s="1"/>
  <c r="B41" i="8" s="1"/>
  <c r="B42" i="8" s="1"/>
  <c r="B43" i="8" s="1"/>
  <c r="B44" i="8" s="1"/>
  <c r="M41" i="7"/>
  <c r="M40" i="7"/>
  <c r="M39" i="7"/>
  <c r="M27" i="7"/>
  <c r="M19" i="7"/>
  <c r="B13" i="7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B32" i="7" s="1"/>
  <c r="B33" i="7" s="1"/>
  <c r="B34" i="7" s="1"/>
  <c r="B35" i="7" s="1"/>
  <c r="B36" i="7" s="1"/>
  <c r="B37" i="7" s="1"/>
  <c r="B38" i="7" s="1"/>
  <c r="I12" i="5"/>
  <c r="H12" i="5"/>
  <c r="B12" i="5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B41" i="5" s="1"/>
  <c r="B42" i="5" s="1"/>
  <c r="B43" i="5" s="1"/>
  <c r="I10" i="5"/>
  <c r="G10" i="5"/>
  <c r="F10" i="5"/>
  <c r="E10" i="5"/>
  <c r="D10" i="5"/>
  <c r="H10" i="5" s="1"/>
  <c r="A5" i="3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L39" i="6"/>
  <c r="B15" i="6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M13" i="6"/>
  <c r="M11" i="6" s="1"/>
  <c r="K13" i="6"/>
  <c r="K11" i="6" s="1"/>
  <c r="L11" i="6" s="1"/>
  <c r="I13" i="6"/>
  <c r="B13" i="6"/>
  <c r="B14" i="6" s="1"/>
  <c r="J11" i="6"/>
  <c r="I11" i="6"/>
  <c r="H11" i="6"/>
  <c r="G11" i="6"/>
  <c r="F11" i="6"/>
  <c r="E11" i="6"/>
  <c r="D11" i="6"/>
  <c r="L53" i="2"/>
  <c r="B8" i="2"/>
  <c r="B9" i="2" s="1"/>
  <c r="B10" i="2" s="1"/>
  <c r="B11" i="2" s="1"/>
  <c r="J6" i="13" l="1"/>
  <c r="K6" i="13" s="1"/>
  <c r="L13" i="6"/>
</calcChain>
</file>

<file path=xl/sharedStrings.xml><?xml version="1.0" encoding="utf-8"?>
<sst xmlns="http://schemas.openxmlformats.org/spreadsheetml/2006/main" count="14207" uniqueCount="5915">
  <si>
    <t>NO</t>
  </si>
  <si>
    <t>NKK</t>
  </si>
  <si>
    <t>NIK</t>
  </si>
  <si>
    <t>NAMA</t>
  </si>
  <si>
    <t>TEMPAT LAHIR</t>
  </si>
  <si>
    <t>TANGGAL LAHIR</t>
  </si>
  <si>
    <t>STATUS PERKAWINAN</t>
  </si>
  <si>
    <t>JENIS KELAMIN</t>
  </si>
  <si>
    <t>ALAMAT</t>
  </si>
  <si>
    <t>HASIL VERIFIKASI</t>
  </si>
  <si>
    <t>AKTA KEMATIAN</t>
  </si>
  <si>
    <t>KETERANGAN</t>
  </si>
  <si>
    <t>JALAN/DUKUH</t>
  </si>
  <si>
    <t>RT</t>
  </si>
  <si>
    <t>RW</t>
  </si>
  <si>
    <t>TIDAK DIKETAHUI</t>
  </si>
  <si>
    <t>TIDAK ADA KELUARGA/PINDAH</t>
  </si>
  <si>
    <t>TIDAK ADA DOKUMEN</t>
  </si>
  <si>
    <t>ADA</t>
  </si>
  <si>
    <t>TIDAK ADA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</si>
  <si>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</si>
  <si>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</si>
  <si>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</si>
  <si>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</si>
  <si>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</si>
  <si>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</si>
  <si>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</si>
  <si>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</si>
  <si>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</si>
  <si>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</si>
  <si>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</si>
  <si>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14</t>
  </si>
  <si>
    <t>3275062109100003</t>
  </si>
  <si>
    <t>3275061610720009</t>
  </si>
  <si>
    <t>SARUDIN</t>
  </si>
  <si>
    <t>JAKARTA</t>
  </si>
  <si>
    <t>16|10|1972</t>
  </si>
  <si>
    <t>S</t>
  </si>
  <si>
    <t>L</t>
  </si>
  <si>
    <t>PERUM DUTA BUMI BLOK 1F NO 19</t>
  </si>
  <si>
    <t>003</t>
  </si>
  <si>
    <t>028</t>
  </si>
  <si>
    <t>-</t>
  </si>
  <si>
    <t>V</t>
  </si>
  <si>
    <t>Ada</t>
  </si>
  <si>
    <t>3275063005070094</t>
  </si>
  <si>
    <t>3275060909450001</t>
  </si>
  <si>
    <t>PENDI GUNAWAN</t>
  </si>
  <si>
    <t>09|05|1945</t>
  </si>
  <si>
    <t>JL.DUTA INDAH III BLOK ID NO.5 PERUM DUTA BUMI SEKTOR I</t>
  </si>
  <si>
    <t>002</t>
  </si>
  <si>
    <t>3275061402180007</t>
  </si>
  <si>
    <t>3275065802800008</t>
  </si>
  <si>
    <t>DEWI PUSPA</t>
  </si>
  <si>
    <t>RANGKASBITUNG</t>
  </si>
  <si>
    <t>18|02|1980</t>
  </si>
  <si>
    <t>P</t>
  </si>
  <si>
    <t>JL. DUTA INDAH VII BLOK IL No. 15</t>
  </si>
  <si>
    <t>006</t>
  </si>
  <si>
    <t>SUDAH PINDAH LAMA DAN TIDAK ADA KELUARGA DI BEKASI</t>
  </si>
  <si>
    <t>3275061505070056</t>
  </si>
  <si>
    <t>3275061910560003</t>
  </si>
  <si>
    <t>RAMDHONI</t>
  </si>
  <si>
    <t>19|10|1956</t>
  </si>
  <si>
    <t>DUTA BUMI 1 BLOK L NO.1</t>
  </si>
  <si>
    <t>3275062104080044</t>
  </si>
  <si>
    <t>3275061112740008</t>
  </si>
  <si>
    <t>RUDY GUNAWAN</t>
  </si>
  <si>
    <t>PONTIANAK</t>
  </si>
  <si>
    <t>11|12|1974</t>
  </si>
  <si>
    <t>No.</t>
  </si>
  <si>
    <t xml:space="preserve">DPS MENINGGAL </t>
  </si>
  <si>
    <t xml:space="preserve">HASIL VERIFIKASI </t>
  </si>
  <si>
    <t>AKTA KEMATIAN SELESAI DIPROSES</t>
  </si>
  <si>
    <t>JUMLAH AKTA KEMATIAN</t>
  </si>
  <si>
    <t>PERSENTASE (%) AKTA KEMATIAN</t>
  </si>
  <si>
    <t>SISA PROSES AKTA KEMATIAN</t>
  </si>
  <si>
    <t>ADA AKTA KEMATIAN</t>
  </si>
  <si>
    <t>TIDAK ADA AKTA KEMATIAN</t>
  </si>
  <si>
    <t>K E L U R A H A N   P E J U A N G</t>
  </si>
  <si>
    <t xml:space="preserve">MATRIX DAFTAR DPS MENINGGAL </t>
  </si>
  <si>
    <t>KELURAHAN PEJUANG</t>
  </si>
  <si>
    <t>T O T A L</t>
  </si>
  <si>
    <t>Menunggu Dokumen</t>
  </si>
  <si>
    <t>001</t>
  </si>
  <si>
    <t>004</t>
  </si>
  <si>
    <t>005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</si>
  <si>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</si>
  <si>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</si>
  <si>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</si>
  <si>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</si>
  <si>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</si>
  <si>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</si>
  <si>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</si>
  <si>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</si>
  <si>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</si>
  <si>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</si>
  <si>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</si>
  <si>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</si>
  <si>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</si>
  <si>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</si>
  <si>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</si>
  <si>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</si>
  <si>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</si>
  <si>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</si>
  <si>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</si>
  <si>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</si>
  <si>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</si>
  <si>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029</t>
  </si>
  <si>
    <t>030</t>
  </si>
  <si>
    <t>031</t>
  </si>
  <si>
    <t>032</t>
  </si>
  <si>
    <t>033</t>
  </si>
  <si>
    <t>DISABILITAS</t>
  </si>
  <si>
    <t>STATUS EKTP</t>
  </si>
  <si>
    <t>KET.</t>
  </si>
  <si>
    <t>0</t>
  </si>
  <si>
    <t>BEKASI</t>
  </si>
  <si>
    <t>B</t>
  </si>
  <si>
    <t>TANGERANG</t>
  </si>
  <si>
    <t>BANYUMAS</t>
  </si>
  <si>
    <t>AMBON</t>
  </si>
  <si>
    <t>PANGKAL PINANG</t>
  </si>
  <si>
    <t>LAMPUNG</t>
  </si>
  <si>
    <t>TEGAL</t>
  </si>
  <si>
    <t>YOGYAKARTA</t>
  </si>
  <si>
    <t>PADANG</t>
  </si>
  <si>
    <t>SLEMAN</t>
  </si>
  <si>
    <t>10|08|1963</t>
  </si>
  <si>
    <t>WONOGIRI</t>
  </si>
  <si>
    <t>13|05|1994</t>
  </si>
  <si>
    <t>KUNINGAN</t>
  </si>
  <si>
    <t>MEDAN</t>
  </si>
  <si>
    <t>21|06|1965</t>
  </si>
  <si>
    <t>HALIMAH</t>
  </si>
  <si>
    <t>05|07|1970</t>
  </si>
  <si>
    <t>SRAGEN</t>
  </si>
  <si>
    <t>SUPRIYANTO</t>
  </si>
  <si>
    <t>KLATEN</t>
  </si>
  <si>
    <t>CILACAP</t>
  </si>
  <si>
    <t>KEBUMEN</t>
  </si>
  <si>
    <t>PURWOREJO</t>
  </si>
  <si>
    <t>SUDIRMAN</t>
  </si>
  <si>
    <t>BENGKULU</t>
  </si>
  <si>
    <t>12</t>
  </si>
  <si>
    <t>13</t>
  </si>
  <si>
    <t>3275060304070009</t>
  </si>
  <si>
    <t>3275061003570005</t>
  </si>
  <si>
    <t>SUDARYO</t>
  </si>
  <si>
    <t>10|03|1957</t>
  </si>
  <si>
    <t>KALI ABANG BUNGUR</t>
  </si>
  <si>
    <t>3275060304070141</t>
  </si>
  <si>
    <t>3275064711450003</t>
  </si>
  <si>
    <t>ROGAYA</t>
  </si>
  <si>
    <t>07|11|1945</t>
  </si>
  <si>
    <t>3275060403100020</t>
  </si>
  <si>
    <t>3275060303400004</t>
  </si>
  <si>
    <t>H.FACHRUDDIN</t>
  </si>
  <si>
    <t>03|03|1940</t>
  </si>
  <si>
    <t>KALIABANG BUNGUR</t>
  </si>
  <si>
    <t>3275060903170001</t>
  </si>
  <si>
    <t>3275064604980015</t>
  </si>
  <si>
    <t>NADA APRILIANI WAHAB</t>
  </si>
  <si>
    <t>06|04|1998</t>
  </si>
  <si>
    <t>3275062212160020</t>
  </si>
  <si>
    <t>3275065306600009</t>
  </si>
  <si>
    <t>JUHANAH</t>
  </si>
  <si>
    <t>13|06|1960</t>
  </si>
  <si>
    <t>3275062305220012</t>
  </si>
  <si>
    <t>3275064608540007</t>
  </si>
  <si>
    <t>SITI AMINAH</t>
  </si>
  <si>
    <t>06|08|1954</t>
  </si>
  <si>
    <t>3275061712070006</t>
  </si>
  <si>
    <t>3275063004740018</t>
  </si>
  <si>
    <t>JIMY KOMARUDIN</t>
  </si>
  <si>
    <t>30|04|1974</t>
  </si>
  <si>
    <t>3275062006070042</t>
  </si>
  <si>
    <t>3275060405700019</t>
  </si>
  <si>
    <t>ALI MUSTOFA</t>
  </si>
  <si>
    <t>NGANJUK</t>
  </si>
  <si>
    <t>04|05|1970</t>
  </si>
  <si>
    <t>3275062304070002</t>
  </si>
  <si>
    <t>3275060808480006</t>
  </si>
  <si>
    <t>S. DIHARTO</t>
  </si>
  <si>
    <t>08|08|1948</t>
  </si>
  <si>
    <t>3275062304070015</t>
  </si>
  <si>
    <t>3275062106650018</t>
  </si>
  <si>
    <t>SUPANDI</t>
  </si>
  <si>
    <t>3275064307630010</t>
  </si>
  <si>
    <t>KAMIDAH</t>
  </si>
  <si>
    <t>CIREBON</t>
  </si>
  <si>
    <t>03|07|1963</t>
  </si>
  <si>
    <t>3275062304070016</t>
  </si>
  <si>
    <t>3275061908510005</t>
  </si>
  <si>
    <t>MATROJI</t>
  </si>
  <si>
    <t>KARAWANG</t>
  </si>
  <si>
    <t>19|08|1951</t>
  </si>
  <si>
    <t>3275062304070018</t>
  </si>
  <si>
    <t>3275062906740005</t>
  </si>
  <si>
    <t>ICHWANI</t>
  </si>
  <si>
    <t>29|06|1974</t>
  </si>
  <si>
    <t>3275062304070046</t>
  </si>
  <si>
    <t>3275064204540003</t>
  </si>
  <si>
    <t>NASROH</t>
  </si>
  <si>
    <t>02|04|1954</t>
  </si>
  <si>
    <t>3275060303090029</t>
  </si>
  <si>
    <t>3275062105750015</t>
  </si>
  <si>
    <t>HERNI</t>
  </si>
  <si>
    <t>21|05|1975</t>
  </si>
  <si>
    <t>3275060310110014</t>
  </si>
  <si>
    <t>3275064202570014</t>
  </si>
  <si>
    <t>KITRI AYEMI</t>
  </si>
  <si>
    <t>02|02|1957</t>
  </si>
  <si>
    <t>3275060312130009</t>
  </si>
  <si>
    <t>3275064504800016</t>
  </si>
  <si>
    <t>SITI ULIYAH</t>
  </si>
  <si>
    <t>05|04|1980</t>
  </si>
  <si>
    <t>3275060805070153</t>
  </si>
  <si>
    <t>3275064805710009</t>
  </si>
  <si>
    <t>RUSYATI</t>
  </si>
  <si>
    <t>08|05|1971</t>
  </si>
  <si>
    <t>3275060907150010</t>
  </si>
  <si>
    <t>3275067112570032</t>
  </si>
  <si>
    <t>MARHAMAH</t>
  </si>
  <si>
    <t>31|12|1957</t>
  </si>
  <si>
    <t>3275062304070059</t>
  </si>
  <si>
    <t>3275060508600022</t>
  </si>
  <si>
    <t>SUHADI</t>
  </si>
  <si>
    <t>05|08|1960</t>
  </si>
  <si>
    <t>3275062105070007</t>
  </si>
  <si>
    <t>3275061210470003</t>
  </si>
  <si>
    <t>AMAT ALI</t>
  </si>
  <si>
    <t>12|10|1947</t>
  </si>
  <si>
    <t>3275062105070020</t>
  </si>
  <si>
    <t>3314073112460063</t>
  </si>
  <si>
    <t>MARTO WIYONO WAGIYO</t>
  </si>
  <si>
    <t>31|12|1946</t>
  </si>
  <si>
    <t>3275062105070045</t>
  </si>
  <si>
    <t>3275061704660013</t>
  </si>
  <si>
    <t>SAUDI SOLEH</t>
  </si>
  <si>
    <t>17|04|1966</t>
  </si>
  <si>
    <t>3275062105070080</t>
  </si>
  <si>
    <t>3275062806700019</t>
  </si>
  <si>
    <t>TAAT SUHADI</t>
  </si>
  <si>
    <t>28|06|1970</t>
  </si>
  <si>
    <t>3275062205070054</t>
  </si>
  <si>
    <t>3275061203560009</t>
  </si>
  <si>
    <t>NURDIN</t>
  </si>
  <si>
    <t>12|03|1956</t>
  </si>
  <si>
    <t>3275062205070059</t>
  </si>
  <si>
    <t>3275066204000010</t>
  </si>
  <si>
    <t>FIRDA AZHARA</t>
  </si>
  <si>
    <t>22|04|2000</t>
  </si>
  <si>
    <t>3275060405070085</t>
  </si>
  <si>
    <t>3275065506590045</t>
  </si>
  <si>
    <t>HINDUN</t>
  </si>
  <si>
    <t>15|06|1959</t>
  </si>
  <si>
    <t>PISANG BATU</t>
  </si>
  <si>
    <t>3275062205070071</t>
  </si>
  <si>
    <t>3275066309570011</t>
  </si>
  <si>
    <t>HJ ROSMALIATI</t>
  </si>
  <si>
    <t>23|09|1957</t>
  </si>
  <si>
    <t>3275062702080020</t>
  </si>
  <si>
    <t>3275061502790015</t>
  </si>
  <si>
    <t>YAMIL HAMDAN</t>
  </si>
  <si>
    <t>15|02|1979</t>
  </si>
  <si>
    <t>3275060405070188</t>
  </si>
  <si>
    <t>3275060101550014</t>
  </si>
  <si>
    <t>SALEH</t>
  </si>
  <si>
    <t>01|01|1955</t>
  </si>
  <si>
    <t>3275060405070223</t>
  </si>
  <si>
    <t>3275065604650010</t>
  </si>
  <si>
    <t>RETNOWATI</t>
  </si>
  <si>
    <t>06|04|1965</t>
  </si>
  <si>
    <t>KA. PISANG BATU NO.107</t>
  </si>
  <si>
    <t>3275060405070248</t>
  </si>
  <si>
    <t>3275066104520002</t>
  </si>
  <si>
    <t>SAIRAH</t>
  </si>
  <si>
    <t>21|04|1952</t>
  </si>
  <si>
    <t>KALIABANG PISANG BATU</t>
  </si>
  <si>
    <t>3275060405070253</t>
  </si>
  <si>
    <t>3275064610850006</t>
  </si>
  <si>
    <t>LALA TIFAH</t>
  </si>
  <si>
    <t>06|10|1985</t>
  </si>
  <si>
    <t>JL.KALIABANG PISANG BATU</t>
  </si>
  <si>
    <t>3275060705070091</t>
  </si>
  <si>
    <t>3275064810600013</t>
  </si>
  <si>
    <t>MARIYAM</t>
  </si>
  <si>
    <t>08|10|1960</t>
  </si>
  <si>
    <t>3275060705070096</t>
  </si>
  <si>
    <t>3275062610730006</t>
  </si>
  <si>
    <t>ASEP JAMALUDIN</t>
  </si>
  <si>
    <t>26|10|1973</t>
  </si>
  <si>
    <t>3275060805070087</t>
  </si>
  <si>
    <t>3275064401660013</t>
  </si>
  <si>
    <t>ELNY GEMA SARI NST</t>
  </si>
  <si>
    <t>04|01|1966</t>
  </si>
  <si>
    <t>3275060805070104</t>
  </si>
  <si>
    <t>3275066508600008</t>
  </si>
  <si>
    <t>MASUDAH</t>
  </si>
  <si>
    <t>25|08|1960</t>
  </si>
  <si>
    <t>3275060907210001</t>
  </si>
  <si>
    <t>3275065508380001</t>
  </si>
  <si>
    <t>MUSUAH</t>
  </si>
  <si>
    <t>15|08|1938</t>
  </si>
  <si>
    <t>3275061009130022</t>
  </si>
  <si>
    <t>3275065310580005</t>
  </si>
  <si>
    <t>ROMINAH</t>
  </si>
  <si>
    <t>BANDUNG</t>
  </si>
  <si>
    <t>13|10|1958</t>
  </si>
  <si>
    <t>3275061305130016</t>
  </si>
  <si>
    <t>3275065912860016</t>
  </si>
  <si>
    <t>RATIH DEWI</t>
  </si>
  <si>
    <t>19|12|1986</t>
  </si>
  <si>
    <t>3275061405130010</t>
  </si>
  <si>
    <t>3275065906540003</t>
  </si>
  <si>
    <t>SENI</t>
  </si>
  <si>
    <t>19|06|1954</t>
  </si>
  <si>
    <t>3275061412100027</t>
  </si>
  <si>
    <t>3275065009500003</t>
  </si>
  <si>
    <t>AMINI</t>
  </si>
  <si>
    <t>10|09|1950</t>
  </si>
  <si>
    <t>3275061511170009</t>
  </si>
  <si>
    <t>3275064608430001</t>
  </si>
  <si>
    <t>MAIMUNAH</t>
  </si>
  <si>
    <t>06|08|1943</t>
  </si>
  <si>
    <t>3275060405070150</t>
  </si>
  <si>
    <t>3275060508530008</t>
  </si>
  <si>
    <t>SARTONO</t>
  </si>
  <si>
    <t>SURABAYA</t>
  </si>
  <si>
    <t>05|08|1953</t>
  </si>
  <si>
    <t>3275060607110003</t>
  </si>
  <si>
    <t>3275066105460003</t>
  </si>
  <si>
    <t>FATIMAH</t>
  </si>
  <si>
    <t>21|05|1946</t>
  </si>
  <si>
    <t>3275060704070153</t>
  </si>
  <si>
    <t>3275061206470003</t>
  </si>
  <si>
    <t>M. NASIR</t>
  </si>
  <si>
    <t>12|06|1947</t>
  </si>
  <si>
    <t>3275062403080002</t>
  </si>
  <si>
    <t>3275062808600019</t>
  </si>
  <si>
    <t>SAMIO</t>
  </si>
  <si>
    <t>SOLO</t>
  </si>
  <si>
    <t>28|08|1960</t>
  </si>
  <si>
    <t>3275063004080023</t>
  </si>
  <si>
    <t>3275062712620010</t>
  </si>
  <si>
    <t>UJANG AHMAD ROJALI</t>
  </si>
  <si>
    <t>TASIKMALAYA</t>
  </si>
  <si>
    <t>27|12|1962</t>
  </si>
  <si>
    <t>3275060704070230</t>
  </si>
  <si>
    <t>3275060101580013</t>
  </si>
  <si>
    <t>AGUS</t>
  </si>
  <si>
    <t>01|01|1958</t>
  </si>
  <si>
    <t>3275060704070242</t>
  </si>
  <si>
    <t>3275061506600036</t>
  </si>
  <si>
    <t>ABDUL ROHMAN</t>
  </si>
  <si>
    <t>15|06|1960</t>
  </si>
  <si>
    <t>3275060704070243</t>
  </si>
  <si>
    <t>3275060307570007</t>
  </si>
  <si>
    <t>SAIMAN</t>
  </si>
  <si>
    <t>03|07|1957</t>
  </si>
  <si>
    <t>3275060704070244</t>
  </si>
  <si>
    <t>3275061903610009</t>
  </si>
  <si>
    <t>DODI ROFIYANTO</t>
  </si>
  <si>
    <t>PEKALONGAN</t>
  </si>
  <si>
    <t>19|03|1961</t>
  </si>
  <si>
    <t>3275060704070280</t>
  </si>
  <si>
    <t>3275061502560008</t>
  </si>
  <si>
    <t>DJOKO SUBEKTI</t>
  </si>
  <si>
    <t>BLITAR</t>
  </si>
  <si>
    <t>15|02|1956</t>
  </si>
  <si>
    <t>3275060704070287</t>
  </si>
  <si>
    <t>3275060303490010</t>
  </si>
  <si>
    <t>MUHASIM</t>
  </si>
  <si>
    <t>03|03|1949</t>
  </si>
  <si>
    <t>3275060704070288</t>
  </si>
  <si>
    <t>3275065506630059</t>
  </si>
  <si>
    <t>SUMARNI</t>
  </si>
  <si>
    <t>15|06|1963</t>
  </si>
  <si>
    <t>3275060804200002</t>
  </si>
  <si>
    <t>3275065110370001</t>
  </si>
  <si>
    <t>SALMAH</t>
  </si>
  <si>
    <t>11|10|1937</t>
  </si>
  <si>
    <t>3275060904070068</t>
  </si>
  <si>
    <t>3275064407710013</t>
  </si>
  <si>
    <t>NURJANAH</t>
  </si>
  <si>
    <t>04|07|1971</t>
  </si>
  <si>
    <t>3275061310080036</t>
  </si>
  <si>
    <t>3275060302780015</t>
  </si>
  <si>
    <t>03|02|1978</t>
  </si>
  <si>
    <t>KA PISANG BATU</t>
  </si>
  <si>
    <t>3275061601090001</t>
  </si>
  <si>
    <t>3275066712410001</t>
  </si>
  <si>
    <t>RASCEM</t>
  </si>
  <si>
    <t>INDRAMAYU</t>
  </si>
  <si>
    <t>27|12|1941</t>
  </si>
  <si>
    <t>3275061601090010</t>
  </si>
  <si>
    <t>3275064804720021</t>
  </si>
  <si>
    <t>T. SUSILOWATI</t>
  </si>
  <si>
    <t>08|04|1972</t>
  </si>
  <si>
    <t>3275061807180040</t>
  </si>
  <si>
    <t>3275064501640005</t>
  </si>
  <si>
    <t>SUTARSIH</t>
  </si>
  <si>
    <t>PANDEGLANG</t>
  </si>
  <si>
    <t>05|01|1964</t>
  </si>
  <si>
    <t>3275060405070235</t>
  </si>
  <si>
    <t>3275061201640011</t>
  </si>
  <si>
    <t>NAZARUDDIN</t>
  </si>
  <si>
    <t>12|01|1964</t>
  </si>
  <si>
    <t>3275065208680013</t>
  </si>
  <si>
    <t>MARHANI</t>
  </si>
  <si>
    <t>12|08|1968</t>
  </si>
  <si>
    <t>3275062006080022</t>
  </si>
  <si>
    <t>3275065506690054</t>
  </si>
  <si>
    <t>ROSYIDAH</t>
  </si>
  <si>
    <t>15|06|1969</t>
  </si>
  <si>
    <t>3275063005110020</t>
  </si>
  <si>
    <t>3275061903590001</t>
  </si>
  <si>
    <t>MOH. SAPRI</t>
  </si>
  <si>
    <t>19|03|1959</t>
  </si>
  <si>
    <t>3275060704070169</t>
  </si>
  <si>
    <t>3275061909770003</t>
  </si>
  <si>
    <t>MUHAMMAD HASYIM</t>
  </si>
  <si>
    <t>19|09|1977</t>
  </si>
  <si>
    <t>3275060904070080</t>
  </si>
  <si>
    <t>3275060604520005</t>
  </si>
  <si>
    <t>M. YASIN</t>
  </si>
  <si>
    <t>06|04|1952</t>
  </si>
  <si>
    <t>3275063101220008</t>
  </si>
  <si>
    <t>3275065506550048</t>
  </si>
  <si>
    <t>SARYANAH</t>
  </si>
  <si>
    <t>15|06|1955</t>
  </si>
  <si>
    <t>JL. KALIABANG PISANG BATU NO. 91</t>
  </si>
  <si>
    <t>3275062406190001</t>
  </si>
  <si>
    <t>3275066505920007</t>
  </si>
  <si>
    <t>SITI MUZDALIFAH</t>
  </si>
  <si>
    <t>25|05|1992</t>
  </si>
  <si>
    <t>PEJUANG</t>
  </si>
  <si>
    <t>3275062504070378</t>
  </si>
  <si>
    <t>3275060512640011</t>
  </si>
  <si>
    <t>SOETARDJO</t>
  </si>
  <si>
    <t>05|12|1964</t>
  </si>
  <si>
    <t>3275062504070393</t>
  </si>
  <si>
    <t>3275064102460005</t>
  </si>
  <si>
    <t>KHOIROH</t>
  </si>
  <si>
    <t>01|02|1946</t>
  </si>
  <si>
    <t>3275061203080055</t>
  </si>
  <si>
    <t>3275061101440004</t>
  </si>
  <si>
    <t>H. MATURIDI</t>
  </si>
  <si>
    <t>11|01|1944</t>
  </si>
  <si>
    <t>3275061702100017</t>
  </si>
  <si>
    <t>3275065002660017</t>
  </si>
  <si>
    <t>PATI</t>
  </si>
  <si>
    <t>10|02|1966</t>
  </si>
  <si>
    <t>3275062105180028</t>
  </si>
  <si>
    <t>3275064807790015</t>
  </si>
  <si>
    <t>WIRATMI</t>
  </si>
  <si>
    <t>BANTUL</t>
  </si>
  <si>
    <t>08|07|1979</t>
  </si>
  <si>
    <t>3275062303180025</t>
  </si>
  <si>
    <t>3275065506480029</t>
  </si>
  <si>
    <t>MARDIYAH</t>
  </si>
  <si>
    <t>15|06|1948</t>
  </si>
  <si>
    <t>3275062305070149</t>
  </si>
  <si>
    <t>3275062201730015</t>
  </si>
  <si>
    <t>TULUS UTOYO</t>
  </si>
  <si>
    <t>PURBALINGGA</t>
  </si>
  <si>
    <t>22|01|1973</t>
  </si>
  <si>
    <t>3275061803080020</t>
  </si>
  <si>
    <t>3275061408660007</t>
  </si>
  <si>
    <t>MARULLOH</t>
  </si>
  <si>
    <t>14|08|1966</t>
  </si>
  <si>
    <t>3275062605080004</t>
  </si>
  <si>
    <t>3275065505580015</t>
  </si>
  <si>
    <t>HENI KURNIA</t>
  </si>
  <si>
    <t>CIAMIS</t>
  </si>
  <si>
    <t>15|05|1958</t>
  </si>
  <si>
    <t>3275062711190018</t>
  </si>
  <si>
    <t>3275066712650008</t>
  </si>
  <si>
    <t>SUPRIYATI</t>
  </si>
  <si>
    <t>27|12|1965</t>
  </si>
  <si>
    <t>3275062808150002</t>
  </si>
  <si>
    <t>3275067112440019</t>
  </si>
  <si>
    <t>PARIYAH</t>
  </si>
  <si>
    <t>31|12|1944</t>
  </si>
  <si>
    <t>3275063006080014</t>
  </si>
  <si>
    <t>3275065502640006</t>
  </si>
  <si>
    <t>SITI HAJULAH</t>
  </si>
  <si>
    <t>15|02|1964</t>
  </si>
  <si>
    <t>3275060207090012</t>
  </si>
  <si>
    <t>3275066001520001</t>
  </si>
  <si>
    <t>ROHMAH</t>
  </si>
  <si>
    <t>20|01|1952</t>
  </si>
  <si>
    <t>3275061903130012</t>
  </si>
  <si>
    <t>3173015606850005</t>
  </si>
  <si>
    <t>ANITA</t>
  </si>
  <si>
    <t>16|06|1985</t>
  </si>
  <si>
    <t>3275062212100024</t>
  </si>
  <si>
    <t>3275065007630008</t>
  </si>
  <si>
    <t>ELING CARLI</t>
  </si>
  <si>
    <t>10|07|1963</t>
  </si>
  <si>
    <t>3275062405070010</t>
  </si>
  <si>
    <t>3275060610020016</t>
  </si>
  <si>
    <t>ERIK SAPUTRA</t>
  </si>
  <si>
    <t>06|10|2002</t>
  </si>
  <si>
    <t>3275065506450040</t>
  </si>
  <si>
    <t>NYI RINAH</t>
  </si>
  <si>
    <t>15|06|1945</t>
  </si>
  <si>
    <t>3275062405070025</t>
  </si>
  <si>
    <t>3275061708450011</t>
  </si>
  <si>
    <t>SYA'RONIH</t>
  </si>
  <si>
    <t>17|08|1945</t>
  </si>
  <si>
    <t>3275060403080052</t>
  </si>
  <si>
    <t>3275065503560010</t>
  </si>
  <si>
    <t>NADIROH</t>
  </si>
  <si>
    <t>15|03|1956</t>
  </si>
  <si>
    <t>3275060705210012</t>
  </si>
  <si>
    <t>3275066804590001</t>
  </si>
  <si>
    <t>HJ SOLEHA</t>
  </si>
  <si>
    <t>28|04|1959</t>
  </si>
  <si>
    <t>3275061404090015</t>
  </si>
  <si>
    <t>3275060104450008</t>
  </si>
  <si>
    <t>H.A FUDOIL</t>
  </si>
  <si>
    <t>01|04|1945</t>
  </si>
  <si>
    <t>3275062407190004</t>
  </si>
  <si>
    <t>3175065202600017</t>
  </si>
  <si>
    <t>SUPRAPTI</t>
  </si>
  <si>
    <t>KUTOARJO</t>
  </si>
  <si>
    <t>12|02|1960</t>
  </si>
  <si>
    <t>3275060508067727</t>
  </si>
  <si>
    <t>3275060203560007</t>
  </si>
  <si>
    <t>JUMALI</t>
  </si>
  <si>
    <t>02|03|1956</t>
  </si>
  <si>
    <t>JL KALI ABANG BUNGUR</t>
  </si>
  <si>
    <t>3275062312080032</t>
  </si>
  <si>
    <t>3275062605520001</t>
  </si>
  <si>
    <t>SUWALJO</t>
  </si>
  <si>
    <t>26|05|1952</t>
  </si>
  <si>
    <t>3275060910180004</t>
  </si>
  <si>
    <t>3275031104830039</t>
  </si>
  <si>
    <t>ARWANI</t>
  </si>
  <si>
    <t>WONOSOBO</t>
  </si>
  <si>
    <t>11|04|1983</t>
  </si>
  <si>
    <t>3275061801180013</t>
  </si>
  <si>
    <t>3275065503470007</t>
  </si>
  <si>
    <t>NURLAILAH</t>
  </si>
  <si>
    <t>16|03|1942</t>
  </si>
  <si>
    <t>3275062304070075</t>
  </si>
  <si>
    <t>3275061706930012</t>
  </si>
  <si>
    <t>MUHAMMAD LUTFI</t>
  </si>
  <si>
    <t>17|06|1993</t>
  </si>
  <si>
    <t>3275062404070137</t>
  </si>
  <si>
    <t>3275061707580010</t>
  </si>
  <si>
    <t>MUHIDIN</t>
  </si>
  <si>
    <t>17|07|1958</t>
  </si>
  <si>
    <t>3275061308070046</t>
  </si>
  <si>
    <t>3275061008830015</t>
  </si>
  <si>
    <t>ALFIAN AGUS SETIANO</t>
  </si>
  <si>
    <t>10|08|1983</t>
  </si>
  <si>
    <t>JL KALIABANG BUNGUR</t>
  </si>
  <si>
    <t>3275062003090023</t>
  </si>
  <si>
    <t>3275060305730014</t>
  </si>
  <si>
    <t>SODIKIN</t>
  </si>
  <si>
    <t>03|05|1973</t>
  </si>
  <si>
    <t>3275062710100033</t>
  </si>
  <si>
    <t>3275064507550015</t>
  </si>
  <si>
    <t>MARPUAH</t>
  </si>
  <si>
    <t>05|07|1955</t>
  </si>
  <si>
    <t>3275063105070120</t>
  </si>
  <si>
    <t>3275060508570017</t>
  </si>
  <si>
    <t>H. SULAEMAN</t>
  </si>
  <si>
    <t>05|08|1957</t>
  </si>
  <si>
    <t>3275062312150006</t>
  </si>
  <si>
    <t>3275065506570070</t>
  </si>
  <si>
    <t>15|06|1957</t>
  </si>
  <si>
    <t>3275062511160005</t>
  </si>
  <si>
    <t>3275066305520001</t>
  </si>
  <si>
    <t>MASULAH</t>
  </si>
  <si>
    <t>23|05|1952</t>
  </si>
  <si>
    <t>JL.KALI ABANG BUNGUR</t>
  </si>
  <si>
    <t>3275063005070164</t>
  </si>
  <si>
    <t>3275060912620016</t>
  </si>
  <si>
    <t>EMAN SAEMAN</t>
  </si>
  <si>
    <t>09|12|1962</t>
  </si>
  <si>
    <t>3275063005070193</t>
  </si>
  <si>
    <t>3275064201640009</t>
  </si>
  <si>
    <t>SUHANAH</t>
  </si>
  <si>
    <t>02|01|1964</t>
  </si>
  <si>
    <t>3275063005070198</t>
  </si>
  <si>
    <t>3275065009660024</t>
  </si>
  <si>
    <t>SITI ROHANI</t>
  </si>
  <si>
    <t>10|09|1966</t>
  </si>
  <si>
    <t>3275063105070135</t>
  </si>
  <si>
    <t>3275060506650013</t>
  </si>
  <si>
    <t>SUWAJI</t>
  </si>
  <si>
    <t>BOJONEGORO</t>
  </si>
  <si>
    <t>05|06|1965</t>
  </si>
  <si>
    <t>3275063105070139</t>
  </si>
  <si>
    <t>3275065010450001</t>
  </si>
  <si>
    <t>ROHINI</t>
  </si>
  <si>
    <t>10|10|1945</t>
  </si>
  <si>
    <t>3275063105070152</t>
  </si>
  <si>
    <t>3275060611590007</t>
  </si>
  <si>
    <t>H ALI HAMIDI</t>
  </si>
  <si>
    <t>06|11|1959</t>
  </si>
  <si>
    <t>3275065005570003</t>
  </si>
  <si>
    <t>NURBAITI</t>
  </si>
  <si>
    <t>10|05|1957</t>
  </si>
  <si>
    <t>3275063105070157</t>
  </si>
  <si>
    <t>3275065501690019</t>
  </si>
  <si>
    <t>SUTIYAH</t>
  </si>
  <si>
    <t>15|01|1969</t>
  </si>
  <si>
    <t>3275063105070208</t>
  </si>
  <si>
    <t>3275066609010009</t>
  </si>
  <si>
    <t>SARAH EMILIA</t>
  </si>
  <si>
    <t>26|09|2001</t>
  </si>
  <si>
    <t>3275060804140007</t>
  </si>
  <si>
    <t>3275065207010011</t>
  </si>
  <si>
    <t>ZAHARA TIWI YULIANTI</t>
  </si>
  <si>
    <t>12|07|2001</t>
  </si>
  <si>
    <t>JL KA BUNGUR</t>
  </si>
  <si>
    <t>3275030605080031</t>
  </si>
  <si>
    <t>3275064606050005</t>
  </si>
  <si>
    <t>RAHMAWATI DEWI</t>
  </si>
  <si>
    <t>06|06|2005</t>
  </si>
  <si>
    <t>KALIABANG BAHAGIA</t>
  </si>
  <si>
    <t>3275061007180010</t>
  </si>
  <si>
    <t>3275061708850014</t>
  </si>
  <si>
    <t>ISMAIL</t>
  </si>
  <si>
    <t>17|08|1985</t>
  </si>
  <si>
    <t>KA. BAHAGIA GG. H. NEREN NO.87</t>
  </si>
  <si>
    <t>3275061305150014</t>
  </si>
  <si>
    <t>3275065304860019</t>
  </si>
  <si>
    <t>CARINI</t>
  </si>
  <si>
    <t>BREBES</t>
  </si>
  <si>
    <t>13|04|1986</t>
  </si>
  <si>
    <t>3275061308070064</t>
  </si>
  <si>
    <t>3275060202820033</t>
  </si>
  <si>
    <t>MULYADI</t>
  </si>
  <si>
    <t>02|02|1982</t>
  </si>
  <si>
    <t>3275061605070110</t>
  </si>
  <si>
    <t>3275065904450003</t>
  </si>
  <si>
    <t>SITI</t>
  </si>
  <si>
    <t>19|04|1945</t>
  </si>
  <si>
    <t>KA. BAHAGIA</t>
  </si>
  <si>
    <t>3275061605070117</t>
  </si>
  <si>
    <t>3275061010730026</t>
  </si>
  <si>
    <t>PAYAJI</t>
  </si>
  <si>
    <t>10|10|1973</t>
  </si>
  <si>
    <t>3275061705070007</t>
  </si>
  <si>
    <t>3275061212500013</t>
  </si>
  <si>
    <t>H. DIDI NAHROWI</t>
  </si>
  <si>
    <t>12|12|1950</t>
  </si>
  <si>
    <t>3275061705070068</t>
  </si>
  <si>
    <t>3275060610570010</t>
  </si>
  <si>
    <t>MARDANI</t>
  </si>
  <si>
    <t>06|10|1957</t>
  </si>
  <si>
    <t>3275062602090024</t>
  </si>
  <si>
    <t>3275065104640008</t>
  </si>
  <si>
    <t>11|04|1964</t>
  </si>
  <si>
    <t>KALI ABANG BAHAGIA</t>
  </si>
  <si>
    <t>3275060303080012</t>
  </si>
  <si>
    <t>3275067005560011</t>
  </si>
  <si>
    <t>MASNAH</t>
  </si>
  <si>
    <t>30|05|1956</t>
  </si>
  <si>
    <t>3275061306070007</t>
  </si>
  <si>
    <t>3275064107370033</t>
  </si>
  <si>
    <t>SITI AISYAH</t>
  </si>
  <si>
    <t>01|07|1937</t>
  </si>
  <si>
    <t>KA BAHAGIA</t>
  </si>
  <si>
    <t>3275061306070010</t>
  </si>
  <si>
    <t>3275064107470047</t>
  </si>
  <si>
    <t>NIKMAH</t>
  </si>
  <si>
    <t>01|07|1947</t>
  </si>
  <si>
    <t>3275061306070021</t>
  </si>
  <si>
    <t>3275060108600012</t>
  </si>
  <si>
    <t>MAHIR</t>
  </si>
  <si>
    <t>01|08|1960</t>
  </si>
  <si>
    <t>3275061306070039</t>
  </si>
  <si>
    <t>3275066102650009</t>
  </si>
  <si>
    <t>SYARONAH</t>
  </si>
  <si>
    <t>21|02|1965</t>
  </si>
  <si>
    <t>3275061306070045</t>
  </si>
  <si>
    <t>3275060403480003</t>
  </si>
  <si>
    <t>MAKMUR</t>
  </si>
  <si>
    <t>04|03|1948</t>
  </si>
  <si>
    <t>3275065004510005</t>
  </si>
  <si>
    <t>MAYMANAH</t>
  </si>
  <si>
    <t>10|04|1951</t>
  </si>
  <si>
    <t>3275061306070047</t>
  </si>
  <si>
    <t>3275061908660007</t>
  </si>
  <si>
    <t>NAHRAWI</t>
  </si>
  <si>
    <t>19|08|1966</t>
  </si>
  <si>
    <t>3275061306070057</t>
  </si>
  <si>
    <t>3275064203600003</t>
  </si>
  <si>
    <t>ZANEBUN</t>
  </si>
  <si>
    <t>02|03|1960</t>
  </si>
  <si>
    <t>3275061306070066</t>
  </si>
  <si>
    <t>3275066008540006</t>
  </si>
  <si>
    <t>RATNA</t>
  </si>
  <si>
    <t>20|08|1954</t>
  </si>
  <si>
    <t>3275061306070072</t>
  </si>
  <si>
    <t>3275065612600009</t>
  </si>
  <si>
    <t>NI'MAH</t>
  </si>
  <si>
    <t>16|12|1960</t>
  </si>
  <si>
    <t>JL. H. NEREN KALIABANG BAHAGIA</t>
  </si>
  <si>
    <t>3275061408090009</t>
  </si>
  <si>
    <t>3275065804480001</t>
  </si>
  <si>
    <t>MARYANTI</t>
  </si>
  <si>
    <t>18|04|1948</t>
  </si>
  <si>
    <t>3275061802160006</t>
  </si>
  <si>
    <t>3275064601450005</t>
  </si>
  <si>
    <t>IKAH LATIFAH</t>
  </si>
  <si>
    <t>06|01|1945</t>
  </si>
  <si>
    <t>3275061806150013</t>
  </si>
  <si>
    <t>3275064703820008</t>
  </si>
  <si>
    <t>07|03|1982</t>
  </si>
  <si>
    <t xml:space="preserve">KALIABANG BAHAGIA </t>
  </si>
  <si>
    <t>3275063108170004</t>
  </si>
  <si>
    <t>3175071812020001</t>
  </si>
  <si>
    <t>FIKRI FADHIL FAHLURRAHMAN</t>
  </si>
  <si>
    <t>18|12|2002</t>
  </si>
  <si>
    <t>3275060203170013</t>
  </si>
  <si>
    <t>3275065907390001</t>
  </si>
  <si>
    <t>MUHANAH</t>
  </si>
  <si>
    <t>19|07|1939</t>
  </si>
  <si>
    <t>3275060406070058</t>
  </si>
  <si>
    <t>3275062105370001</t>
  </si>
  <si>
    <t>ALIH</t>
  </si>
  <si>
    <t>21|05|1937</t>
  </si>
  <si>
    <t>KALIABANG ILIR</t>
  </si>
  <si>
    <t>3275064304400003</t>
  </si>
  <si>
    <t>03|04|1940</t>
  </si>
  <si>
    <t>3275060508100020</t>
  </si>
  <si>
    <t>3275060108880006</t>
  </si>
  <si>
    <t>KAEDI</t>
  </si>
  <si>
    <t>SUBANG</t>
  </si>
  <si>
    <t>01|08|1988</t>
  </si>
  <si>
    <t>3275060705100004</t>
  </si>
  <si>
    <t>3275061304700017</t>
  </si>
  <si>
    <t>MARDIONO</t>
  </si>
  <si>
    <t>KEDIRI</t>
  </si>
  <si>
    <t>13|04|1970</t>
  </si>
  <si>
    <t>3275060801190004</t>
  </si>
  <si>
    <t>3275065203700016</t>
  </si>
  <si>
    <t>SURIPAH</t>
  </si>
  <si>
    <t>SEMARANG</t>
  </si>
  <si>
    <t>12|03|1970</t>
  </si>
  <si>
    <t>3275060806090013</t>
  </si>
  <si>
    <t>3275061606590020</t>
  </si>
  <si>
    <t>A. ROMLI S.</t>
  </si>
  <si>
    <t>16|06|1959</t>
  </si>
  <si>
    <t>3275061005070053</t>
  </si>
  <si>
    <t>3275060604680015</t>
  </si>
  <si>
    <t>SUDARMANTO</t>
  </si>
  <si>
    <t>BOYOLALI</t>
  </si>
  <si>
    <t>06|04|1968</t>
  </si>
  <si>
    <t>3275061005070103</t>
  </si>
  <si>
    <t>3275060207370002</t>
  </si>
  <si>
    <t>BUANG</t>
  </si>
  <si>
    <t>02|07|1937</t>
  </si>
  <si>
    <t>3275061005070161</t>
  </si>
  <si>
    <t>3275060105690012</t>
  </si>
  <si>
    <t>YAMIN</t>
  </si>
  <si>
    <t>01|05|1969</t>
  </si>
  <si>
    <t>3275061005070207</t>
  </si>
  <si>
    <t>3275061508540008</t>
  </si>
  <si>
    <t>MUHAMAD SANI</t>
  </si>
  <si>
    <t>15|08|1954</t>
  </si>
  <si>
    <t>3275061203080058</t>
  </si>
  <si>
    <t>3275065505680025</t>
  </si>
  <si>
    <t>UJU JUHANA</t>
  </si>
  <si>
    <t>15|05|1968</t>
  </si>
  <si>
    <t>3275061302120024</t>
  </si>
  <si>
    <t>3275066010660014</t>
  </si>
  <si>
    <t>20|10|1966</t>
  </si>
  <si>
    <t>3275061412190002</t>
  </si>
  <si>
    <t>3275065506330007</t>
  </si>
  <si>
    <t>ASMI</t>
  </si>
  <si>
    <t>15|06|1933</t>
  </si>
  <si>
    <t>3275062105100072</t>
  </si>
  <si>
    <t>3275060510750026</t>
  </si>
  <si>
    <t>A SAYUTIH</t>
  </si>
  <si>
    <t>05|10|1975</t>
  </si>
  <si>
    <t>3275062301190007</t>
  </si>
  <si>
    <t>1802205010990003</t>
  </si>
  <si>
    <t>ANA RAHMAWATI</t>
  </si>
  <si>
    <t>SIDOHARJO</t>
  </si>
  <si>
    <t>10|10|1999</t>
  </si>
  <si>
    <t>KA.BAHAGIA</t>
  </si>
  <si>
    <t>3275062307090008</t>
  </si>
  <si>
    <t>3275065204990005</t>
  </si>
  <si>
    <t>FIORI SKESA INDRAWATI</t>
  </si>
  <si>
    <t>12|04|1999</t>
  </si>
  <si>
    <t>KALIABANG BAHAGIA GG.H.NEREN</t>
  </si>
  <si>
    <t>3275063005180021</t>
  </si>
  <si>
    <t>3275064305060002</t>
  </si>
  <si>
    <t>NANDA SUTMIAJI AROSID</t>
  </si>
  <si>
    <t>03|06|2005</t>
  </si>
  <si>
    <t>3275060402080022</t>
  </si>
  <si>
    <t>3275066303640009</t>
  </si>
  <si>
    <t>SUTINI</t>
  </si>
  <si>
    <t>MALANG</t>
  </si>
  <si>
    <t>23|03|1964</t>
  </si>
  <si>
    <t>KALIABANG CEGER</t>
  </si>
  <si>
    <t>3275060502090016</t>
  </si>
  <si>
    <t>3275060503640005</t>
  </si>
  <si>
    <t>S. JAMEL</t>
  </si>
  <si>
    <t>05|03|1964</t>
  </si>
  <si>
    <t>KALI ABANG CEGER</t>
  </si>
  <si>
    <t>3275060603080079</t>
  </si>
  <si>
    <t>3275060703060004</t>
  </si>
  <si>
    <t>MUHAMMAD AL GHIFARIZHI</t>
  </si>
  <si>
    <t>07|03|2006</t>
  </si>
  <si>
    <t>3275061311080057</t>
  </si>
  <si>
    <t>3275061209590015</t>
  </si>
  <si>
    <t>JANTAN</t>
  </si>
  <si>
    <t>PALEMBANG</t>
  </si>
  <si>
    <t>12|09|1959</t>
  </si>
  <si>
    <t>3275062203100013</t>
  </si>
  <si>
    <t>3275060508600024</t>
  </si>
  <si>
    <t>PARJONO BT SUGAN</t>
  </si>
  <si>
    <t>BOGOR</t>
  </si>
  <si>
    <t>KA CEGER</t>
  </si>
  <si>
    <t>3275062603130010</t>
  </si>
  <si>
    <t>3275064506980018</t>
  </si>
  <si>
    <t>FARIKAH</t>
  </si>
  <si>
    <t>05|06|1998</t>
  </si>
  <si>
    <t>3275062905070159</t>
  </si>
  <si>
    <t>3275062704520008</t>
  </si>
  <si>
    <t>SYARONI</t>
  </si>
  <si>
    <t>27|04|1952</t>
  </si>
  <si>
    <t>3275062905070195</t>
  </si>
  <si>
    <t>3275061001360003</t>
  </si>
  <si>
    <t>H ABDUL JALIL</t>
  </si>
  <si>
    <t>10|01|1936</t>
  </si>
  <si>
    <t>3275062905070233</t>
  </si>
  <si>
    <t>3275064203480005</t>
  </si>
  <si>
    <t>SALBIAH</t>
  </si>
  <si>
    <t>02|03|1948</t>
  </si>
  <si>
    <t>3275061501180004</t>
  </si>
  <si>
    <t>3175022506450003</t>
  </si>
  <si>
    <t>M DJASIM</t>
  </si>
  <si>
    <t>CIKARANG</t>
  </si>
  <si>
    <t>25|06|1945</t>
  </si>
  <si>
    <t>KP. BAHAGIA BARU NO.36</t>
  </si>
  <si>
    <t>3275061908100017</t>
  </si>
  <si>
    <t>3275065308570006</t>
  </si>
  <si>
    <t>SRI SUTINAH</t>
  </si>
  <si>
    <t>13|08|1957</t>
  </si>
  <si>
    <t>KP BAHAGIA BARU</t>
  </si>
  <si>
    <t>3275062606080021</t>
  </si>
  <si>
    <t>3275065007550010</t>
  </si>
  <si>
    <t>RASNI</t>
  </si>
  <si>
    <t>10|07|1955</t>
  </si>
  <si>
    <t>KP. BAHAGIA BARU</t>
  </si>
  <si>
    <t>3275062803070270</t>
  </si>
  <si>
    <t>3275062006960005</t>
  </si>
  <si>
    <t>ARDIANTO</t>
  </si>
  <si>
    <t>20|06|1996</t>
  </si>
  <si>
    <t>KA BAHAGIA BARU</t>
  </si>
  <si>
    <t>3275060605110017</t>
  </si>
  <si>
    <t>3275060809600009</t>
  </si>
  <si>
    <t>PAMUJIONO</t>
  </si>
  <si>
    <t>DEMAK</t>
  </si>
  <si>
    <t>08|09|1960</t>
  </si>
  <si>
    <t>3275060804100003</t>
  </si>
  <si>
    <t>3275064407900010</t>
  </si>
  <si>
    <t>FITRI FARADILLAH</t>
  </si>
  <si>
    <t>04|07|1990</t>
  </si>
  <si>
    <t>KALIABANG BAHAGIA INDAH</t>
  </si>
  <si>
    <t>3275061511160012</t>
  </si>
  <si>
    <t>3275063011860011</t>
  </si>
  <si>
    <t>M. SARIFFUDIN</t>
  </si>
  <si>
    <t>30|11|1986</t>
  </si>
  <si>
    <t>3275061808100001</t>
  </si>
  <si>
    <t>3275065806550001</t>
  </si>
  <si>
    <t>SUPRIHATIN</t>
  </si>
  <si>
    <t>18|06|1955</t>
  </si>
  <si>
    <t>KAV BAHAGIA INDAH</t>
  </si>
  <si>
    <t>3275062401170002</t>
  </si>
  <si>
    <t>3175020206700003</t>
  </si>
  <si>
    <t>EEK SUPARDI</t>
  </si>
  <si>
    <t>SUKABUMI</t>
  </si>
  <si>
    <t>02|06|1970</t>
  </si>
  <si>
    <t>KAV BAHAGIA INDAH BLOK B NO.34</t>
  </si>
  <si>
    <t>3275060504070114</t>
  </si>
  <si>
    <t>3275062806720001</t>
  </si>
  <si>
    <t>JARLEN TAMBUNAN</t>
  </si>
  <si>
    <t>28|06|1972</t>
  </si>
  <si>
    <t>KP BAHAGIA JAYA</t>
  </si>
  <si>
    <t>3275060504070216</t>
  </si>
  <si>
    <t>3275063012540007</t>
  </si>
  <si>
    <t>KATMAN</t>
  </si>
  <si>
    <t>PACITAN</t>
  </si>
  <si>
    <t>30|12|1954</t>
  </si>
  <si>
    <t>3275060705180007</t>
  </si>
  <si>
    <t>1471041001650001</t>
  </si>
  <si>
    <t>NASRUL</t>
  </si>
  <si>
    <t>PEKANBARU</t>
  </si>
  <si>
    <t>10|01|1965</t>
  </si>
  <si>
    <t>JL. KALI ABANG BAHAGIA BARU NO.81</t>
  </si>
  <si>
    <t>3275061908190007</t>
  </si>
  <si>
    <t>3275035407850029</t>
  </si>
  <si>
    <t>MAGHFIROTUL IDA</t>
  </si>
  <si>
    <t>14|07|1985</t>
  </si>
  <si>
    <t>3275062803080018</t>
  </si>
  <si>
    <t>3275067008660012</t>
  </si>
  <si>
    <t>HASANAH</t>
  </si>
  <si>
    <t>30|08|1966</t>
  </si>
  <si>
    <t>KP. BAHAGIA INDAH</t>
  </si>
  <si>
    <t>3275061601080002</t>
  </si>
  <si>
    <t>3275062608410006</t>
  </si>
  <si>
    <t>HIDAYAT MA'MOER</t>
  </si>
  <si>
    <t>26|08|1941</t>
  </si>
  <si>
    <t>JL.NAKULA II BLOK B.3/8 PONDOK SANI</t>
  </si>
  <si>
    <t>3275062605070337</t>
  </si>
  <si>
    <t>3275060912450004</t>
  </si>
  <si>
    <t>R SAHID EFFENDY</t>
  </si>
  <si>
    <t>09|12|1945</t>
  </si>
  <si>
    <t>PONDOK SANI C1/08</t>
  </si>
  <si>
    <t>3275062605070356</t>
  </si>
  <si>
    <t>3275061504510003</t>
  </si>
  <si>
    <t>DWI YONO</t>
  </si>
  <si>
    <t>GOMBONG</t>
  </si>
  <si>
    <t>15|04|1951</t>
  </si>
  <si>
    <t>PONDOK SANI PUTRA BLOK C2 NO 11</t>
  </si>
  <si>
    <t>3275062803070158</t>
  </si>
  <si>
    <t>3275065808580013</t>
  </si>
  <si>
    <t>SRI NURBAITI</t>
  </si>
  <si>
    <t>LAHAT</t>
  </si>
  <si>
    <t>18|08|1958</t>
  </si>
  <si>
    <t>PONDOK SANI BLOK B4/15</t>
  </si>
  <si>
    <t>3275060302150014</t>
  </si>
  <si>
    <t>3275065401820011</t>
  </si>
  <si>
    <t>IRTA WIDIYANTI</t>
  </si>
  <si>
    <t>14|01|1982</t>
  </si>
  <si>
    <t>PERUM.PONDOK SANI PUTRA BLOK B 6 NO.12 A</t>
  </si>
  <si>
    <t>3275061008200005</t>
  </si>
  <si>
    <t>3275065509410003</t>
  </si>
  <si>
    <t>NURUL HUDA</t>
  </si>
  <si>
    <t>15|09|1941</t>
  </si>
  <si>
    <t>PONDOK SANI BLOK B.9/4</t>
  </si>
  <si>
    <t>3275062301080006</t>
  </si>
  <si>
    <t>3275061412660004</t>
  </si>
  <si>
    <t>ROMADHON</t>
  </si>
  <si>
    <t>MAGELANG</t>
  </si>
  <si>
    <t>14|12|1966</t>
  </si>
  <si>
    <t>PERUM.PONDOK SANI PUTRA BLOK B6 NO.17</t>
  </si>
  <si>
    <t>3275062605070232</t>
  </si>
  <si>
    <t>3275066808710008</t>
  </si>
  <si>
    <t>SOLIHATUN NATALENA BUNGAMANU</t>
  </si>
  <si>
    <t>28|08|1971</t>
  </si>
  <si>
    <t>JL SADEWA IV C19 NO 09</t>
  </si>
  <si>
    <t>3275060502090022</t>
  </si>
  <si>
    <t>3275060911530006</t>
  </si>
  <si>
    <t>SUPRIJANTO</t>
  </si>
  <si>
    <t>09|11|1953</t>
  </si>
  <si>
    <t>PONDOK SANI BLOK C5/5 JL.NAKULA RAYA</t>
  </si>
  <si>
    <t>3275060503180003</t>
  </si>
  <si>
    <t>3301024406940005</t>
  </si>
  <si>
    <t>NORMA DYAH AYU KUSUMAWARDANI</t>
  </si>
  <si>
    <t>04|06|1994</t>
  </si>
  <si>
    <t>PONDOK SANI BLOK C5/12B</t>
  </si>
  <si>
    <t>3275061804070059</t>
  </si>
  <si>
    <t>3275060801870008</t>
  </si>
  <si>
    <t>GURUH REIHAN MUHAMAD</t>
  </si>
  <si>
    <t>08|01|1987</t>
  </si>
  <si>
    <t>JL NAKULA RAYA BLOK C 13 NO 15</t>
  </si>
  <si>
    <t>3275061804070275</t>
  </si>
  <si>
    <t>3275061910400003</t>
  </si>
  <si>
    <t>SUDJADI</t>
  </si>
  <si>
    <t>19|10|1940</t>
  </si>
  <si>
    <t>PERUM. PONDOK SANI BLOK C14  No. 8</t>
  </si>
  <si>
    <t>3275061904070006</t>
  </si>
  <si>
    <t>3275065903530008</t>
  </si>
  <si>
    <t>SOVIA M KAHAR</t>
  </si>
  <si>
    <t>TERNATE</t>
  </si>
  <si>
    <t>19|03|1953</t>
  </si>
  <si>
    <t>JL SADEWA 1 BLOK C 13 /2</t>
  </si>
  <si>
    <t>3275060308060996</t>
  </si>
  <si>
    <t>3275061207430001</t>
  </si>
  <si>
    <t>SOEMPENO</t>
  </si>
  <si>
    <t>12|07|1943</t>
  </si>
  <si>
    <t>PONDOK SANI BLOK C6 NO 16</t>
  </si>
  <si>
    <t>3275060607090009</t>
  </si>
  <si>
    <t>3275067012480010</t>
  </si>
  <si>
    <t>MUJIATI</t>
  </si>
  <si>
    <t>30|12|1948</t>
  </si>
  <si>
    <t>PONDOK SANI JL.BIMA III BLOK C8/5</t>
  </si>
  <si>
    <t>3275060707210004</t>
  </si>
  <si>
    <t>3275061408040007</t>
  </si>
  <si>
    <t>RUBEN KHAIRIL FIKRI</t>
  </si>
  <si>
    <t>14|08|2004</t>
  </si>
  <si>
    <t>PONDOK SANI JL.BIMA III BLOK C8/2</t>
  </si>
  <si>
    <t>3275060708080054</t>
  </si>
  <si>
    <t>3275062606930018</t>
  </si>
  <si>
    <t>HANS GURUH PANJAITAN</t>
  </si>
  <si>
    <t>26|06|1993</t>
  </si>
  <si>
    <t>PONDOK SANI PUTRA C.10/6</t>
  </si>
  <si>
    <t>3275060709170010</t>
  </si>
  <si>
    <t>3275065505470001</t>
  </si>
  <si>
    <t>AYANI</t>
  </si>
  <si>
    <t>15|05|1947</t>
  </si>
  <si>
    <t>PONDOK SANI JL. BIMA II BLOK C6 NO.16</t>
  </si>
  <si>
    <t>3275060110190004</t>
  </si>
  <si>
    <t>3275066104620009</t>
  </si>
  <si>
    <t>TATIE</t>
  </si>
  <si>
    <t>PONOROGO</t>
  </si>
  <si>
    <t>21|04|1962</t>
  </si>
  <si>
    <t>PERUM PEJUANG PRATAMA BLOK G NO 18</t>
  </si>
  <si>
    <t>3275061204070061</t>
  </si>
  <si>
    <t>3275060503530017</t>
  </si>
  <si>
    <t>SYAFRIL RAMSYI, B.SC.</t>
  </si>
  <si>
    <t>RAO PASAMAN</t>
  </si>
  <si>
    <t>05|03|1953</t>
  </si>
  <si>
    <t>PEJUANG PRATAMA BLOK A NO.3</t>
  </si>
  <si>
    <t>3275062705070010</t>
  </si>
  <si>
    <t>3275066205510003</t>
  </si>
  <si>
    <t>MASRIA DAMANIK</t>
  </si>
  <si>
    <t>SERDANG</t>
  </si>
  <si>
    <t>22|05|1951</t>
  </si>
  <si>
    <t>PEJUANG PRATAMA BLOK L NO 11</t>
  </si>
  <si>
    <t>3275061505070202</t>
  </si>
  <si>
    <t>3275061502790013</t>
  </si>
  <si>
    <t>DIAN KURNIAWAN</t>
  </si>
  <si>
    <t>PEJUANG PRATAMA BLOK N/22</t>
  </si>
  <si>
    <t>3275061505070239</t>
  </si>
  <si>
    <t>3275062602850016</t>
  </si>
  <si>
    <t>26|02|1985</t>
  </si>
  <si>
    <t>PEJUANG PRATAMA BLOK N/03</t>
  </si>
  <si>
    <t>3275060102080002</t>
  </si>
  <si>
    <t>3275060604420007</t>
  </si>
  <si>
    <t>SOPJAN</t>
  </si>
  <si>
    <t>06|04|1942</t>
  </si>
  <si>
    <t>PEJUANG PRATAMA BLOK K-24</t>
  </si>
  <si>
    <t>3275060505070043</t>
  </si>
  <si>
    <t>3275065909640014</t>
  </si>
  <si>
    <t>SUHARTINI</t>
  </si>
  <si>
    <t>19|09|1964</t>
  </si>
  <si>
    <t>PERUM PEJUANG PRATAMA BLOK K/14</t>
  </si>
  <si>
    <t>3275061009210009</t>
  </si>
  <si>
    <t>3275034407910022</t>
  </si>
  <si>
    <t>ANGGI DWI SHINTA</t>
  </si>
  <si>
    <t>04|07|1991</t>
  </si>
  <si>
    <t>PERUM PEJUANG PRATAMA BLOK J/15</t>
  </si>
  <si>
    <t>3275062002150018</t>
  </si>
  <si>
    <t>3275062309060002</t>
  </si>
  <si>
    <t>FARHAN RAMDANI</t>
  </si>
  <si>
    <t>23|09|2006</t>
  </si>
  <si>
    <t>PERUM PEJUANG PRATAMA BLOK J/18</t>
  </si>
  <si>
    <t>3275062311090012</t>
  </si>
  <si>
    <t>3275065005560010</t>
  </si>
  <si>
    <t>UTI SUTIRAH</t>
  </si>
  <si>
    <t>10|05|1956</t>
  </si>
  <si>
    <t>PEJUANG PRATAMA BLOK O/34</t>
  </si>
  <si>
    <t>3275062706080060</t>
  </si>
  <si>
    <t>3275060505560019</t>
  </si>
  <si>
    <t>ABDUL KARIM</t>
  </si>
  <si>
    <t>05|05|1956</t>
  </si>
  <si>
    <t>PERUM. PEJUANG PRATAMA BLOK N - 10</t>
  </si>
  <si>
    <t>3275060204180034</t>
  </si>
  <si>
    <t>3201304904450002</t>
  </si>
  <si>
    <t>ANAH</t>
  </si>
  <si>
    <t>09|04|1945</t>
  </si>
  <si>
    <t>PEJUANG PRATAMA</t>
  </si>
  <si>
    <t>3275061602080053</t>
  </si>
  <si>
    <t>3275061505400011</t>
  </si>
  <si>
    <t>MULYONO</t>
  </si>
  <si>
    <t>15|05|1940</t>
  </si>
  <si>
    <t>PERUM PEJUANG PRATAMA BLOK Q NO 4</t>
  </si>
  <si>
    <t>3275062305070032</t>
  </si>
  <si>
    <t>3275062008410003</t>
  </si>
  <si>
    <t>AHMAD RUSLI</t>
  </si>
  <si>
    <t>20|08|1941</t>
  </si>
  <si>
    <t>PEJUANG PRATAMA BLOK Q/7</t>
  </si>
  <si>
    <t>3275062305070034</t>
  </si>
  <si>
    <t>3275061202600010</t>
  </si>
  <si>
    <t>SUPARNO</t>
  </si>
  <si>
    <t>PEJUANG PRATAMA BLOK S NO.32</t>
  </si>
  <si>
    <t>3275062404070203</t>
  </si>
  <si>
    <t>3275060501630006</t>
  </si>
  <si>
    <t>MULYADI SUPRIYATNO</t>
  </si>
  <si>
    <t>05|01|1963</t>
  </si>
  <si>
    <t>PERUM. PEJUANG PRATAMA BLOK AM/5</t>
  </si>
  <si>
    <t>3275060810090010</t>
  </si>
  <si>
    <t>3275065708620024</t>
  </si>
  <si>
    <t>HERLYNA R.SINAMBELA</t>
  </si>
  <si>
    <t>KISARAN</t>
  </si>
  <si>
    <t>17|08|1962</t>
  </si>
  <si>
    <t>PEJUANG PRATAMA BLOK V NO.19</t>
  </si>
  <si>
    <t>3275061904160003</t>
  </si>
  <si>
    <t>3275064808490012</t>
  </si>
  <si>
    <t>ALPIAH</t>
  </si>
  <si>
    <t>KROYA</t>
  </si>
  <si>
    <t>08|08|1949</t>
  </si>
  <si>
    <t>PEJUANG PRATAMA V/6</t>
  </si>
  <si>
    <t>3275062703090061</t>
  </si>
  <si>
    <t>3275060303730022</t>
  </si>
  <si>
    <t>SARMAN SIJABAT</t>
  </si>
  <si>
    <t>03|03|1973</t>
  </si>
  <si>
    <t>PEJUANG PRATAMA BLOK V/1</t>
  </si>
  <si>
    <t>3275060906080004</t>
  </si>
  <si>
    <t>3275066211580006</t>
  </si>
  <si>
    <t>SUWARNI</t>
  </si>
  <si>
    <t>22|11|1958</t>
  </si>
  <si>
    <t>PEJUANG PRATAMA BLOK AL NO.11</t>
  </si>
  <si>
    <t>3275061810180003</t>
  </si>
  <si>
    <t>3172055701850001</t>
  </si>
  <si>
    <t>NOVI DAMAYANTI</t>
  </si>
  <si>
    <t>17|01|1985</t>
  </si>
  <si>
    <t>KAV. TANAH HARAPAN NO.76.E</t>
  </si>
  <si>
    <t>3275062403100017</t>
  </si>
  <si>
    <t>3275061411530004</t>
  </si>
  <si>
    <t>SUHADJI</t>
  </si>
  <si>
    <t>14|11|1953</t>
  </si>
  <si>
    <t>PEJUANG PRATAMA BLOK AZ/2</t>
  </si>
  <si>
    <t>3275060611130010</t>
  </si>
  <si>
    <t>3275064702800002</t>
  </si>
  <si>
    <t>MUINAH</t>
  </si>
  <si>
    <t>07|02|1980</t>
  </si>
  <si>
    <t>KA ABANG ILIR</t>
  </si>
  <si>
    <t>3275061109170008</t>
  </si>
  <si>
    <t>3275064103470005</t>
  </si>
  <si>
    <t>MUHINAH</t>
  </si>
  <si>
    <t>01|03|1947</t>
  </si>
  <si>
    <t>3275061309190007</t>
  </si>
  <si>
    <t>3275064107470041</t>
  </si>
  <si>
    <t>ROMIH</t>
  </si>
  <si>
    <t>KALI ABANG ILIR</t>
  </si>
  <si>
    <t>3275061907080055</t>
  </si>
  <si>
    <t>3275065501750027</t>
  </si>
  <si>
    <t>MUSLAH</t>
  </si>
  <si>
    <t>15|01|1975</t>
  </si>
  <si>
    <t>3275062312080035</t>
  </si>
  <si>
    <t>3275060707740014</t>
  </si>
  <si>
    <t>SYAFRUDDIN</t>
  </si>
  <si>
    <t>07|07|1974</t>
  </si>
  <si>
    <t>3275062502080010</t>
  </si>
  <si>
    <t>3275062608750004</t>
  </si>
  <si>
    <t>MARJUKIH</t>
  </si>
  <si>
    <t>26|08|1975</t>
  </si>
  <si>
    <t>3275060204070182</t>
  </si>
  <si>
    <t>3275060101490015</t>
  </si>
  <si>
    <t>HM. CHOLIS HASAN</t>
  </si>
  <si>
    <t>01|01|1949</t>
  </si>
  <si>
    <t>3275062903070253</t>
  </si>
  <si>
    <t>3275064107340019</t>
  </si>
  <si>
    <t>SINUR</t>
  </si>
  <si>
    <t>01|07|1934</t>
  </si>
  <si>
    <t>3275063003070090</t>
  </si>
  <si>
    <t>3275065005760011</t>
  </si>
  <si>
    <t>10|05|1976</t>
  </si>
  <si>
    <t>3275063003070094</t>
  </si>
  <si>
    <t>3275064907560008</t>
  </si>
  <si>
    <t>ROSADAH</t>
  </si>
  <si>
    <t>09|07|1956</t>
  </si>
  <si>
    <t>3275063003070115</t>
  </si>
  <si>
    <t>3275065804700013</t>
  </si>
  <si>
    <t>NUR AZIZAH</t>
  </si>
  <si>
    <t>18|04|1970</t>
  </si>
  <si>
    <t>3275063003070141</t>
  </si>
  <si>
    <t>3275064406470003</t>
  </si>
  <si>
    <t>MUHIPAH IPAH</t>
  </si>
  <si>
    <t>04|06|1947</t>
  </si>
  <si>
    <t>3275063003070156</t>
  </si>
  <si>
    <t>3275066306460001</t>
  </si>
  <si>
    <t>MANTIH</t>
  </si>
  <si>
    <t>23|06|1946</t>
  </si>
  <si>
    <t>3275063003070174</t>
  </si>
  <si>
    <t>3275064307540003</t>
  </si>
  <si>
    <t>ROMI</t>
  </si>
  <si>
    <t>03|07|1954</t>
  </si>
  <si>
    <t>3275063003070190</t>
  </si>
  <si>
    <t>3275060203580020</t>
  </si>
  <si>
    <t>ZAYANI</t>
  </si>
  <si>
    <t>02|03|1958</t>
  </si>
  <si>
    <t>3275063107130010</t>
  </si>
  <si>
    <t>3275060505540007</t>
  </si>
  <si>
    <t>MUHIPAH</t>
  </si>
  <si>
    <t>05|05|1954</t>
  </si>
  <si>
    <t>3275060304070174</t>
  </si>
  <si>
    <t>3275065101560007</t>
  </si>
  <si>
    <t>ARIYAH</t>
  </si>
  <si>
    <t>11|01|1956</t>
  </si>
  <si>
    <t>3275060304070194</t>
  </si>
  <si>
    <t>3275060901700013</t>
  </si>
  <si>
    <t>ABDUL SA'ANAN</t>
  </si>
  <si>
    <t>09|01|1970</t>
  </si>
  <si>
    <t>3275062208170018</t>
  </si>
  <si>
    <t>3275062903960003</t>
  </si>
  <si>
    <t>ABDUROHMAN</t>
  </si>
  <si>
    <t>29|03|1996</t>
  </si>
  <si>
    <t>3275061904070259</t>
  </si>
  <si>
    <t>3275060505540008</t>
  </si>
  <si>
    <t>MAMAN</t>
  </si>
  <si>
    <t>3275061904070264</t>
  </si>
  <si>
    <t>3275065002730020</t>
  </si>
  <si>
    <t>MA'RIPAT</t>
  </si>
  <si>
    <t>10|02|1973</t>
  </si>
  <si>
    <t>3275061904070272</t>
  </si>
  <si>
    <t>3275064205470006</t>
  </si>
  <si>
    <t>HASENIH</t>
  </si>
  <si>
    <t>02|05|1947</t>
  </si>
  <si>
    <t>3275061904070295</t>
  </si>
  <si>
    <t>3275060507620020</t>
  </si>
  <si>
    <t>05|07|1962</t>
  </si>
  <si>
    <t>3275060403080023</t>
  </si>
  <si>
    <t>3275060902790007</t>
  </si>
  <si>
    <t>ENDANG BAHRONI. HS</t>
  </si>
  <si>
    <t>09|02|1979</t>
  </si>
  <si>
    <t>3275060406070076</t>
  </si>
  <si>
    <t>3275067112450025</t>
  </si>
  <si>
    <t>NY DJENONG</t>
  </si>
  <si>
    <t>31|12|1945</t>
  </si>
  <si>
    <t>3275060506070111</t>
  </si>
  <si>
    <t>3275066305750007</t>
  </si>
  <si>
    <t>IDA NUR HAMIDA</t>
  </si>
  <si>
    <t>23|05|1975</t>
  </si>
  <si>
    <t>3275060506070140</t>
  </si>
  <si>
    <t>3275060605510008</t>
  </si>
  <si>
    <t>ZAINUDDIN</t>
  </si>
  <si>
    <t>06|05|1951</t>
  </si>
  <si>
    <t>3275060901900019</t>
  </si>
  <si>
    <t>CHAVIS WIBOWO</t>
  </si>
  <si>
    <t>09|01|1990</t>
  </si>
  <si>
    <t>3275060506070141</t>
  </si>
  <si>
    <t>3275060202520015</t>
  </si>
  <si>
    <t>NIMIN</t>
  </si>
  <si>
    <t>02|02|1952</t>
  </si>
  <si>
    <t>3275062210090022</t>
  </si>
  <si>
    <t>3275064206530001</t>
  </si>
  <si>
    <t>02|06|1953</t>
  </si>
  <si>
    <t>3275062303070085</t>
  </si>
  <si>
    <t>3275067004880007</t>
  </si>
  <si>
    <t>30|04|1988</t>
  </si>
  <si>
    <t>3275063103080024</t>
  </si>
  <si>
    <t>3275061111540011</t>
  </si>
  <si>
    <t>SULAIMAN</t>
  </si>
  <si>
    <t>11|11|1954</t>
  </si>
  <si>
    <t>3275060506070163</t>
  </si>
  <si>
    <t>3275062006670018</t>
  </si>
  <si>
    <t>H. MOH. HASAN</t>
  </si>
  <si>
    <t>20|06|1967</t>
  </si>
  <si>
    <t>3275061004080005</t>
  </si>
  <si>
    <t>3275065003430001</t>
  </si>
  <si>
    <t>UMROH</t>
  </si>
  <si>
    <t>10|03|1943</t>
  </si>
  <si>
    <t>3275061506170009</t>
  </si>
  <si>
    <t>3275065008500010</t>
  </si>
  <si>
    <t>KIMEH</t>
  </si>
  <si>
    <t>10|08|1950</t>
  </si>
  <si>
    <t>3275062701160008</t>
  </si>
  <si>
    <t>3275065804710016</t>
  </si>
  <si>
    <t>SUSPA HAYATI</t>
  </si>
  <si>
    <t>18|04|1971</t>
  </si>
  <si>
    <t>3275062901100009</t>
  </si>
  <si>
    <t>3275061512000018</t>
  </si>
  <si>
    <t>DAVID</t>
  </si>
  <si>
    <t>15|12|2000</t>
  </si>
  <si>
    <t>3275061902130018</t>
  </si>
  <si>
    <t>3275066005850011</t>
  </si>
  <si>
    <t>USNAWATI</t>
  </si>
  <si>
    <t>20|05|1985</t>
  </si>
  <si>
    <t>KALIABANG GATET</t>
  </si>
  <si>
    <t>3275062103070065</t>
  </si>
  <si>
    <t>3275064803580005</t>
  </si>
  <si>
    <t>ROKIAH</t>
  </si>
  <si>
    <t>08|03|1958</t>
  </si>
  <si>
    <t>3275062203070099</t>
  </si>
  <si>
    <t>3275066903940017</t>
  </si>
  <si>
    <t>FITRIYAH</t>
  </si>
  <si>
    <t>29|03|1994</t>
  </si>
  <si>
    <t>3275062203070136</t>
  </si>
  <si>
    <t>3275061004750007</t>
  </si>
  <si>
    <t>10|04|1975</t>
  </si>
  <si>
    <t>3275062906150006</t>
  </si>
  <si>
    <t>3275065006950013</t>
  </si>
  <si>
    <t>MERINA ROSDIANA</t>
  </si>
  <si>
    <t>10|06|1995</t>
  </si>
  <si>
    <t>3275060808080005</t>
  </si>
  <si>
    <t>3275065002830019</t>
  </si>
  <si>
    <t>JUMROAH</t>
  </si>
  <si>
    <t>PEMALANG</t>
  </si>
  <si>
    <t>10|02|1983</t>
  </si>
  <si>
    <t>3275060908210002</t>
  </si>
  <si>
    <t>3275064403690007</t>
  </si>
  <si>
    <t>SUMINI</t>
  </si>
  <si>
    <t>04|03|1969</t>
  </si>
  <si>
    <t>KALI ABANG GATET</t>
  </si>
  <si>
    <t>3275062103070079</t>
  </si>
  <si>
    <t>3275066703500005</t>
  </si>
  <si>
    <t>DJAHARAH</t>
  </si>
  <si>
    <t>27|03|1950</t>
  </si>
  <si>
    <t>KALIABANG GATET PEJUANG MEDAN SATRIA KOTA BEKASI</t>
  </si>
  <si>
    <t>3275066708710007</t>
  </si>
  <si>
    <t>MARNAH</t>
  </si>
  <si>
    <t>27|08|1971</t>
  </si>
  <si>
    <t>3275062303070064</t>
  </si>
  <si>
    <t>3275064507620029</t>
  </si>
  <si>
    <t>MANA</t>
  </si>
  <si>
    <t>KALI ABANG GATET PEJUANG MEDAN SATRIA</t>
  </si>
  <si>
    <t>3275062303070083</t>
  </si>
  <si>
    <t>3275065609650009</t>
  </si>
  <si>
    <t>SUYATUN</t>
  </si>
  <si>
    <t>16|09|1965</t>
  </si>
  <si>
    <t>3275062903070180</t>
  </si>
  <si>
    <t>3275060501560003</t>
  </si>
  <si>
    <t>MARSUM</t>
  </si>
  <si>
    <t>05|01|1956</t>
  </si>
  <si>
    <t>3275061004070140</t>
  </si>
  <si>
    <t>3275064609650005</t>
  </si>
  <si>
    <t>LUTI FARIDAH</t>
  </si>
  <si>
    <t>06|09|1965</t>
  </si>
  <si>
    <t>3275061004070147</t>
  </si>
  <si>
    <t>3275064506500003</t>
  </si>
  <si>
    <t>KAMISEM</t>
  </si>
  <si>
    <t>05|06|1950</t>
  </si>
  <si>
    <t>KAVLING PGRI</t>
  </si>
  <si>
    <t>3275061408180011</t>
  </si>
  <si>
    <t>3275062608910012</t>
  </si>
  <si>
    <t>AGUS ARIWIBOWO</t>
  </si>
  <si>
    <t>26|08|1991</t>
  </si>
  <si>
    <t>3275061610180006</t>
  </si>
  <si>
    <t>3275062109850005</t>
  </si>
  <si>
    <t>MOH TAUFIK</t>
  </si>
  <si>
    <t>21|09|1985</t>
  </si>
  <si>
    <t>3275063012740009</t>
  </si>
  <si>
    <t>SUBUR</t>
  </si>
  <si>
    <t>30|12|1974</t>
  </si>
  <si>
    <t>3275061812180005</t>
  </si>
  <si>
    <t>3208111505550001</t>
  </si>
  <si>
    <t>IWAN SETIAWAN</t>
  </si>
  <si>
    <t>15|05|1955</t>
  </si>
  <si>
    <t>KP. KALIABANG ILIR</t>
  </si>
  <si>
    <t>3275062603070142</t>
  </si>
  <si>
    <t>3275062208560005</t>
  </si>
  <si>
    <t>MUHAMMAD</t>
  </si>
  <si>
    <t>22|08|1956</t>
  </si>
  <si>
    <t>3275062604130007</t>
  </si>
  <si>
    <t>3216171506500035</t>
  </si>
  <si>
    <t>SANA</t>
  </si>
  <si>
    <t>15|06|1950</t>
  </si>
  <si>
    <t>3275062703070145</t>
  </si>
  <si>
    <t>3275061202560009</t>
  </si>
  <si>
    <t>ROJAK</t>
  </si>
  <si>
    <t>12|02|1956</t>
  </si>
  <si>
    <t>3275060109160024</t>
  </si>
  <si>
    <t>3275064712730017</t>
  </si>
  <si>
    <t>WARISAH</t>
  </si>
  <si>
    <t>07|12|1973</t>
  </si>
  <si>
    <t>PERUM. PEJUANG JAYA BLOK B NO.4001</t>
  </si>
  <si>
    <t>3275062404070042</t>
  </si>
  <si>
    <t>3275062701630004</t>
  </si>
  <si>
    <t>HIDAYAT,SH</t>
  </si>
  <si>
    <t>27|01|1963</t>
  </si>
  <si>
    <t>PERUM PEJUANG JAYA JL PERINTIS 2 BLOK B/376</t>
  </si>
  <si>
    <t>3275062404070052</t>
  </si>
  <si>
    <t>3275060709750013</t>
  </si>
  <si>
    <t>RIHAN</t>
  </si>
  <si>
    <t>07|09|1975</t>
  </si>
  <si>
    <t>PERUM PEJUANG JAYA JL PERINTIS 2 /406B</t>
  </si>
  <si>
    <t>3275062404070077</t>
  </si>
  <si>
    <t>3275065204600011</t>
  </si>
  <si>
    <t>SRI ATUN</t>
  </si>
  <si>
    <t>12|04|1960</t>
  </si>
  <si>
    <t>PERUM PEJUANG JAYA JL PERINTIS 2 BLOK B /387</t>
  </si>
  <si>
    <t>3275062404070290</t>
  </si>
  <si>
    <t>3275064408540007</t>
  </si>
  <si>
    <t>TRI MURTI</t>
  </si>
  <si>
    <t>04|08|1954</t>
  </si>
  <si>
    <t>PERUM PEJUANG JAYA JL PERINTIS 2 BLOK B /398</t>
  </si>
  <si>
    <t>3275062404070303</t>
  </si>
  <si>
    <t>3275062110610010</t>
  </si>
  <si>
    <t>SUPA'AT</t>
  </si>
  <si>
    <t>SALATIGA</t>
  </si>
  <si>
    <t>21|10|1961</t>
  </si>
  <si>
    <t>PERUM PEJUANG JAYA JL PERINTIS 1 BLOK B /409</t>
  </si>
  <si>
    <t>3275062404070246</t>
  </si>
  <si>
    <t>3275061611560006</t>
  </si>
  <si>
    <t>SUWANDI</t>
  </si>
  <si>
    <t>16|11|1956</t>
  </si>
  <si>
    <t>JL. PERINTIS 4 BLOK B/340</t>
  </si>
  <si>
    <t>3275062404070253</t>
  </si>
  <si>
    <t>3275062103520007</t>
  </si>
  <si>
    <t>HAMID FACHRUDIN</t>
  </si>
  <si>
    <t>TIDORE</t>
  </si>
  <si>
    <t>21|03|1952</t>
  </si>
  <si>
    <t>JL. PERINTIS 3 BLOK B/343</t>
  </si>
  <si>
    <t>3275064212550007</t>
  </si>
  <si>
    <t>NUNUK JOHARIANI</t>
  </si>
  <si>
    <t>02|12|1955</t>
  </si>
  <si>
    <t>3275060509080010</t>
  </si>
  <si>
    <t>3275060409490001</t>
  </si>
  <si>
    <t>OMAN SUNANDI</t>
  </si>
  <si>
    <t>04|09|1949</t>
  </si>
  <si>
    <t>JL. OMAN JAYA IV No. 2</t>
  </si>
  <si>
    <t>3275060506070236</t>
  </si>
  <si>
    <t>3275061607490003</t>
  </si>
  <si>
    <t>HERU HARTANTO</t>
  </si>
  <si>
    <t>MADIUN</t>
  </si>
  <si>
    <t>16|07|1949</t>
  </si>
  <si>
    <t>KAV PEJUANG III NO 10</t>
  </si>
  <si>
    <t>3275060506070255</t>
  </si>
  <si>
    <t>3275060507520013</t>
  </si>
  <si>
    <t>H. SUPARDI</t>
  </si>
  <si>
    <t>05|07|1952</t>
  </si>
  <si>
    <t>KAV PEJUANG I NO 12</t>
  </si>
  <si>
    <t>3275060606070080</t>
  </si>
  <si>
    <t>3275062008540001</t>
  </si>
  <si>
    <t>KAV PEJUANG III NO 21</t>
  </si>
  <si>
    <t>3275060606070088</t>
  </si>
  <si>
    <t>3275060703600012</t>
  </si>
  <si>
    <t>IIN</t>
  </si>
  <si>
    <t>SUMEDANG</t>
  </si>
  <si>
    <t>07|03|1962</t>
  </si>
  <si>
    <t>KAV PEJUANG I NO 24</t>
  </si>
  <si>
    <t>3275060610110004</t>
  </si>
  <si>
    <t>3275062302430004</t>
  </si>
  <si>
    <t>APANDI</t>
  </si>
  <si>
    <t>23|02|1943</t>
  </si>
  <si>
    <t>KAV PEJUANG II NO 7</t>
  </si>
  <si>
    <t>3275062902080071</t>
  </si>
  <si>
    <t>3275060101610033</t>
  </si>
  <si>
    <t>MOH. NASIR</t>
  </si>
  <si>
    <t>01|01|1961</t>
  </si>
  <si>
    <t>KAV. PEJUANG III  NO. 12</t>
  </si>
  <si>
    <t>3275060810090003</t>
  </si>
  <si>
    <t>3275065705800025</t>
  </si>
  <si>
    <t>PIPIT HARYATI PITOYO</t>
  </si>
  <si>
    <t>17|05|1980</t>
  </si>
  <si>
    <t>JL.PERINTIS VI BLOK A/25F PEJUANG JAYA</t>
  </si>
  <si>
    <t>3275062111170012</t>
  </si>
  <si>
    <t>3325061503710001</t>
  </si>
  <si>
    <t>IMASUDI</t>
  </si>
  <si>
    <t>BATANG</t>
  </si>
  <si>
    <t>15|03|1971</t>
  </si>
  <si>
    <t>PEJUANG JAYA BLOK A 25D</t>
  </si>
  <si>
    <t>3275062405070208</t>
  </si>
  <si>
    <t>3275061204560008</t>
  </si>
  <si>
    <t>TJUTJUK WAHJUONO</t>
  </si>
  <si>
    <t>12|04|1956</t>
  </si>
  <si>
    <t>JL. PERINTIS VI NO 30</t>
  </si>
  <si>
    <t>3275060608080035</t>
  </si>
  <si>
    <t>3275066909930011</t>
  </si>
  <si>
    <t>NURQOWIYAH</t>
  </si>
  <si>
    <t>29|09|1993</t>
  </si>
  <si>
    <t>KAV. SERUT JAYA I No. 41</t>
  </si>
  <si>
    <t>3275060701110016</t>
  </si>
  <si>
    <t>3275066112630006</t>
  </si>
  <si>
    <t>MARTIYEM</t>
  </si>
  <si>
    <t>21|12|1963</t>
  </si>
  <si>
    <t>KAV. SERUT JAYA</t>
  </si>
  <si>
    <t>3275060909210001</t>
  </si>
  <si>
    <t>3275062709710013</t>
  </si>
  <si>
    <t>NUR KAFIT</t>
  </si>
  <si>
    <t>JEPARA</t>
  </si>
  <si>
    <t>27|09|1971</t>
  </si>
  <si>
    <t>KAV SERUT JAYA</t>
  </si>
  <si>
    <t>3275061009080027</t>
  </si>
  <si>
    <t>3275062709600012</t>
  </si>
  <si>
    <t>BUDI MULYONO</t>
  </si>
  <si>
    <t>27|09|1960</t>
  </si>
  <si>
    <t>PEJUANG JAYA BLOK A/416</t>
  </si>
  <si>
    <t>3604192001200002</t>
  </si>
  <si>
    <t>3604194505820008</t>
  </si>
  <si>
    <t>NURHAYATI</t>
  </si>
  <si>
    <t>SERANG</t>
  </si>
  <si>
    <t>05|05|1982</t>
  </si>
  <si>
    <t xml:space="preserve">JL. PERINTIS 8 NO 450 </t>
  </si>
  <si>
    <t>3275061912140011</t>
  </si>
  <si>
    <t>3305120606600001</t>
  </si>
  <si>
    <t>ABDUL SUKUR</t>
  </si>
  <si>
    <t>06|06|1960</t>
  </si>
  <si>
    <t>KAV SERUT JAYA  NO. 47</t>
  </si>
  <si>
    <t>3305126609630001</t>
  </si>
  <si>
    <t>SUMARTI</t>
  </si>
  <si>
    <t>26|09|1963</t>
  </si>
  <si>
    <t>3275062004120023</t>
  </si>
  <si>
    <t>3275061604020013</t>
  </si>
  <si>
    <t>KAMALUDIN</t>
  </si>
  <si>
    <t>16|04|2002</t>
  </si>
  <si>
    <t>KAV.SERUT JAYA</t>
  </si>
  <si>
    <t>3275062805070112</t>
  </si>
  <si>
    <t>3275065208640006</t>
  </si>
  <si>
    <t>MUNGIDAH</t>
  </si>
  <si>
    <t>12|08|1964</t>
  </si>
  <si>
    <t>KAV SERUT JAYA 3 NO 33</t>
  </si>
  <si>
    <t>3275062809160031</t>
  </si>
  <si>
    <t>3275064808630016</t>
  </si>
  <si>
    <t>YATIH</t>
  </si>
  <si>
    <t>GARUT</t>
  </si>
  <si>
    <t>08|08|1963</t>
  </si>
  <si>
    <t>3275060206070176</t>
  </si>
  <si>
    <t>3275064704870035</t>
  </si>
  <si>
    <t>NANI HERIA</t>
  </si>
  <si>
    <t>07|04|1987</t>
  </si>
  <si>
    <t>KALIABANG DUKUH</t>
  </si>
  <si>
    <t>3275060406070132</t>
  </si>
  <si>
    <t>3275060506480011</t>
  </si>
  <si>
    <t>SAMAN</t>
  </si>
  <si>
    <t>05|06|1948</t>
  </si>
  <si>
    <t>3275060411100027</t>
  </si>
  <si>
    <t>3275062109640010</t>
  </si>
  <si>
    <t>RASID</t>
  </si>
  <si>
    <t>21|09|1964</t>
  </si>
  <si>
    <t>3275061307180032</t>
  </si>
  <si>
    <t>3275064905460004</t>
  </si>
  <si>
    <t>LISAH</t>
  </si>
  <si>
    <t>09|05|1946</t>
  </si>
  <si>
    <t>3275060506070035</t>
  </si>
  <si>
    <t>3275064502620019</t>
  </si>
  <si>
    <t>ROHAYA</t>
  </si>
  <si>
    <t>05|02|1962</t>
  </si>
  <si>
    <t>3275060506070118</t>
  </si>
  <si>
    <t>3275064107420026</t>
  </si>
  <si>
    <t>AROS</t>
  </si>
  <si>
    <t>01|07|1942</t>
  </si>
  <si>
    <t>KA DUKUH</t>
  </si>
  <si>
    <t>3275060506070119</t>
  </si>
  <si>
    <t>3275060107390018</t>
  </si>
  <si>
    <t>TIHAM</t>
  </si>
  <si>
    <t>01|07|1939</t>
  </si>
  <si>
    <t>3275060506070205</t>
  </si>
  <si>
    <t>3275061010500011</t>
  </si>
  <si>
    <t>NUNUNG</t>
  </si>
  <si>
    <t>10|10|1950</t>
  </si>
  <si>
    <t>3275060506070206</t>
  </si>
  <si>
    <t>3275060501420008</t>
  </si>
  <si>
    <t>ACHMAD JAELANI</t>
  </si>
  <si>
    <t>05|01|1942</t>
  </si>
  <si>
    <t>3275061204180017</t>
  </si>
  <si>
    <t>3275064810500006</t>
  </si>
  <si>
    <t>HJ WIDAH</t>
  </si>
  <si>
    <t>08|10|1950</t>
  </si>
  <si>
    <t>3275062204090017</t>
  </si>
  <si>
    <t>3275061903890005</t>
  </si>
  <si>
    <t>FAMET HIDAYAT</t>
  </si>
  <si>
    <t>19|03|1989</t>
  </si>
  <si>
    <t>3275062605080040</t>
  </si>
  <si>
    <t>3275061002480010</t>
  </si>
  <si>
    <t>NURHADI</t>
  </si>
  <si>
    <t>10|02|1948</t>
  </si>
  <si>
    <t>3275060604160020</t>
  </si>
  <si>
    <t>3275064101420016</t>
  </si>
  <si>
    <t>MAYIH</t>
  </si>
  <si>
    <t>01|01|1942</t>
  </si>
  <si>
    <t>3275061004070316</t>
  </si>
  <si>
    <t>3275065009550005</t>
  </si>
  <si>
    <t>JISAH</t>
  </si>
  <si>
    <t>10|09|1955</t>
  </si>
  <si>
    <t>3275061004070321</t>
  </si>
  <si>
    <t>3275065505690019</t>
  </si>
  <si>
    <t>ROSIAH</t>
  </si>
  <si>
    <t>15|05|1969</t>
  </si>
  <si>
    <t>3275061004070371</t>
  </si>
  <si>
    <t>3275061103760011</t>
  </si>
  <si>
    <t>ASMARI</t>
  </si>
  <si>
    <t>11|03|1976</t>
  </si>
  <si>
    <t>3275061004070383</t>
  </si>
  <si>
    <t>3275062007670009</t>
  </si>
  <si>
    <t>NAMIN</t>
  </si>
  <si>
    <t>20|07|1967</t>
  </si>
  <si>
    <t>3275061112070074</t>
  </si>
  <si>
    <t>3275065506460015</t>
  </si>
  <si>
    <t>ATIH</t>
  </si>
  <si>
    <t>15|06|1946</t>
  </si>
  <si>
    <t>3275061210180003</t>
  </si>
  <si>
    <t>3275065304410006</t>
  </si>
  <si>
    <t>NONAH</t>
  </si>
  <si>
    <t>13|04|1941</t>
  </si>
  <si>
    <t>3275061308070094</t>
  </si>
  <si>
    <t>3275062207420005</t>
  </si>
  <si>
    <t>H SUTISNA B FADLI</t>
  </si>
  <si>
    <t>22|07|1942</t>
  </si>
  <si>
    <t>3275061504210006</t>
  </si>
  <si>
    <t>3275064503610005</t>
  </si>
  <si>
    <t>JAIYAH</t>
  </si>
  <si>
    <t>05|03|1961</t>
  </si>
  <si>
    <t>3275061612080011</t>
  </si>
  <si>
    <t>3275065204590008</t>
  </si>
  <si>
    <t>MANAH</t>
  </si>
  <si>
    <t>12|04|1959</t>
  </si>
  <si>
    <t>3275060706110026</t>
  </si>
  <si>
    <t>3275066003550003</t>
  </si>
  <si>
    <t>JURIAH</t>
  </si>
  <si>
    <t>20|03|1955</t>
  </si>
  <si>
    <t>3275060707080052</t>
  </si>
  <si>
    <t>3275065009460003</t>
  </si>
  <si>
    <t>SUTIRAH</t>
  </si>
  <si>
    <t>10|09|1946</t>
  </si>
  <si>
    <t>3275060802100023</t>
  </si>
  <si>
    <t>3275060101800052</t>
  </si>
  <si>
    <t>HERI</t>
  </si>
  <si>
    <t>01|01|1980</t>
  </si>
  <si>
    <t>3275061910110016</t>
  </si>
  <si>
    <t>3275060705870017</t>
  </si>
  <si>
    <t>SOPIAN</t>
  </si>
  <si>
    <t>07|05|1987</t>
  </si>
  <si>
    <t>JL. KALI ABANG DUKUH</t>
  </si>
  <si>
    <t>3275061606150028</t>
  </si>
  <si>
    <t>3275067012350001</t>
  </si>
  <si>
    <t>OMIH</t>
  </si>
  <si>
    <t>30|12|1935</t>
  </si>
  <si>
    <t>3275061904070308</t>
  </si>
  <si>
    <t>3275067112340011</t>
  </si>
  <si>
    <t>LENI</t>
  </si>
  <si>
    <t>31|12|1934</t>
  </si>
  <si>
    <t>3275061904070341</t>
  </si>
  <si>
    <t>3275066010600008</t>
  </si>
  <si>
    <t>20|10|1960</t>
  </si>
  <si>
    <t>3275062004070217</t>
  </si>
  <si>
    <t>3275061607740007</t>
  </si>
  <si>
    <t>SUPARDI</t>
  </si>
  <si>
    <t>16|07|1974</t>
  </si>
  <si>
    <t>3275062004150006</t>
  </si>
  <si>
    <t>3275066908500003</t>
  </si>
  <si>
    <t>29|08|1950</t>
  </si>
  <si>
    <t>3275062206210009</t>
  </si>
  <si>
    <t>3275065910990011</t>
  </si>
  <si>
    <t>DAMAYANTI</t>
  </si>
  <si>
    <t>19|10|1999</t>
  </si>
  <si>
    <t>3275063003070057</t>
  </si>
  <si>
    <t>3275061204900011</t>
  </si>
  <si>
    <t>MATURIDY</t>
  </si>
  <si>
    <t>12|04|1990</t>
  </si>
  <si>
    <t>3275061108070084</t>
  </si>
  <si>
    <t>3275061008440006</t>
  </si>
  <si>
    <t>MAHMUD</t>
  </si>
  <si>
    <t>10|08|1944</t>
  </si>
  <si>
    <t>KALIABANG DUKUH JAYA</t>
  </si>
  <si>
    <t>3275061604200005</t>
  </si>
  <si>
    <t>3275061808870009</t>
  </si>
  <si>
    <t>SLAMET</t>
  </si>
  <si>
    <t>18|08|1987</t>
  </si>
  <si>
    <t>3275061904170007</t>
  </si>
  <si>
    <t>3275064306620005</t>
  </si>
  <si>
    <t>MASENAH</t>
  </si>
  <si>
    <t>03|06|1962</t>
  </si>
  <si>
    <t>JL KALIABANG DUKUH JAYA</t>
  </si>
  <si>
    <t>3275062201200005</t>
  </si>
  <si>
    <t>3275031912730008</t>
  </si>
  <si>
    <t>HOLIL</t>
  </si>
  <si>
    <t>BANGKALAN</t>
  </si>
  <si>
    <t>19|12|1973</t>
  </si>
  <si>
    <t>3275062505070110</t>
  </si>
  <si>
    <t>3275060503600012</t>
  </si>
  <si>
    <t>ABD ROHMAN</t>
  </si>
  <si>
    <t>05|03|1960</t>
  </si>
  <si>
    <t>KALI ABANG DUKUH JAYA</t>
  </si>
  <si>
    <t>3275061010160023</t>
  </si>
  <si>
    <t>3275062502580004</t>
  </si>
  <si>
    <t>HENGKY</t>
  </si>
  <si>
    <t>SINGKAWANG</t>
  </si>
  <si>
    <t>25|02|1958</t>
  </si>
  <si>
    <t>BULEVAR HIJAU B5/39</t>
  </si>
  <si>
    <t>3275061302080138</t>
  </si>
  <si>
    <t>3275061812480002</t>
  </si>
  <si>
    <t>FUAT</t>
  </si>
  <si>
    <t>MADURA</t>
  </si>
  <si>
    <t>18|12|1948</t>
  </si>
  <si>
    <t>PERUM BULEVAR HIJAU BLOK B5/27</t>
  </si>
  <si>
    <t>3275065607620012</t>
  </si>
  <si>
    <t>SUKARTI</t>
  </si>
  <si>
    <t>16|07|1962</t>
  </si>
  <si>
    <t>3275062505070150</t>
  </si>
  <si>
    <t>3275064507450005</t>
  </si>
  <si>
    <t>HJ NONAH BT NOSAR</t>
  </si>
  <si>
    <t>05|07|1945</t>
  </si>
  <si>
    <t>3275062505070154</t>
  </si>
  <si>
    <t>3275062608650006</t>
  </si>
  <si>
    <t>MUHALIM</t>
  </si>
  <si>
    <t>26|08|1965</t>
  </si>
  <si>
    <t>3275062605070138</t>
  </si>
  <si>
    <t>3275061502700009</t>
  </si>
  <si>
    <t>GABRIEL GINTING S</t>
  </si>
  <si>
    <t>15|02|1970</t>
  </si>
  <si>
    <t>DUKU JAYA NO. 138</t>
  </si>
  <si>
    <t>3275062805070005</t>
  </si>
  <si>
    <t>3275064201590009</t>
  </si>
  <si>
    <t>SAMIH</t>
  </si>
  <si>
    <t>02|01|1959</t>
  </si>
  <si>
    <t>3275062805070016</t>
  </si>
  <si>
    <t>3275066101560008</t>
  </si>
  <si>
    <t>MUHANIH</t>
  </si>
  <si>
    <t>21|01|1956</t>
  </si>
  <si>
    <t>3275063003090033</t>
  </si>
  <si>
    <t>3275066310630004</t>
  </si>
  <si>
    <t>PARTI HARI LESTARI</t>
  </si>
  <si>
    <t>23|10|1963</t>
  </si>
  <si>
    <t>3275061212070531</t>
  </si>
  <si>
    <t>3275061805820017</t>
  </si>
  <si>
    <t>SYAHRUL</t>
  </si>
  <si>
    <t>18|05|1982</t>
  </si>
  <si>
    <t>3275061607080067</t>
  </si>
  <si>
    <t>3275064503780018</t>
  </si>
  <si>
    <t>IRMA INDRASWARI</t>
  </si>
  <si>
    <t>05|03|1978</t>
  </si>
  <si>
    <t>BULEVAR HIJAU BLOK B5/12</t>
  </si>
  <si>
    <t>3275060506180011</t>
  </si>
  <si>
    <t>3275064702590006</t>
  </si>
  <si>
    <t>MUNIROH</t>
  </si>
  <si>
    <t>07|02|1959</t>
  </si>
  <si>
    <t>K A DUKUH</t>
  </si>
  <si>
    <t>3275060905070099</t>
  </si>
  <si>
    <t>3275060503390001</t>
  </si>
  <si>
    <t>ABAS</t>
  </si>
  <si>
    <t>05|03|1939</t>
  </si>
  <si>
    <t>3275060905070130</t>
  </si>
  <si>
    <t>3275064107720174</t>
  </si>
  <si>
    <t>01|07|1972</t>
  </si>
  <si>
    <t>3275061604080041</t>
  </si>
  <si>
    <t>3275065004350001</t>
  </si>
  <si>
    <t>SALHA</t>
  </si>
  <si>
    <t>10|04|1935</t>
  </si>
  <si>
    <t>3275062505180013</t>
  </si>
  <si>
    <t>3275064505450010</t>
  </si>
  <si>
    <t>NONG ANI</t>
  </si>
  <si>
    <t>05|05|1945</t>
  </si>
  <si>
    <t>3275060103080002</t>
  </si>
  <si>
    <t>3275061008600020</t>
  </si>
  <si>
    <t>NURIH BIN MAWAR</t>
  </si>
  <si>
    <t>10|08|1960</t>
  </si>
  <si>
    <t>3275060206160012</t>
  </si>
  <si>
    <t>3275064708610003</t>
  </si>
  <si>
    <t>MAANAH</t>
  </si>
  <si>
    <t>07|08|1961</t>
  </si>
  <si>
    <t>3275060304070286</t>
  </si>
  <si>
    <t>3275061708440011</t>
  </si>
  <si>
    <t>ABING</t>
  </si>
  <si>
    <t>17|08|1944</t>
  </si>
  <si>
    <t>KALI ABANG DUKUH</t>
  </si>
  <si>
    <t>3275066205500005</t>
  </si>
  <si>
    <t>ATI</t>
  </si>
  <si>
    <t>22|05|1950</t>
  </si>
  <si>
    <t>3275060308067659</t>
  </si>
  <si>
    <t>3275061507720011</t>
  </si>
  <si>
    <t>SAMIN</t>
  </si>
  <si>
    <t>15|07|1972</t>
  </si>
  <si>
    <t>3275060508067991</t>
  </si>
  <si>
    <t>3275064909980009</t>
  </si>
  <si>
    <t>09|09|1998</t>
  </si>
  <si>
    <t>KALIABANG DUKUH NO.49</t>
  </si>
  <si>
    <t>3275060510100018</t>
  </si>
  <si>
    <t>3275062612540007</t>
  </si>
  <si>
    <t>ALAMSYAH</t>
  </si>
  <si>
    <t>26|12|1954</t>
  </si>
  <si>
    <t>3275060209200002</t>
  </si>
  <si>
    <t>3275065506570059</t>
  </si>
  <si>
    <t>ARFAH</t>
  </si>
  <si>
    <t>3275060408061155</t>
  </si>
  <si>
    <t>3275061107530003</t>
  </si>
  <si>
    <t>MOCH MUI</t>
  </si>
  <si>
    <t>11|07|1953</t>
  </si>
  <si>
    <t>3275061803080073</t>
  </si>
  <si>
    <t>3275065503660011</t>
  </si>
  <si>
    <t>SA'DIAH</t>
  </si>
  <si>
    <t>15|03|1966</t>
  </si>
  <si>
    <t>3275062211100003</t>
  </si>
  <si>
    <t>3275064307460003</t>
  </si>
  <si>
    <t>MANIH</t>
  </si>
  <si>
    <t>03|07|1946</t>
  </si>
  <si>
    <t>3275062403080024</t>
  </si>
  <si>
    <t>3275060603470005</t>
  </si>
  <si>
    <t>ABDUL HAMID</t>
  </si>
  <si>
    <t>06|03|1947</t>
  </si>
  <si>
    <t>3275061205160012</t>
  </si>
  <si>
    <t>3171070103780013</t>
  </si>
  <si>
    <t>01|03|1978</t>
  </si>
  <si>
    <t>KALIABANG DUKUH NO.09</t>
  </si>
  <si>
    <t>3275062411150026</t>
  </si>
  <si>
    <t>3275065004470005</t>
  </si>
  <si>
    <t>SAINI</t>
  </si>
  <si>
    <t>10|04|1947</t>
  </si>
  <si>
    <t>3275062903070134</t>
  </si>
  <si>
    <t>3275064704630007</t>
  </si>
  <si>
    <t>TIAH</t>
  </si>
  <si>
    <t>07|04|1963</t>
  </si>
  <si>
    <t>3275063003070084</t>
  </si>
  <si>
    <t>3275065002620019</t>
  </si>
  <si>
    <t>SAIYAH</t>
  </si>
  <si>
    <t>10|02|1962</t>
  </si>
  <si>
    <t>3275062601180004</t>
  </si>
  <si>
    <t>3175090504630003</t>
  </si>
  <si>
    <t>ISWAJA TONADJI</t>
  </si>
  <si>
    <t>05|04|1963</t>
  </si>
  <si>
    <t>PERUM PEJUANG JAYA BLOK A NO.182</t>
  </si>
  <si>
    <t>3275062702080011</t>
  </si>
  <si>
    <t>3275061707530010</t>
  </si>
  <si>
    <t>AGUS MULYANTO, SH.</t>
  </si>
  <si>
    <t>17|07|1953</t>
  </si>
  <si>
    <t>PERUM PEJUANG JAYA BLOK A/138</t>
  </si>
  <si>
    <t>3275060106070208</t>
  </si>
  <si>
    <t>3275060508530009</t>
  </si>
  <si>
    <t>SUPRIADI</t>
  </si>
  <si>
    <t>PEJUANG JAYA BLOK A NO 213A</t>
  </si>
  <si>
    <t>3275060202080008</t>
  </si>
  <si>
    <t>3275064305620015</t>
  </si>
  <si>
    <t>SRI EFITRI</t>
  </si>
  <si>
    <t>03|05|1962</t>
  </si>
  <si>
    <t>PERUM. PEJUANG JAYA BLOK A/119 A</t>
  </si>
  <si>
    <t>3275060212130009</t>
  </si>
  <si>
    <t>1271035811870002</t>
  </si>
  <si>
    <t>NETTI NOVIANA NABABAN</t>
  </si>
  <si>
    <t>18|11|1987</t>
  </si>
  <si>
    <t>PERUM. PEJUANG JAYA BLOK A NO.128 B</t>
  </si>
  <si>
    <t>3275061504150004</t>
  </si>
  <si>
    <t>3275067107530002</t>
  </si>
  <si>
    <t>SITI FATIMAH</t>
  </si>
  <si>
    <t>31|07|1953</t>
  </si>
  <si>
    <t>JL. PEJUANG XIV NO.  204B</t>
  </si>
  <si>
    <t>3275063107080019</t>
  </si>
  <si>
    <t>3275061103450007</t>
  </si>
  <si>
    <t>DJADJA SUHARDJA</t>
  </si>
  <si>
    <t>11|03|1945</t>
  </si>
  <si>
    <t>PEJUANG JAYA BLOK A/133</t>
  </si>
  <si>
    <t>3275066211540004</t>
  </si>
  <si>
    <t>SUTJIPTARI</t>
  </si>
  <si>
    <t>22|11|1954</t>
  </si>
  <si>
    <t>3275061506070004</t>
  </si>
  <si>
    <t>3275061306580010</t>
  </si>
  <si>
    <t>KASAN</t>
  </si>
  <si>
    <t>13|06|1958</t>
  </si>
  <si>
    <t>PEJUANG JAYA</t>
  </si>
  <si>
    <t>3275061212070772</t>
  </si>
  <si>
    <t>3275061010550013</t>
  </si>
  <si>
    <t>RONALDY BURHAN</t>
  </si>
  <si>
    <t>10|10|1955</t>
  </si>
  <si>
    <t>PEJUANG JAYA BLOK. A</t>
  </si>
  <si>
    <t>3275061803150003</t>
  </si>
  <si>
    <t>3275064812630010</t>
  </si>
  <si>
    <t>SUPRIYANI</t>
  </si>
  <si>
    <t>08|12|1963</t>
  </si>
  <si>
    <t>PEJUANG JAYA BLOK A/316</t>
  </si>
  <si>
    <t>3275062005090023</t>
  </si>
  <si>
    <t>3275062109500002</t>
  </si>
  <si>
    <t>WARDI TAKWADI</t>
  </si>
  <si>
    <t>21|09|1950</t>
  </si>
  <si>
    <t>PEJUANG JAYA BLOK A NO.264</t>
  </si>
  <si>
    <t>3275062304070213</t>
  </si>
  <si>
    <t>3275060702590005</t>
  </si>
  <si>
    <t>SAGIMAN</t>
  </si>
  <si>
    <t>GUNUNG KIDUL</t>
  </si>
  <si>
    <t>PEJUANG JAYA BLOK A/287</t>
  </si>
  <si>
    <t>3275062304070236</t>
  </si>
  <si>
    <t>3275061009460007</t>
  </si>
  <si>
    <t>BATU SANGKAR</t>
  </si>
  <si>
    <t>PEJUANG JAYA BLOK A/279</t>
  </si>
  <si>
    <t>3275060106070118</t>
  </si>
  <si>
    <t>3275060606560020</t>
  </si>
  <si>
    <t>ALI SAFRUL NASUTION</t>
  </si>
  <si>
    <t>PANYABUNGAN</t>
  </si>
  <si>
    <t>06|06|1956</t>
  </si>
  <si>
    <t>PERUM. PEJUANG JAYA BLOK A/328</t>
  </si>
  <si>
    <t>3275060106070161</t>
  </si>
  <si>
    <t>3275061509540004</t>
  </si>
  <si>
    <t>ABDUL HADI</t>
  </si>
  <si>
    <t>15|09|1954</t>
  </si>
  <si>
    <t>PEJUANG JAYA A/47B</t>
  </si>
  <si>
    <t>3275060206070165</t>
  </si>
  <si>
    <t>3275061702000004</t>
  </si>
  <si>
    <t>MUHAMMAD FIKRI</t>
  </si>
  <si>
    <t>17|02|2000</t>
  </si>
  <si>
    <t>JL. PEJUANG VI NO A3 PEJUANG JAYA</t>
  </si>
  <si>
    <t>3275062705080037</t>
  </si>
  <si>
    <t>3275065711570013</t>
  </si>
  <si>
    <t>DRA. ZUHAIRINI</t>
  </si>
  <si>
    <t>17|11|1957</t>
  </si>
  <si>
    <t>PERUM. PEJUANG JAYA BLOK A No. 65</t>
  </si>
  <si>
    <t>3275060403090027</t>
  </si>
  <si>
    <t>3275064608610009</t>
  </si>
  <si>
    <t>TUTI AMINAH</t>
  </si>
  <si>
    <t>06|08|1961</t>
  </si>
  <si>
    <t>PERUM PEJUANG JAYA BLOK B NO.34</t>
  </si>
  <si>
    <t>3275061312070053</t>
  </si>
  <si>
    <t>3275064808630014</t>
  </si>
  <si>
    <t>SRIYATMI</t>
  </si>
  <si>
    <t>PEJUANG III BLOK B NO.227</t>
  </si>
  <si>
    <t>3275062502080037</t>
  </si>
  <si>
    <t>3275060603550017</t>
  </si>
  <si>
    <t>SAKIMIN</t>
  </si>
  <si>
    <t>06|03|1955</t>
  </si>
  <si>
    <t>JL. PEJUANG V NO 11 PERUM. PEJUANG JAYA</t>
  </si>
  <si>
    <t>3275062907080015</t>
  </si>
  <si>
    <t>3275065707480001</t>
  </si>
  <si>
    <t>NASIYEM</t>
  </si>
  <si>
    <t>17|07|1948</t>
  </si>
  <si>
    <t>PEJUANG JAYA V BLOK B 273</t>
  </si>
  <si>
    <t>3275062507080024</t>
  </si>
  <si>
    <t>3275061608560004</t>
  </si>
  <si>
    <t>H. AGUS WASTONO</t>
  </si>
  <si>
    <t>16|08|1956</t>
  </si>
  <si>
    <t>PEJUANG JAYA BLOK B/194</t>
  </si>
  <si>
    <t>3275063105070310</t>
  </si>
  <si>
    <t>3275066210620005</t>
  </si>
  <si>
    <t>PRIYATNI</t>
  </si>
  <si>
    <t>22|10|1962</t>
  </si>
  <si>
    <t>JL PEJUANG IV/251</t>
  </si>
  <si>
    <t>3275061405070058</t>
  </si>
  <si>
    <t>3216216512680002</t>
  </si>
  <si>
    <t>ARIYANI</t>
  </si>
  <si>
    <t>25|12|1968</t>
  </si>
  <si>
    <t>PEJUANG JAYA BLOK A KAVELING</t>
  </si>
  <si>
    <t>3275061405070059</t>
  </si>
  <si>
    <t>3275060409600018</t>
  </si>
  <si>
    <t>KAHAR</t>
  </si>
  <si>
    <t>PURWODADI</t>
  </si>
  <si>
    <t>04|09|1960</t>
  </si>
  <si>
    <t>KAV PEJUANG INDAH XVIII BLOK A/22</t>
  </si>
  <si>
    <t>3275061405070123</t>
  </si>
  <si>
    <t>3275061708960012</t>
  </si>
  <si>
    <t>AGUS SETIAWAN</t>
  </si>
  <si>
    <t>17|08|1996</t>
  </si>
  <si>
    <t>JL PEJUANG XVIII BLOK A NO.36</t>
  </si>
  <si>
    <t>3275061701080009</t>
  </si>
  <si>
    <t>3275060301480006</t>
  </si>
  <si>
    <t>H. HATIMI HARDIAN</t>
  </si>
  <si>
    <t>03|01|1948</t>
  </si>
  <si>
    <t>PEJUANG JAYA BLOK A NO.41</t>
  </si>
  <si>
    <t>3275065105530007</t>
  </si>
  <si>
    <t>MAMAH SURYAMAH</t>
  </si>
  <si>
    <t>11|05|1953</t>
  </si>
  <si>
    <t>3275062105070122</t>
  </si>
  <si>
    <t>3275060304590006</t>
  </si>
  <si>
    <t>OMAN SUHENDRA</t>
  </si>
  <si>
    <t>03|04|1959</t>
  </si>
  <si>
    <t>KAV PEJUANG JAYA BLOK A NO 43</t>
  </si>
  <si>
    <t>3275063001120009</t>
  </si>
  <si>
    <t>3275062605690006</t>
  </si>
  <si>
    <t>JONSON SINAMBELA</t>
  </si>
  <si>
    <t>BAKARA</t>
  </si>
  <si>
    <t>26|05|1969</t>
  </si>
  <si>
    <t>3275060406080045</t>
  </si>
  <si>
    <t>3275061011540018</t>
  </si>
  <si>
    <t>MA'AT</t>
  </si>
  <si>
    <t>10|11|1954</t>
  </si>
  <si>
    <t>PERUM. PEJUANG JAYA BLOK C. 333 B</t>
  </si>
  <si>
    <t>3275062505070226</t>
  </si>
  <si>
    <t>3275061006540003</t>
  </si>
  <si>
    <t>JONI NUDDIN NUKH</t>
  </si>
  <si>
    <t>10|06|1954</t>
  </si>
  <si>
    <t>PEJUANG JAYA BLOK C.633</t>
  </si>
  <si>
    <t>3275062505070275</t>
  </si>
  <si>
    <t>3275066805630013</t>
  </si>
  <si>
    <t>28|05|1963</t>
  </si>
  <si>
    <t>PEJUANG JAYA C 643</t>
  </si>
  <si>
    <t>3275061304070255</t>
  </si>
  <si>
    <t>3275064212660003</t>
  </si>
  <si>
    <t>TITIN KARTINI</t>
  </si>
  <si>
    <t>02|12|1966</t>
  </si>
  <si>
    <t>PEJUANG JAYA BLOK C 401</t>
  </si>
  <si>
    <t>3275061905070020</t>
  </si>
  <si>
    <t>3275062812610006</t>
  </si>
  <si>
    <t>ACHMADI</t>
  </si>
  <si>
    <t>28|12|1961</t>
  </si>
  <si>
    <t>PEJUANG JAYA BLOK C 384</t>
  </si>
  <si>
    <t>3275061008070020</t>
  </si>
  <si>
    <t>3275060306530010</t>
  </si>
  <si>
    <t>TAMPAK GINTING</t>
  </si>
  <si>
    <t>03|06|1953</t>
  </si>
  <si>
    <t>PEJUANG JAYA BLOK C / 449</t>
  </si>
  <si>
    <t>3275061905070040</t>
  </si>
  <si>
    <t>3275064705490005</t>
  </si>
  <si>
    <t>SAMINEM</t>
  </si>
  <si>
    <t>07|05|1949</t>
  </si>
  <si>
    <t>PEJUANG JAYA C 435</t>
  </si>
  <si>
    <t>3275061010180015</t>
  </si>
  <si>
    <t>3275065612660013</t>
  </si>
  <si>
    <t>MARYAM</t>
  </si>
  <si>
    <t>16|12|1966</t>
  </si>
  <si>
    <t>PEJUANG JAYA BLOK C/554</t>
  </si>
  <si>
    <t>3275061404070177</t>
  </si>
  <si>
    <t>3275066108670010</t>
  </si>
  <si>
    <t>TETY HARYATI</t>
  </si>
  <si>
    <t>21|08|1967</t>
  </si>
  <si>
    <t>PEJUANG JAYA BLOK C/501</t>
  </si>
  <si>
    <t>3275062105070244</t>
  </si>
  <si>
    <t>3275066112380003</t>
  </si>
  <si>
    <t>PURBOLINGGO</t>
  </si>
  <si>
    <t>21|12|1938</t>
  </si>
  <si>
    <t>PEJUANG JAYA BLOK C /169</t>
  </si>
  <si>
    <t>3275062205070023</t>
  </si>
  <si>
    <t>3275064509640016</t>
  </si>
  <si>
    <t>ENDRAWATI</t>
  </si>
  <si>
    <t>05|09|1964</t>
  </si>
  <si>
    <t>PEJUANG JAYA BLOK C /207</t>
  </si>
  <si>
    <t>3172041207160039</t>
  </si>
  <si>
    <t>3172045508920013</t>
  </si>
  <si>
    <t>DEWA AYU WULANDARI</t>
  </si>
  <si>
    <t>15|08|1992</t>
  </si>
  <si>
    <t>JL PEJUANG JAYA UTAMA BLOK B NO 71B</t>
  </si>
  <si>
    <t>3172045709930004</t>
  </si>
  <si>
    <t>DEWA AYU KUMALA DEWI</t>
  </si>
  <si>
    <t>17|09|1993</t>
  </si>
  <si>
    <t>3275060405070036</t>
  </si>
  <si>
    <t>3275065408520007</t>
  </si>
  <si>
    <t>AGUSTIN</t>
  </si>
  <si>
    <t>14|08|1952</t>
  </si>
  <si>
    <t>PEJUANG JAYA BLOK B/164</t>
  </si>
  <si>
    <t>3275061412100051</t>
  </si>
  <si>
    <t>3275066010690021</t>
  </si>
  <si>
    <t>ECIN QURAESIN</t>
  </si>
  <si>
    <t>20|10|1969</t>
  </si>
  <si>
    <t>PEJUANG JAYA BLOK C/60</t>
  </si>
  <si>
    <t>3275061704070042</t>
  </si>
  <si>
    <t>3275060512520007</t>
  </si>
  <si>
    <t>M. MADALI</t>
  </si>
  <si>
    <t>05|12|1952</t>
  </si>
  <si>
    <t>JL.PATRIOT III BLOK C NO.128</t>
  </si>
  <si>
    <t>3275065506640048</t>
  </si>
  <si>
    <t>PARYUNI</t>
  </si>
  <si>
    <t>15|06|1964</t>
  </si>
  <si>
    <t>3275060803170014</t>
  </si>
  <si>
    <t>3275067004560004</t>
  </si>
  <si>
    <t>ETTY ROCHAYATI</t>
  </si>
  <si>
    <t>30|04|1956</t>
  </si>
  <si>
    <t>PEJUANG ESTATE P4 NO.21</t>
  </si>
  <si>
    <t>3275061904070249</t>
  </si>
  <si>
    <t>3275066403030003</t>
  </si>
  <si>
    <t>DWI MARINA</t>
  </si>
  <si>
    <t>24|03|2003</t>
  </si>
  <si>
    <t>PEJUANG JAYA BLOK F III / 22</t>
  </si>
  <si>
    <t>3275062912160010</t>
  </si>
  <si>
    <t>3275031509850013</t>
  </si>
  <si>
    <t>EKO SUYAKNO</t>
  </si>
  <si>
    <t>15|09|1985</t>
  </si>
  <si>
    <t>PEJUANG JAYA BLOK F.3 NO.30</t>
  </si>
  <si>
    <t>3275060308066239</t>
  </si>
  <si>
    <t>3275066912630008</t>
  </si>
  <si>
    <t>WASTINAH</t>
  </si>
  <si>
    <t>29|12|1963</t>
  </si>
  <si>
    <t>PERUMAHAN PEJUANG JAYA BLOK F NO. 156</t>
  </si>
  <si>
    <t>3275060310110004</t>
  </si>
  <si>
    <t>3275067007640002</t>
  </si>
  <si>
    <t>TRI YULIANTI</t>
  </si>
  <si>
    <t>30|07|1964</t>
  </si>
  <si>
    <t>PERUMAHAN PEJUANG JAYA BLOK F NO. 180</t>
  </si>
  <si>
    <t>3275062905070041</t>
  </si>
  <si>
    <t>3275061811550003</t>
  </si>
  <si>
    <t>AHYANUDIN</t>
  </si>
  <si>
    <t>18|11|1955</t>
  </si>
  <si>
    <t>PERUMAHAN PEJUANG JAYA JL CENDRAWASIH BLOK F NO 101</t>
  </si>
  <si>
    <t>3275061210170003</t>
  </si>
  <si>
    <t>3275065702880014</t>
  </si>
  <si>
    <t>ARINTA PUSPITASARI DEWI SANTOSO</t>
  </si>
  <si>
    <t>17|02|1988</t>
  </si>
  <si>
    <t>PERUM. PERMATA HARAPAN BARU BLOK  F.2/26</t>
  </si>
  <si>
    <t>3275062309160015</t>
  </si>
  <si>
    <t>3275067112760023</t>
  </si>
  <si>
    <t>NENG TUTI HERAWATI</t>
  </si>
  <si>
    <t>CIANJUR</t>
  </si>
  <si>
    <t>31|12|1976</t>
  </si>
  <si>
    <t>PERMATA HARAPAN BARU BLOK F1 NO 5</t>
  </si>
  <si>
    <t>3275062310200004</t>
  </si>
  <si>
    <t>3275065606380003</t>
  </si>
  <si>
    <t>LIU WINA</t>
  </si>
  <si>
    <t>BELITUNG</t>
  </si>
  <si>
    <t>16|06|1938</t>
  </si>
  <si>
    <t>PERUM PERMATA HARAPAN BARU F2 NO 27</t>
  </si>
  <si>
    <t>3275040902100029</t>
  </si>
  <si>
    <t>3275042401650003</t>
  </si>
  <si>
    <t>24|01|1965</t>
  </si>
  <si>
    <t>PPJ JL.CENDRAWASI XX BLOK F 374</t>
  </si>
  <si>
    <t>3275060401080004</t>
  </si>
  <si>
    <t>3275062201630007</t>
  </si>
  <si>
    <t>SUKANTO. S</t>
  </si>
  <si>
    <t>BELAWAN</t>
  </si>
  <si>
    <t>22|01|1963</t>
  </si>
  <si>
    <t>PERUM.PEJUANG JAYA BLOK F/437</t>
  </si>
  <si>
    <t>3275062803070043</t>
  </si>
  <si>
    <t>3275060206560004</t>
  </si>
  <si>
    <t>FIRDAUS</t>
  </si>
  <si>
    <t>02|06|1956</t>
  </si>
  <si>
    <t>JL CENDRAWASIH XVIII BLOK F / 317</t>
  </si>
  <si>
    <t>3275062803070081</t>
  </si>
  <si>
    <t>3275061704600017</t>
  </si>
  <si>
    <t>SUYATNO</t>
  </si>
  <si>
    <t>17|04|1960</t>
  </si>
  <si>
    <t>JL. CENDRAWASIH XIX BLOK F/337 PEJUANG JAYA</t>
  </si>
  <si>
    <t>3275062803070103</t>
  </si>
  <si>
    <t>3275060612630011</t>
  </si>
  <si>
    <t>PRACI</t>
  </si>
  <si>
    <t>06|12|1963</t>
  </si>
  <si>
    <t>JL CENDRAWASIH XIX BLOK F / 358</t>
  </si>
  <si>
    <t>3275062909090008</t>
  </si>
  <si>
    <t>3275061103560007</t>
  </si>
  <si>
    <t>JOHANNES SIANTURI</t>
  </si>
  <si>
    <t>11|03|1956</t>
  </si>
  <si>
    <t>PEJUANG JAYA F 419</t>
  </si>
  <si>
    <t>3275062909090011</t>
  </si>
  <si>
    <t>3275066907390001</t>
  </si>
  <si>
    <t>TIODORA</t>
  </si>
  <si>
    <t>29|07|1939</t>
  </si>
  <si>
    <t>PERMATA HARAPAN BARU E2/12</t>
  </si>
  <si>
    <t>3275063007210023</t>
  </si>
  <si>
    <t>3171041306800012</t>
  </si>
  <si>
    <t>HERRU HERMAWAN</t>
  </si>
  <si>
    <t>13|06|1980</t>
  </si>
  <si>
    <t>PERUMAHAN PERMATA HARAPAN BARU BLOK E1 NO.3</t>
  </si>
  <si>
    <t>3172050808120010</t>
  </si>
  <si>
    <t>3172051408610006</t>
  </si>
  <si>
    <t>HERMAN TANUWIJAYA</t>
  </si>
  <si>
    <t>14|08|1961</t>
  </si>
  <si>
    <t>RUKO PERMATA HARAPAN BARU JL. PEJUANG RAYA BLOK H NO.7</t>
  </si>
  <si>
    <t>3172061101180004</t>
  </si>
  <si>
    <t>3172064101470004</t>
  </si>
  <si>
    <t>01|01|1947</t>
  </si>
  <si>
    <t>PERMATA HARAPAN BARU BLOK B2 NO 4</t>
  </si>
  <si>
    <t>3275061104070324</t>
  </si>
  <si>
    <t>3275066803540003</t>
  </si>
  <si>
    <t>TETY SUBACHWATI</t>
  </si>
  <si>
    <t>28|03|1954</t>
  </si>
  <si>
    <t>PERMATA HARAPAN BARU BLOK C1 NO 1</t>
  </si>
  <si>
    <t>3275061104070385</t>
  </si>
  <si>
    <t>3275060303430003</t>
  </si>
  <si>
    <t>R. KOESOEMA KAROENIA</t>
  </si>
  <si>
    <t>UNGARAN</t>
  </si>
  <si>
    <t>03|03|1943</t>
  </si>
  <si>
    <t>PERMATA HARAPAN BARU BLOK C3 NO 17</t>
  </si>
  <si>
    <t>3275061204070107</t>
  </si>
  <si>
    <t>3275065602420005</t>
  </si>
  <si>
    <t>TAMIRAH</t>
  </si>
  <si>
    <t>16|02|1942</t>
  </si>
  <si>
    <t>PERMATA HARAPAN BARU BLOK C3 NO 15</t>
  </si>
  <si>
    <t>3275060701200002</t>
  </si>
  <si>
    <t>3171084209480003</t>
  </si>
  <si>
    <t>LIE GWAT MOIJ</t>
  </si>
  <si>
    <t>02|09|1948</t>
  </si>
  <si>
    <t>PERUMAHAN PERMATA HARAPAN BARU</t>
  </si>
  <si>
    <t>3275061301210001</t>
  </si>
  <si>
    <t>3275064508670022</t>
  </si>
  <si>
    <t>KUMALA AMRIWANSYAH</t>
  </si>
  <si>
    <t>08|05|1967</t>
  </si>
  <si>
    <t>PERMATA HARAPAN BARU A-1/7</t>
  </si>
  <si>
    <t>3275061404070324</t>
  </si>
  <si>
    <t>3275066104480005</t>
  </si>
  <si>
    <t>SIANA LIE</t>
  </si>
  <si>
    <t>21|04|1948</t>
  </si>
  <si>
    <t>PERMATA HARAPAN BARU B5/04</t>
  </si>
  <si>
    <t>3275060303100009</t>
  </si>
  <si>
    <t>3275066106610007</t>
  </si>
  <si>
    <t>KARISAH</t>
  </si>
  <si>
    <t>21|06|1961</t>
  </si>
  <si>
    <t>PEJUANG JAYA BLOK G/244</t>
  </si>
  <si>
    <t>3275061010110009</t>
  </si>
  <si>
    <t>3275066001450001</t>
  </si>
  <si>
    <t>ZAHARA</t>
  </si>
  <si>
    <t>20|01|1945</t>
  </si>
  <si>
    <t>PEJUANG JAYA G/283</t>
  </si>
  <si>
    <t>3275061304070186</t>
  </si>
  <si>
    <t>3275066707430002</t>
  </si>
  <si>
    <t>NI NENGAH SUDASIH</t>
  </si>
  <si>
    <t>BANGLI</t>
  </si>
  <si>
    <t>27|07|1943</t>
  </si>
  <si>
    <t>JL. DEWI SARTIKA BLOK G/205</t>
  </si>
  <si>
    <t>3275060708080060</t>
  </si>
  <si>
    <t>3275066810630007</t>
  </si>
  <si>
    <t>SRI JUARLINA</t>
  </si>
  <si>
    <t>28|10|1963</t>
  </si>
  <si>
    <t>PEJUANG JAYA G / 103</t>
  </si>
  <si>
    <t>3275061405100187</t>
  </si>
  <si>
    <t>3275061005580034</t>
  </si>
  <si>
    <t>WARSAN</t>
  </si>
  <si>
    <t>10|05|1958</t>
  </si>
  <si>
    <t>PEJUANG JAYA BLOK G / 164</t>
  </si>
  <si>
    <t>3275061701180007</t>
  </si>
  <si>
    <t>3171056306500002</t>
  </si>
  <si>
    <t>ASNI</t>
  </si>
  <si>
    <t>23|06|1950</t>
  </si>
  <si>
    <t>PEJUANG JAYA BLOK G/177</t>
  </si>
  <si>
    <t>3275063009160023</t>
  </si>
  <si>
    <t>3216022106810005</t>
  </si>
  <si>
    <t>JUNAEDI</t>
  </si>
  <si>
    <t>21|06|1981</t>
  </si>
  <si>
    <t>PERUMAHAN PEJUANG JAYA JL. DEWI SARTIKA VIII BLOK 140</t>
  </si>
  <si>
    <t>3275061012120003</t>
  </si>
  <si>
    <t>3275066807650008</t>
  </si>
  <si>
    <t>HJ SITI CHOTIDJAH</t>
  </si>
  <si>
    <t>28|07|1965</t>
  </si>
  <si>
    <t>JL DEWI SARTIKA 12 PEJUANG JAYA BLOK G 58</t>
  </si>
  <si>
    <t>3275062004120027</t>
  </si>
  <si>
    <t>3275062011530001</t>
  </si>
  <si>
    <t>HENDRIK SANGI</t>
  </si>
  <si>
    <t>MANADO</t>
  </si>
  <si>
    <t>20|11|1953</t>
  </si>
  <si>
    <t>JL DEWI SARTIKA BLOK G NO 76 PERUM PEJUANG JAYA</t>
  </si>
  <si>
    <t>3275062010100014</t>
  </si>
  <si>
    <t>3275061210600032</t>
  </si>
  <si>
    <t>SUWARTO</t>
  </si>
  <si>
    <t>12|10|1960</t>
  </si>
  <si>
    <t>PERUM PEJUANG JAYA BLOK G/34</t>
  </si>
  <si>
    <t>3275060509080052</t>
  </si>
  <si>
    <t>3275062910650011</t>
  </si>
  <si>
    <t>HARTAWAN</t>
  </si>
  <si>
    <t>29|10|1965</t>
  </si>
  <si>
    <t>JL.DEWI SARTIKA I/G.397 PERUM.PEJUANG JAYA</t>
  </si>
  <si>
    <t>3275061112080033</t>
  </si>
  <si>
    <t>3275063012600012</t>
  </si>
  <si>
    <t>KADDY</t>
  </si>
  <si>
    <t>30|12|1960</t>
  </si>
  <si>
    <t>PEJUANG JAYA BLOK G NO.401 JL.DEWI SARTIKA I</t>
  </si>
  <si>
    <t>3275062708180007</t>
  </si>
  <si>
    <t>3275064808680021</t>
  </si>
  <si>
    <t>SELI SURYATI</t>
  </si>
  <si>
    <t>08|08|1968</t>
  </si>
  <si>
    <t>JL.DEWI SARTIKA II BLOK G NO.366</t>
  </si>
  <si>
    <t>3275062805070211</t>
  </si>
  <si>
    <t>3275066811690008</t>
  </si>
  <si>
    <t>SEMIYATI</t>
  </si>
  <si>
    <t>28|11|1969</t>
  </si>
  <si>
    <t>PEJUANG JAYA BLOK G/383</t>
  </si>
  <si>
    <t>3275062805070215</t>
  </si>
  <si>
    <t>3275061507600024</t>
  </si>
  <si>
    <t>CARSIM</t>
  </si>
  <si>
    <t>15|07|1960</t>
  </si>
  <si>
    <t>PEJUANG JAYA BLOK G/376</t>
  </si>
  <si>
    <t>3275065407670008</t>
  </si>
  <si>
    <t>SARTIKA ASIH</t>
  </si>
  <si>
    <t>14|07|1967</t>
  </si>
  <si>
    <t>3275060111110012</t>
  </si>
  <si>
    <t>3275066709750012</t>
  </si>
  <si>
    <t>SHOLIFAH</t>
  </si>
  <si>
    <t>27|09|1975</t>
  </si>
  <si>
    <t>NUSA INDAH VII BLOK NN/20</t>
  </si>
  <si>
    <t>3275061001190007</t>
  </si>
  <si>
    <t>3275066206580007</t>
  </si>
  <si>
    <t>HERCIH</t>
  </si>
  <si>
    <t>22|06|1958</t>
  </si>
  <si>
    <t>HARAPAN INDAH BLOK NN/27</t>
  </si>
  <si>
    <t>3275061312170007</t>
  </si>
  <si>
    <t>3275065207440003</t>
  </si>
  <si>
    <t>YURNALIS</t>
  </si>
  <si>
    <t>12|07|1944</t>
  </si>
  <si>
    <t>HARAPAN INDAH JL NUSA INDAH VI NN/09</t>
  </si>
  <si>
    <t>3275062301180008</t>
  </si>
  <si>
    <t>3275061610780015</t>
  </si>
  <si>
    <t>SANDY OCTAVIANUS. H</t>
  </si>
  <si>
    <t>16|10|1978</t>
  </si>
  <si>
    <t>JL.NUSA INDAH VII BLOK NQ/14 KOTA HARAPAN INDAH</t>
  </si>
  <si>
    <t>3275061801190010</t>
  </si>
  <si>
    <t>3171041806480001</t>
  </si>
  <si>
    <t>RODJI</t>
  </si>
  <si>
    <t>18|06|1948</t>
  </si>
  <si>
    <t>PERUM HARAPAN INDAH BLOK NC/3</t>
  </si>
  <si>
    <t>3275062304080028</t>
  </si>
  <si>
    <t>3275060808450001</t>
  </si>
  <si>
    <t>SUPONO</t>
  </si>
  <si>
    <t>08|08|1945</t>
  </si>
  <si>
    <t>JL. NUSA INDAH II BLOK NB/19 HARAPAN INDAH</t>
  </si>
  <si>
    <t>3275063005070061</t>
  </si>
  <si>
    <t>3275066512550012</t>
  </si>
  <si>
    <t>HJ. TARINI</t>
  </si>
  <si>
    <t>25|12|1955</t>
  </si>
  <si>
    <t>PERUM HARAPAN INDAH BLOK NB/7</t>
  </si>
  <si>
    <t>3275062803070181</t>
  </si>
  <si>
    <t>3275065505500011</t>
  </si>
  <si>
    <t>CHOERIAH</t>
  </si>
  <si>
    <t>15|05|1950</t>
  </si>
  <si>
    <t xml:space="preserve"> HARAPAN INDAH JL. CENDANA INDAH III BLOK NM/1   </t>
  </si>
  <si>
    <t>3275061306070123</t>
  </si>
  <si>
    <t>3275061912470003</t>
  </si>
  <si>
    <t>FX TRISNADI</t>
  </si>
  <si>
    <t>19|12|1947</t>
  </si>
  <si>
    <t>HARAPAN INDAH BLOK LC / 23</t>
  </si>
  <si>
    <t>3275063105070372</t>
  </si>
  <si>
    <t>3275062409530005</t>
  </si>
  <si>
    <t>IR. EDDY RISWANTO</t>
  </si>
  <si>
    <t>24|09|1953</t>
  </si>
  <si>
    <t>HARAPAN INDAH BLOK LC/13</t>
  </si>
  <si>
    <t>3275063105070387</t>
  </si>
  <si>
    <t>3275065904340001</t>
  </si>
  <si>
    <t>SAMSINAH</t>
  </si>
  <si>
    <t>19|04|1934</t>
  </si>
  <si>
    <t>JL.FLAMBOYAN INDAH IV BLOK LE/8 HARAPAN INDAH</t>
  </si>
  <si>
    <t>3275060606120012</t>
  </si>
  <si>
    <t>3275066012420004</t>
  </si>
  <si>
    <t>NY. CHRISTIANA SOEPENI</t>
  </si>
  <si>
    <t>20|12|1942</t>
  </si>
  <si>
    <t>JL DAHLIA INDAH I/FF NO 04</t>
  </si>
  <si>
    <t>3275060601210014</t>
  </si>
  <si>
    <t>3275064312460001</t>
  </si>
  <si>
    <t>INDIRA EFFENDI IE</t>
  </si>
  <si>
    <t>03|12|1946</t>
  </si>
  <si>
    <t>JL. ALAMANDA INDAH V BLOK PG NO.10</t>
  </si>
  <si>
    <t>3275060907130007</t>
  </si>
  <si>
    <t>3275061707670005</t>
  </si>
  <si>
    <t>PHE KENG HONG</t>
  </si>
  <si>
    <t>17|07|1967</t>
  </si>
  <si>
    <t>HARAPAN INDAH JL. ALAMANDA INDAH IV BLOK PG/5</t>
  </si>
  <si>
    <t>3275061208080025</t>
  </si>
  <si>
    <t>3275065207650033</t>
  </si>
  <si>
    <t>FRANSISKA LILI</t>
  </si>
  <si>
    <t>TANJUNGKARANG</t>
  </si>
  <si>
    <t>12|07|1965</t>
  </si>
  <si>
    <t>PERUM.HARAPAN INDAH BLOK QE/6</t>
  </si>
  <si>
    <t>3275061209080030</t>
  </si>
  <si>
    <t>3275061001390001</t>
  </si>
  <si>
    <t>KET LENG</t>
  </si>
  <si>
    <t>SEI RAMPAH</t>
  </si>
  <si>
    <t>10|01|1939</t>
  </si>
  <si>
    <t>PERUM HARAPAN INDAH BLOK PG NO. 8</t>
  </si>
  <si>
    <t>3275061811200018</t>
  </si>
  <si>
    <t>1218012811990001</t>
  </si>
  <si>
    <t>ERWIN DARMAWIN</t>
  </si>
  <si>
    <t>LUBUK PAKAM</t>
  </si>
  <si>
    <t>28|11|1999</t>
  </si>
  <si>
    <t>PERUM. HARAPAN INDAH BLOK PG NO8</t>
  </si>
  <si>
    <t>3275062805140007</t>
  </si>
  <si>
    <t>3275015512780018</t>
  </si>
  <si>
    <t>SUHERTATI</t>
  </si>
  <si>
    <t>15|12|1978</t>
  </si>
  <si>
    <t>PERUM HARAPAN INDAH BLOK QF NO.2</t>
  </si>
  <si>
    <t>3275060503080026</t>
  </si>
  <si>
    <t>3275060310720010</t>
  </si>
  <si>
    <t>WIJAYA</t>
  </si>
  <si>
    <t>03|10|1972</t>
  </si>
  <si>
    <t>HARAPAN INDAH BLOK OF/18</t>
  </si>
  <si>
    <t>3275060506070254</t>
  </si>
  <si>
    <t>3275060601520005</t>
  </si>
  <si>
    <t>SUHERMAN</t>
  </si>
  <si>
    <t>06|01|1952</t>
  </si>
  <si>
    <t>HARAPAN INDAH BLOK OF NO 24</t>
  </si>
  <si>
    <t>3275061508080029</t>
  </si>
  <si>
    <t>3275065311360004</t>
  </si>
  <si>
    <t>SITI SOETARYATI</t>
  </si>
  <si>
    <t>TEMANGGUNG</t>
  </si>
  <si>
    <t>13|11|1936</t>
  </si>
  <si>
    <t>PERUM. HARAPAN INDAH JL. CEMPAKA INDAH XIII BLOK OA/19</t>
  </si>
  <si>
    <t>3275061804120011</t>
  </si>
  <si>
    <t>3275064204420008</t>
  </si>
  <si>
    <t>LIDIANA WATI WIDJAJA</t>
  </si>
  <si>
    <t>TANJUNG KARANG</t>
  </si>
  <si>
    <t>02|04|1942</t>
  </si>
  <si>
    <t xml:space="preserve">HARAPAN INDAH BLOK OA NO.20 </t>
  </si>
  <si>
    <t>3275063105070220</t>
  </si>
  <si>
    <t>3275066003760015</t>
  </si>
  <si>
    <t>BOEN NGIAT YUN</t>
  </si>
  <si>
    <t>BANGKA</t>
  </si>
  <si>
    <t>20|03|1976</t>
  </si>
  <si>
    <t>HARAPAN INDAH OA NO 28</t>
  </si>
  <si>
    <t>3275063105070256</t>
  </si>
  <si>
    <t>3275066510350003</t>
  </si>
  <si>
    <t>SUINNA YONADI</t>
  </si>
  <si>
    <t>CILAMAYA</t>
  </si>
  <si>
    <t>25|10|1935</t>
  </si>
  <si>
    <t>PERUM  HARAPAN INDAH BLOK OC NO.41</t>
  </si>
  <si>
    <t>3275061204070043</t>
  </si>
  <si>
    <t>3275060710550005</t>
  </si>
  <si>
    <t>SUROSO</t>
  </si>
  <si>
    <t>07|10|1955</t>
  </si>
  <si>
    <t>HARAPAN INDAH BLOK MD NO 15</t>
  </si>
  <si>
    <t>3275061705070128</t>
  </si>
  <si>
    <t>3275060708560012</t>
  </si>
  <si>
    <t>HENDRA SIDHARTA</t>
  </si>
  <si>
    <t>07|08|1956</t>
  </si>
  <si>
    <t>JL NUSA INDAH XIV BLOK MC / 16</t>
  </si>
  <si>
    <t>3275060812100022</t>
  </si>
  <si>
    <t>3275060102410005</t>
  </si>
  <si>
    <t>WILLY JIMMY KARINDA</t>
  </si>
  <si>
    <t>01|02|1941</t>
  </si>
  <si>
    <t>JL. NUSA INDAH XI BLOK MJ NO. 9 HARAPAN INDAH</t>
  </si>
  <si>
    <t>3275061212070375</t>
  </si>
  <si>
    <t>3275062101560003</t>
  </si>
  <si>
    <t>ARIF MARDIAN</t>
  </si>
  <si>
    <t>HARAPAN INDAH BLOK MI/14</t>
  </si>
  <si>
    <t>3275061811080007</t>
  </si>
  <si>
    <t>3275064111560006</t>
  </si>
  <si>
    <t>WAHYU HASTUTI</t>
  </si>
  <si>
    <t>01|11|1956</t>
  </si>
  <si>
    <t>JL. NUSA INDAH 13 BLOK MD/37</t>
  </si>
  <si>
    <t>3275062204070023</t>
  </si>
  <si>
    <t>3275060211520003</t>
  </si>
  <si>
    <t>RAYMUNDUS</t>
  </si>
  <si>
    <t>FLORES</t>
  </si>
  <si>
    <t>02|11|1952</t>
  </si>
  <si>
    <t>HARAPAN INDAH JL NUSA INDAH BLOK MG 4</t>
  </si>
  <si>
    <t>3275061004070400</t>
  </si>
  <si>
    <t>3275062903550008</t>
  </si>
  <si>
    <t>SYAFRUDIN</t>
  </si>
  <si>
    <t>29|03|1955</t>
  </si>
  <si>
    <t>HARAPAN INDAH JL. NUSA INDAH X BLOK MJ/17</t>
  </si>
  <si>
    <t>3275061004070407</t>
  </si>
  <si>
    <t>3275065503460004</t>
  </si>
  <si>
    <t>15|03|1946</t>
  </si>
  <si>
    <t>JL.NUSA INDAH X BLOK MM/11</t>
  </si>
  <si>
    <t>3275061104070009</t>
  </si>
  <si>
    <t>3275066203520003</t>
  </si>
  <si>
    <t>LUSSY TARMEDHI</t>
  </si>
  <si>
    <t>22|03|1952</t>
  </si>
  <si>
    <t>JL. NUSA INDAH X BLOK ML/15</t>
  </si>
  <si>
    <t>3275063103080044</t>
  </si>
  <si>
    <t>3275060802790014</t>
  </si>
  <si>
    <t>DEIVY. F. YOHANES SAYANGBATI</t>
  </si>
  <si>
    <t>08|02|1979</t>
  </si>
  <si>
    <t>PERUM. HARAPAN INDAH BLOK MJ NO.6</t>
  </si>
  <si>
    <t>3275061004070315</t>
  </si>
  <si>
    <t>3275061008630020</t>
  </si>
  <si>
    <t>SUMURUNG LORD ELVYS SIANIPAR</t>
  </si>
  <si>
    <t>TARUTUNG</t>
  </si>
  <si>
    <t>JL NUSA INDAH VIII BLOK MO/32 HARAPAN INDAH</t>
  </si>
  <si>
    <t>3275061104070263</t>
  </si>
  <si>
    <t>3275061008680027</t>
  </si>
  <si>
    <t>ALI SYAM</t>
  </si>
  <si>
    <t>ENREKANG</t>
  </si>
  <si>
    <t>10|08|1968</t>
  </si>
  <si>
    <t>JL NUSA INDAH VIII BLOK MP/34 HARAPAN INDAH</t>
  </si>
  <si>
    <t>3275062710090003</t>
  </si>
  <si>
    <t>3275062711760004</t>
  </si>
  <si>
    <t>M EDI WAHYUDI</t>
  </si>
  <si>
    <t>27|11|1976</t>
  </si>
  <si>
    <t>PERUM HARAPAN INDAH BLOK MQ NO.15</t>
  </si>
  <si>
    <t>3275063007210027</t>
  </si>
  <si>
    <t>3275067010330002</t>
  </si>
  <si>
    <t>L. YULIANTI MARWIDI</t>
  </si>
  <si>
    <t>KUDUS</t>
  </si>
  <si>
    <t>30|10|1933</t>
  </si>
  <si>
    <t>JL NUSA INDAH VIII BLOK MQ/10 HARAPAN INDAH</t>
  </si>
  <si>
    <t>3275060105070249</t>
  </si>
  <si>
    <t>3275062012420003</t>
  </si>
  <si>
    <t>JUFTI</t>
  </si>
  <si>
    <t>HARAPAN INDAH BLOK KN/06</t>
  </si>
  <si>
    <t>3275060408170018</t>
  </si>
  <si>
    <t>3373041206500001</t>
  </si>
  <si>
    <t>RICKYANTO</t>
  </si>
  <si>
    <t>SURAKARTA</t>
  </si>
  <si>
    <t>12|06|1950</t>
  </si>
  <si>
    <t>HARAPAN INDAH II BLOK MA3</t>
  </si>
  <si>
    <t>3275060510110004</t>
  </si>
  <si>
    <t>3275062711700012</t>
  </si>
  <si>
    <t>LIE HENG KIE</t>
  </si>
  <si>
    <t>27|11|1970</t>
  </si>
  <si>
    <t>JL. FLAMBOYAN INDAH BLOK KK NO. 23</t>
  </si>
  <si>
    <t>3275061106210006</t>
  </si>
  <si>
    <t>3275066906420004</t>
  </si>
  <si>
    <t>MARITJE UNEPUTTY</t>
  </si>
  <si>
    <t>29|06|1942</t>
  </si>
  <si>
    <t>JL.KEMIUNING RAYA BLOK KA-20</t>
  </si>
  <si>
    <t>3275062604210007</t>
  </si>
  <si>
    <t>3171035111330001</t>
  </si>
  <si>
    <t>TJHAI KIUK DJIN</t>
  </si>
  <si>
    <t>TOHO</t>
  </si>
  <si>
    <t>11|11|1933</t>
  </si>
  <si>
    <t>JL. KEMUNING INDAH V BLOK KE NO.8 A</t>
  </si>
  <si>
    <t>3275060906080006</t>
  </si>
  <si>
    <t>3275062506450004</t>
  </si>
  <si>
    <t>PETRUS JUSUP</t>
  </si>
  <si>
    <t>JL. KEMUNING INDAH II BLOK IC/5 HARAPAN INDAH</t>
  </si>
  <si>
    <t>3275061109080004</t>
  </si>
  <si>
    <t>3275064602620007</t>
  </si>
  <si>
    <t>ROSITAH</t>
  </si>
  <si>
    <t>06|02|1962</t>
  </si>
  <si>
    <t>HARAPAN INDAH BLOK I.B/10</t>
  </si>
  <si>
    <t>3275061602090026</t>
  </si>
  <si>
    <t>3275061008370002</t>
  </si>
  <si>
    <t>YUSUF WAHYONO</t>
  </si>
  <si>
    <t>BLITON</t>
  </si>
  <si>
    <t>10|08|1937</t>
  </si>
  <si>
    <t>KEMUNING INDAH BLOK IH/6 HARAPAN INDAH</t>
  </si>
  <si>
    <t>3275062910180017</t>
  </si>
  <si>
    <t>3175021111510003</t>
  </si>
  <si>
    <t>TJONG TJOAN JUN</t>
  </si>
  <si>
    <t>11|11|1951</t>
  </si>
  <si>
    <t>HARAPAN INDAH BLOK HG / I 9</t>
  </si>
  <si>
    <t>3275063005080037</t>
  </si>
  <si>
    <t>3275065507960013</t>
  </si>
  <si>
    <t>FANY TIARA INDAH</t>
  </si>
  <si>
    <t>15|07|1996</t>
  </si>
  <si>
    <t>PERUM. HARAPAN INDAH BLOK ID NO.10</t>
  </si>
  <si>
    <t>3275063103070057</t>
  </si>
  <si>
    <t>3275060303510014</t>
  </si>
  <si>
    <t>PHILIPUS ALI TANUJAYA</t>
  </si>
  <si>
    <t>03|03|1951</t>
  </si>
  <si>
    <t>JL. KENANGA INDAH BLOK IA /21 HARAPAN INDAH</t>
  </si>
  <si>
    <t>3275060307130008</t>
  </si>
  <si>
    <t>3275061808360001</t>
  </si>
  <si>
    <t>BAHARUDIN TARIGAN</t>
  </si>
  <si>
    <t>18|08|1936</t>
  </si>
  <si>
    <t>HARAPAN INDAH BLOK CB/7</t>
  </si>
  <si>
    <t>3275060904070148</t>
  </si>
  <si>
    <t>3275064603630013</t>
  </si>
  <si>
    <t>TITIK TRI SUSILOWATI</t>
  </si>
  <si>
    <t>DENPASAR</t>
  </si>
  <si>
    <t>06|03|1963</t>
  </si>
  <si>
    <t>HARAPAN INDAH BLOK AB/12</t>
  </si>
  <si>
    <t>3275062802080080</t>
  </si>
  <si>
    <t>3275061801610014</t>
  </si>
  <si>
    <t>SOETIKNO SANTOSO</t>
  </si>
  <si>
    <t>REMBANG</t>
  </si>
  <si>
    <t>18|01|1961</t>
  </si>
  <si>
    <t>KENANGA INDAH VI BLOK HG NO.1</t>
  </si>
  <si>
    <t>3275061910170017</t>
  </si>
  <si>
    <t>3275064412740006</t>
  </si>
  <si>
    <t>NOVITA LEDY CHRISTIN LANGI</t>
  </si>
  <si>
    <t>04|12|1974</t>
  </si>
  <si>
    <t>PERUM. HARAPAN INDAH BLOK CL/14</t>
  </si>
  <si>
    <t>3275062002080105</t>
  </si>
  <si>
    <t>3275061311480007</t>
  </si>
  <si>
    <t>SOESOEK TJONDROPURO</t>
  </si>
  <si>
    <t>13|11|1948</t>
  </si>
  <si>
    <t>PERUM. HARAPAN INDAH BLOK CI/5</t>
  </si>
  <si>
    <t>3275062505070088</t>
  </si>
  <si>
    <t>3275064805440001</t>
  </si>
  <si>
    <t>SUSIANA</t>
  </si>
  <si>
    <t>08|05|1944</t>
  </si>
  <si>
    <t>HARAPAN INDAH CM/10</t>
  </si>
  <si>
    <t>3275060107100019</t>
  </si>
  <si>
    <t>3275061410650019</t>
  </si>
  <si>
    <t>AHYAR</t>
  </si>
  <si>
    <t>14|10|1965</t>
  </si>
  <si>
    <t>HARAPAN INDAH BLOK BD/08</t>
  </si>
  <si>
    <t>3275060704070032</t>
  </si>
  <si>
    <t>3275064707360007</t>
  </si>
  <si>
    <t>JULYANTI</t>
  </si>
  <si>
    <t>07|07|1936</t>
  </si>
  <si>
    <t>HARAPAN INDAH BLOK CG/4</t>
  </si>
  <si>
    <t>3275062312090007</t>
  </si>
  <si>
    <t>3275061111600021</t>
  </si>
  <si>
    <t>JHON EDDY CHAI</t>
  </si>
  <si>
    <t>11|11|1960</t>
  </si>
  <si>
    <t>HARAPAN INDAH BLOK EB/31</t>
  </si>
  <si>
    <t>7271030502080031</t>
  </si>
  <si>
    <t>7271034710740006</t>
  </si>
  <si>
    <t>NURFAIZA DWININGSIH</t>
  </si>
  <si>
    <t>07|10|1974</t>
  </si>
  <si>
    <t>PERUM.HARAPAN INDAHJ REGENCY BLOK.BD NO 28</t>
  </si>
  <si>
    <t>3275061203190006</t>
  </si>
  <si>
    <t>3172062804480003</t>
  </si>
  <si>
    <t>RONNY KASTANJA</t>
  </si>
  <si>
    <t>MAKASAR</t>
  </si>
  <si>
    <t>28|04|1948</t>
  </si>
  <si>
    <t>PERUMAHAN HARAPAN INDAH JL.KENANGA INDAH BLOK HJ NO.25</t>
  </si>
  <si>
    <t>3275062101080014</t>
  </si>
  <si>
    <t>3275064612620010</t>
  </si>
  <si>
    <t>LIU NJUN FA</t>
  </si>
  <si>
    <t>SUNGAI DURI</t>
  </si>
  <si>
    <t>06|12|1962</t>
  </si>
  <si>
    <t>JL.ANGGUR III BLOK XJ/16</t>
  </si>
  <si>
    <t>3275062506080033</t>
  </si>
  <si>
    <t>3275061205480004</t>
  </si>
  <si>
    <t>LIM FA LIP - HASAN</t>
  </si>
  <si>
    <t>12|05|1948</t>
  </si>
  <si>
    <t>HARAPAN INDAH JL. ANGGUR III BLOK XI NO.1</t>
  </si>
  <si>
    <t>3275060405090013</t>
  </si>
  <si>
    <t>3275061001400001</t>
  </si>
  <si>
    <t>SURYADI WIJAYA</t>
  </si>
  <si>
    <t>10|01|1940</t>
  </si>
  <si>
    <t>HARAPAN INDAH BLOK XB NO.22</t>
  </si>
  <si>
    <t>3275060901150008</t>
  </si>
  <si>
    <t>3275056908420001</t>
  </si>
  <si>
    <t>FAUZIAH</t>
  </si>
  <si>
    <t>29|08|1942</t>
  </si>
  <si>
    <t>HARAPAN INDAH JL ANGGUR RAYA BLOK XB NO.12A</t>
  </si>
  <si>
    <t>3275061311170019</t>
  </si>
  <si>
    <t>3275064204420007</t>
  </si>
  <si>
    <t>WAHYUNIE ASIHWARJIH</t>
  </si>
  <si>
    <t>3275063005070263</t>
  </si>
  <si>
    <t>3275060708660012</t>
  </si>
  <si>
    <t>ANDREE HARSONO</t>
  </si>
  <si>
    <t>07|08|1966</t>
  </si>
  <si>
    <t>JL ANGGUR 3 BLOK XJ NO 14 HARAPAN INDAH</t>
  </si>
  <si>
    <t>3275060108160005</t>
  </si>
  <si>
    <t>3171010802740003</t>
  </si>
  <si>
    <t>MUHAMMAD BASQISYAH</t>
  </si>
  <si>
    <t>08|02|1974</t>
  </si>
  <si>
    <t>JL. APEL II BLOK YC NO.7 HARAPAN INDAH</t>
  </si>
  <si>
    <t>3275061009080021</t>
  </si>
  <si>
    <t>7373022012890004</t>
  </si>
  <si>
    <t>HAERUL LOMO</t>
  </si>
  <si>
    <t>PALOPO</t>
  </si>
  <si>
    <t>20|12|1989</t>
  </si>
  <si>
    <t>JL. APEL BLOK YN NO. 9</t>
  </si>
  <si>
    <t>3275063001180005</t>
  </si>
  <si>
    <t>3275061801840004</t>
  </si>
  <si>
    <t>SHANTOS</t>
  </si>
  <si>
    <t>18|01|1984</t>
  </si>
  <si>
    <t>PERUM HARAPAN INDAH JL APEL 5 BLOK YJ NO.3</t>
  </si>
  <si>
    <t>3275066107850014</t>
  </si>
  <si>
    <t>MAYA KRISTIANI</t>
  </si>
  <si>
    <t>21|07|1985</t>
  </si>
  <si>
    <t>3275062406080007</t>
  </si>
  <si>
    <t>3275062810630011</t>
  </si>
  <si>
    <t>SUPRIYONO</t>
  </si>
  <si>
    <t>HARAPAN INDAH BLOK WL NO.10</t>
  </si>
  <si>
    <t>3275060801210008</t>
  </si>
  <si>
    <t>3519075909420001</t>
  </si>
  <si>
    <t>LANI</t>
  </si>
  <si>
    <t>MAGETAN</t>
  </si>
  <si>
    <t>19|09|1942</t>
  </si>
  <si>
    <t>JL.MARKISA BLOK RE.03 HARAPAN INDAH</t>
  </si>
  <si>
    <t>3275060808160009</t>
  </si>
  <si>
    <t>3171026703470001</t>
  </si>
  <si>
    <t>TJIA TJIN FONG</t>
  </si>
  <si>
    <t>27|03|1947</t>
  </si>
  <si>
    <t>JL MARKISA V BLOK RK/11A HARAPAN INDAH</t>
  </si>
  <si>
    <t>3275060406070193</t>
  </si>
  <si>
    <t>3275062512470003</t>
  </si>
  <si>
    <t>TSHIN BUN FO</t>
  </si>
  <si>
    <t>25|12|1947</t>
  </si>
  <si>
    <t>JL MARKISA IV BLOK RH NO 07 HARAPAN INDAH</t>
  </si>
  <si>
    <t>3275062905070320</t>
  </si>
  <si>
    <t>3275065303690009</t>
  </si>
  <si>
    <t>TURNIYANTI</t>
  </si>
  <si>
    <t>13|03|1969</t>
  </si>
  <si>
    <t>JL MARKISA III BLOK RJ NO.6</t>
  </si>
  <si>
    <t>3275060305180020</t>
  </si>
  <si>
    <t>3275065709600010</t>
  </si>
  <si>
    <t>FAIZAH TM</t>
  </si>
  <si>
    <t>17|09|1960</t>
  </si>
  <si>
    <t>JL SALAK VIII BLOK RR NO 24 HARAPAN INDAH</t>
  </si>
  <si>
    <t>3275061105120001</t>
  </si>
  <si>
    <t>3275066911050003</t>
  </si>
  <si>
    <t>ANGELIA NOVELINE SIREGAR</t>
  </si>
  <si>
    <t>29|11|2005</t>
  </si>
  <si>
    <t>JL.SALAK VII BLOK RS NO.19 HARAPAN INDAH</t>
  </si>
  <si>
    <t>3275061310090025</t>
  </si>
  <si>
    <t>3275065010420010</t>
  </si>
  <si>
    <t>HAI NAI</t>
  </si>
  <si>
    <t>10|10|1942</t>
  </si>
  <si>
    <t>HARAPAN INDAH BLOK RR NO.8</t>
  </si>
  <si>
    <t>3275061406080003</t>
  </si>
  <si>
    <t>3275061606580020</t>
  </si>
  <si>
    <t>SUTIYONO</t>
  </si>
  <si>
    <t>16|06|1958</t>
  </si>
  <si>
    <t>PERUM. HARAPAN INDAH BLOK RU NO. 9</t>
  </si>
  <si>
    <t>3275061005070308</t>
  </si>
  <si>
    <t>3275060110650010</t>
  </si>
  <si>
    <t>T O N Y</t>
  </si>
  <si>
    <t>01|10|1965</t>
  </si>
  <si>
    <t>HARAPAN INDAH BLOK SX/10</t>
  </si>
  <si>
    <t>3275063005070295</t>
  </si>
  <si>
    <t>3275065411470001</t>
  </si>
  <si>
    <t>IDA PARTINI</t>
  </si>
  <si>
    <t>SUMATERA</t>
  </si>
  <si>
    <t>14|11|1947</t>
  </si>
  <si>
    <t>HARAPAN INDAH BLOK RU NO 4</t>
  </si>
  <si>
    <t>3275061101220003</t>
  </si>
  <si>
    <t>3275061512910009</t>
  </si>
  <si>
    <t>IRVAN TUNGGAL DINATA</t>
  </si>
  <si>
    <t>15|12|1991</t>
  </si>
  <si>
    <t>HARAPAN INDAH BLOK SX/09</t>
  </si>
  <si>
    <t>3216021104074521</t>
  </si>
  <si>
    <t>3216021205580004</t>
  </si>
  <si>
    <t>ROBINSON SIMANJUNTAK</t>
  </si>
  <si>
    <t>12|05|1958</t>
  </si>
  <si>
    <t>PERUM HARAPAN INDAH JL.MELON I BLOK SC NO.7</t>
  </si>
  <si>
    <t>3275060103220003</t>
  </si>
  <si>
    <t>3175022005040007</t>
  </si>
  <si>
    <t>FERDINAND JEREMY ANDIKA</t>
  </si>
  <si>
    <t>20|05|2004</t>
  </si>
  <si>
    <t>PERUM. HARAPAN INDAH JL. MELON 1 BLOK SE NO.12</t>
  </si>
  <si>
    <t>3175024109670006</t>
  </si>
  <si>
    <t>ERNA SEPTIYANI</t>
  </si>
  <si>
    <t>01|09|1967</t>
  </si>
  <si>
    <t>3275060711170014</t>
  </si>
  <si>
    <t>1807031306400001</t>
  </si>
  <si>
    <t>SUPIYAN IBRAHIM</t>
  </si>
  <si>
    <t>TULUNG AGUNG</t>
  </si>
  <si>
    <t>13|06|1940</t>
  </si>
  <si>
    <t>JL. SAWO III BLOK. SO NO.15</t>
  </si>
  <si>
    <t>3275060802080043</t>
  </si>
  <si>
    <t>3275067112480025</t>
  </si>
  <si>
    <t>TAN ROS MIE</t>
  </si>
  <si>
    <t>31|12|1948</t>
  </si>
  <si>
    <t>JL.SAWO I BLOK SK/15 HARAPAN INDAH</t>
  </si>
  <si>
    <t>3275061701190016</t>
  </si>
  <si>
    <t>3275056110460003</t>
  </si>
  <si>
    <t>CUT NYAK BUHAIYAH ELISA</t>
  </si>
  <si>
    <t>KUTA RAJA</t>
  </si>
  <si>
    <t>21|10|1946</t>
  </si>
  <si>
    <t>JL KEDONDONG IV BLOK TJ NO.11A</t>
  </si>
  <si>
    <t>3275062706080058</t>
  </si>
  <si>
    <t>3275065705410001</t>
  </si>
  <si>
    <t>ANNALIES LEONORA HUTAPEA</t>
  </si>
  <si>
    <t>P. SIANTAR</t>
  </si>
  <si>
    <t>17|05|1941</t>
  </si>
  <si>
    <t>JL. DURIAN BLOK VE/14 HARAPAN INDAH</t>
  </si>
  <si>
    <t>3275061611210004</t>
  </si>
  <si>
    <t>3275060507700035</t>
  </si>
  <si>
    <t>PUJO SENO</t>
  </si>
  <si>
    <t>KAV. PGRI</t>
  </si>
  <si>
    <t>3275062702180007</t>
  </si>
  <si>
    <t>3275065506870019</t>
  </si>
  <si>
    <t>UMI NURZAKIAH</t>
  </si>
  <si>
    <t>15|06|1987</t>
  </si>
  <si>
    <t>KAV.PGRI</t>
  </si>
  <si>
    <t>3275060205080084</t>
  </si>
  <si>
    <t>3275060706460004</t>
  </si>
  <si>
    <t>ABDUL GOFUR</t>
  </si>
  <si>
    <t>07|06|1946</t>
  </si>
  <si>
    <t>KAV. PGRI KALIABANG ILIR</t>
  </si>
  <si>
    <t>3275061211090013</t>
  </si>
  <si>
    <t>3275066404650013</t>
  </si>
  <si>
    <t>HOTMAULI MALAU</t>
  </si>
  <si>
    <t>SIBOLGA</t>
  </si>
  <si>
    <t>24|04|1965</t>
  </si>
  <si>
    <t>KAV.PGRI KALIABANG ILIR</t>
  </si>
  <si>
    <t>3275062002080009</t>
  </si>
  <si>
    <t>3275061612660005</t>
  </si>
  <si>
    <t>ABDUL HAKIM LUBIS</t>
  </si>
  <si>
    <t>PADANG SIDEMPUAN</t>
  </si>
  <si>
    <t>KAVLING PGRI X/1E</t>
  </si>
  <si>
    <t>3275060311110027</t>
  </si>
  <si>
    <t>3275061708640003</t>
  </si>
  <si>
    <t>SIRWANTO</t>
  </si>
  <si>
    <t>17|08|1964</t>
  </si>
  <si>
    <t>KAV PGRI</t>
  </si>
  <si>
    <t>3275061004180016</t>
  </si>
  <si>
    <t>3275061408810021</t>
  </si>
  <si>
    <t>AHCMAD RIFA'I</t>
  </si>
  <si>
    <t>14|08|1981</t>
  </si>
  <si>
    <t>3275061606140001</t>
  </si>
  <si>
    <t>3275064607560008</t>
  </si>
  <si>
    <t>ADE IMAH</t>
  </si>
  <si>
    <t>06|07|1956</t>
  </si>
  <si>
    <t>3275062104070107</t>
  </si>
  <si>
    <t>3275062404570008</t>
  </si>
  <si>
    <t>HERRY SANTOSO</t>
  </si>
  <si>
    <t>24|04|1957</t>
  </si>
  <si>
    <t>KAV.PGRI NO.30</t>
  </si>
  <si>
    <t>3275062104070111</t>
  </si>
  <si>
    <t>3275061408580001</t>
  </si>
  <si>
    <t>LASIMIN</t>
  </si>
  <si>
    <t>14|08|1958</t>
  </si>
  <si>
    <t>3275062104070114</t>
  </si>
  <si>
    <t>3275061006460003</t>
  </si>
  <si>
    <t>DASIDJO</t>
  </si>
  <si>
    <t>10|06|1946</t>
  </si>
  <si>
    <t>3275061804070237</t>
  </si>
  <si>
    <t>3275061802570009</t>
  </si>
  <si>
    <t>SAFRUDIN</t>
  </si>
  <si>
    <t>18|02|1957</t>
  </si>
  <si>
    <t>3275062504070285</t>
  </si>
  <si>
    <t>3275064208480001</t>
  </si>
  <si>
    <t>SAGIRAH</t>
  </si>
  <si>
    <t>02|08|1948</t>
  </si>
  <si>
    <t>3275062504070365</t>
  </si>
  <si>
    <t>3275064908620005</t>
  </si>
  <si>
    <t>RUNI RULIYANINGSIH</t>
  </si>
  <si>
    <t>09|08|1962</t>
  </si>
  <si>
    <t>3275061804070197</t>
  </si>
  <si>
    <t>3275065001520003</t>
  </si>
  <si>
    <t>RAMIYEM</t>
  </si>
  <si>
    <t>10|01|1952</t>
  </si>
  <si>
    <t>KAV PGRI KALIABANG ILIR</t>
  </si>
  <si>
    <t>3275061804070267</t>
  </si>
  <si>
    <t>3275061205450009</t>
  </si>
  <si>
    <t>EDI NASUTION</t>
  </si>
  <si>
    <t>12|05|1945</t>
  </si>
  <si>
    <t>3275061904070033</t>
  </si>
  <si>
    <t>3275062909380001</t>
  </si>
  <si>
    <t>DIKAM SUSANTO</t>
  </si>
  <si>
    <t>PURWOKERTO</t>
  </si>
  <si>
    <t>29|09|1938</t>
  </si>
  <si>
    <t>3275062104070073</t>
  </si>
  <si>
    <t>3275060106800024</t>
  </si>
  <si>
    <t>SUTEJO</t>
  </si>
  <si>
    <t>01|06|1980</t>
  </si>
  <si>
    <t>3275062602080143</t>
  </si>
  <si>
    <t>3275064805700022</t>
  </si>
  <si>
    <t>SRI MINAYAH</t>
  </si>
  <si>
    <t>JOMBANG</t>
  </si>
  <si>
    <t>08|05|1970</t>
  </si>
  <si>
    <t>3275061012070217</t>
  </si>
  <si>
    <t>3275066008830028</t>
  </si>
  <si>
    <t>RINA SUGIARTI</t>
  </si>
  <si>
    <t>20|08|1983</t>
  </si>
  <si>
    <t>TAMAN HARAPAN BARU BLOK D4 NO 11</t>
  </si>
  <si>
    <t>3275062010160010</t>
  </si>
  <si>
    <t>3275061304820025</t>
  </si>
  <si>
    <t>MISBON HAMONANGAN</t>
  </si>
  <si>
    <t>13|04|1982</t>
  </si>
  <si>
    <t>TAMAN HARAPAN BARU D7/09</t>
  </si>
  <si>
    <t>3275060204080027</t>
  </si>
  <si>
    <t>3275060704490006</t>
  </si>
  <si>
    <t>H. RADEN YUSUF MOEHTAR</t>
  </si>
  <si>
    <t>07|04|1949</t>
  </si>
  <si>
    <t>TAMAN HARAPAN BARU BLOK F1/35</t>
  </si>
  <si>
    <t>3275062410160015</t>
  </si>
  <si>
    <t>3275066112490006</t>
  </si>
  <si>
    <t>SUKAESIH</t>
  </si>
  <si>
    <t>21|12|1949</t>
  </si>
  <si>
    <t>TAMAN HARAPAN BARU BLOK D9/08</t>
  </si>
  <si>
    <t>3275062804110002</t>
  </si>
  <si>
    <t>3275067006730021</t>
  </si>
  <si>
    <t>SRI SUDARYANI</t>
  </si>
  <si>
    <t>30|06|1973</t>
  </si>
  <si>
    <t>TAMAN HARAPAN BARU BLOK D6 NO.3</t>
  </si>
  <si>
    <t>3275062104070248</t>
  </si>
  <si>
    <t>3275062705530005</t>
  </si>
  <si>
    <t>LIE TJEN BUN</t>
  </si>
  <si>
    <t>27|05|1953</t>
  </si>
  <si>
    <t>TAMAN HARAPAN BARU BLOK F1/24</t>
  </si>
  <si>
    <t>3275062104080043</t>
  </si>
  <si>
    <t>3275065204440008</t>
  </si>
  <si>
    <t>YUSTINA NANI SUWARNI</t>
  </si>
  <si>
    <t>12|04|1944</t>
  </si>
  <si>
    <t>TAMAN HARAPAN BARU BLOK  H.3/5</t>
  </si>
  <si>
    <t>3275063004080020</t>
  </si>
  <si>
    <t>3275062701570010</t>
  </si>
  <si>
    <t>IR. RUBYANTO ISKANDAR</t>
  </si>
  <si>
    <t>27|01|1957</t>
  </si>
  <si>
    <t>TAMAN HARAPAN BARU BLOK F.1/5</t>
  </si>
  <si>
    <t>3275060807080017</t>
  </si>
  <si>
    <t>3275062402410003</t>
  </si>
  <si>
    <t>HERIANTO N.</t>
  </si>
  <si>
    <t>JATIBARANG</t>
  </si>
  <si>
    <t>24|02|1941</t>
  </si>
  <si>
    <t>TAMAN HARAPAN BARU J-1/7</t>
  </si>
  <si>
    <t>3275061604070139</t>
  </si>
  <si>
    <t>3275060507620019</t>
  </si>
  <si>
    <t>TIN TIN</t>
  </si>
  <si>
    <t>SANGGAU</t>
  </si>
  <si>
    <t>TAMAN HARAPAN BARU JI/05</t>
  </si>
  <si>
    <t>3275061904220015</t>
  </si>
  <si>
    <t>3213031902720008</t>
  </si>
  <si>
    <t>FERY KURNIAWAN</t>
  </si>
  <si>
    <t>19|02|1972</t>
  </si>
  <si>
    <t>THB BLOK BLOK I 3 NO 13</t>
  </si>
  <si>
    <t>3213037003740004</t>
  </si>
  <si>
    <t>NIA KURNIASARI</t>
  </si>
  <si>
    <t>30|03|1974</t>
  </si>
  <si>
    <t>3275060412150013</t>
  </si>
  <si>
    <t>3275060804820025</t>
  </si>
  <si>
    <t>JUMSIR</t>
  </si>
  <si>
    <t>JAMBI</t>
  </si>
  <si>
    <t>08|04|1982</t>
  </si>
  <si>
    <t>TAMAN HARAPAN BARU BLOK F3/ NO.14</t>
  </si>
  <si>
    <t>3275062901190003</t>
  </si>
  <si>
    <t>3174105612430001</t>
  </si>
  <si>
    <t>NY. ASTANI ARIFIN</t>
  </si>
  <si>
    <t>16|12|1943</t>
  </si>
  <si>
    <t>PERUM TAMAN HARAPAN BARU BLOK JI NO.10</t>
  </si>
  <si>
    <t>3275062101100001</t>
  </si>
  <si>
    <t>3275060507520016</t>
  </si>
  <si>
    <t>KWOK SE SIAN</t>
  </si>
  <si>
    <t>TAMAN HARAPAN BARU BLOK G3 NO.16</t>
  </si>
  <si>
    <t>3275062405070221</t>
  </si>
  <si>
    <t>3275064410450001</t>
  </si>
  <si>
    <t>EMILIANA BINTANG</t>
  </si>
  <si>
    <t>LARANTUKA</t>
  </si>
  <si>
    <t>04|10|1945</t>
  </si>
  <si>
    <t>TAMAN HARAPAN BARU BLOK F5 NO 1B</t>
  </si>
  <si>
    <t>3275062805070028</t>
  </si>
  <si>
    <t>3275061908710010</t>
  </si>
  <si>
    <t>AGUS HARI P.S</t>
  </si>
  <si>
    <t>19|08|1971</t>
  </si>
  <si>
    <t>TAMAN HARAPAN BARU BLOK K1/24</t>
  </si>
  <si>
    <t>3275060310110011</t>
  </si>
  <si>
    <t>3275061508810041</t>
  </si>
  <si>
    <t>DEDY WIDYO HARTANTO</t>
  </si>
  <si>
    <t>15|08|1981</t>
  </si>
  <si>
    <t>TAMAN HARAPAN BARU BLOK E 6/4</t>
  </si>
  <si>
    <t>3275060402080014</t>
  </si>
  <si>
    <t>3275062104630013</t>
  </si>
  <si>
    <t>H. ACHMAD</t>
  </si>
  <si>
    <t>21|04|1963</t>
  </si>
  <si>
    <t>PERUM. TAMAN HARAPAN BARU BLOK E.1/21</t>
  </si>
  <si>
    <t>3275061211120006</t>
  </si>
  <si>
    <t>3175026703700001</t>
  </si>
  <si>
    <t>MARSIANI HASIBUAN, SSI</t>
  </si>
  <si>
    <t>P SIANTAR</t>
  </si>
  <si>
    <t>27|03|1970</t>
  </si>
  <si>
    <t>TAMAN HARAPAN BARU BLOK E I / 44</t>
  </si>
  <si>
    <t>3275061904070059</t>
  </si>
  <si>
    <t>3275062606770009</t>
  </si>
  <si>
    <t>ANDRI KURNIAWAN</t>
  </si>
  <si>
    <t>26|06|1977</t>
  </si>
  <si>
    <t>TAMAN HARAPAN BARU BLOK E6-12A</t>
  </si>
  <si>
    <t>3275062104080046</t>
  </si>
  <si>
    <t>3275063112670027</t>
  </si>
  <si>
    <t>EKO POEDJIONO</t>
  </si>
  <si>
    <t>TRENGGALEK</t>
  </si>
  <si>
    <t>31|12|1967</t>
  </si>
  <si>
    <t>TAMAN HARAPAN BARU BLOK LI/19</t>
  </si>
  <si>
    <t>3275061805170001</t>
  </si>
  <si>
    <t>3275066601520005</t>
  </si>
  <si>
    <t>LESTARI, S.Pd</t>
  </si>
  <si>
    <t>26|01|1952</t>
  </si>
  <si>
    <t>TAMAN HARAPAN BARU N2/1B</t>
  </si>
  <si>
    <t>3275063105070402</t>
  </si>
  <si>
    <t>3275063103680009</t>
  </si>
  <si>
    <t>CORNEL THEODOLUS SUOT, SE.</t>
  </si>
  <si>
    <t>31|03|1968</t>
  </si>
  <si>
    <t>PERUM TAMAN HARAPAN BARU BLOK M4/3</t>
  </si>
  <si>
    <t>3275063105070432</t>
  </si>
  <si>
    <t>3275061511500003</t>
  </si>
  <si>
    <t>RONNY DHARMASASMITA</t>
  </si>
  <si>
    <t>15|11|1950</t>
  </si>
  <si>
    <t>PERUM TAMAN HARAPAN BARU BLOK M1/10</t>
  </si>
  <si>
    <t>3275062608210001</t>
  </si>
  <si>
    <t>3275065406740009</t>
  </si>
  <si>
    <t>ENTAY</t>
  </si>
  <si>
    <t>14|06|1974</t>
  </si>
  <si>
    <t>THB BLOK O 3 NO 16-17</t>
  </si>
  <si>
    <t>3275061309170021</t>
  </si>
  <si>
    <t>3275061910910012</t>
  </si>
  <si>
    <t>MUHAMMAD SHOLEH</t>
  </si>
  <si>
    <t>19|10|1991</t>
  </si>
  <si>
    <t>TAMAN HARAPAN BARU BLOK Q1 NO.11</t>
  </si>
  <si>
    <t>3275062803150003</t>
  </si>
  <si>
    <t>3275061503730018</t>
  </si>
  <si>
    <t>YAKOBUS SUTOPO</t>
  </si>
  <si>
    <t>PRING SEWU</t>
  </si>
  <si>
    <t>15|03|1973</t>
  </si>
  <si>
    <t>TAMAN HARAPAN BARU BLOK N 4 NO 22</t>
  </si>
  <si>
    <t>3275060404080033</t>
  </si>
  <si>
    <t>3275060303620015</t>
  </si>
  <si>
    <t>P. BAMBANG EKO S.</t>
  </si>
  <si>
    <t>03|03|1962</t>
  </si>
  <si>
    <t>JL. PALEM HIJAU V BLOK G.4/23A BULEVAR HIJAU</t>
  </si>
  <si>
    <t>3275060802170018</t>
  </si>
  <si>
    <t>3275064505610022</t>
  </si>
  <si>
    <t>IDA FARIDA</t>
  </si>
  <si>
    <t>KUPANG</t>
  </si>
  <si>
    <t>05|05|1961</t>
  </si>
  <si>
    <t>JL PALEM KUNING VII I.5/4</t>
  </si>
  <si>
    <t>3275061910180007</t>
  </si>
  <si>
    <t>3275064101540009</t>
  </si>
  <si>
    <t>KECIH</t>
  </si>
  <si>
    <t>01|01|1954</t>
  </si>
  <si>
    <t>BULEVAR HIJAU BLOK I-22/16</t>
  </si>
  <si>
    <t>3275060409190004</t>
  </si>
  <si>
    <t>3275060309990017</t>
  </si>
  <si>
    <t>ADRIAN STEFANUS</t>
  </si>
  <si>
    <t>03|09|1999</t>
  </si>
  <si>
    <t>PERUM BULEVAR HIJAU PALEM KUNING XV BLOK I 18 / 6</t>
  </si>
  <si>
    <t>3275061810120021</t>
  </si>
  <si>
    <t>3275065211360001</t>
  </si>
  <si>
    <t>GURDIP KAUR</t>
  </si>
  <si>
    <t>BRASTAGI</t>
  </si>
  <si>
    <t>12|11|1936</t>
  </si>
  <si>
    <t>BULEVAR HIJAU BLOK G9 NO 18</t>
  </si>
  <si>
    <t>3275062312210002</t>
  </si>
  <si>
    <t>3275066107570006</t>
  </si>
  <si>
    <t>BOEN NAM SIAT</t>
  </si>
  <si>
    <t>SUNGAI LIAT</t>
  </si>
  <si>
    <t>21|07|1957</t>
  </si>
  <si>
    <t>BULEVAR HIJAU BLOK C2 NO.52</t>
  </si>
  <si>
    <t>3275060309080035</t>
  </si>
  <si>
    <t>3275065111560017</t>
  </si>
  <si>
    <t>ESTI FATMI MUDRIKAH</t>
  </si>
  <si>
    <t>11|11|1955</t>
  </si>
  <si>
    <t>TAMAN HARAPAN BARU U -18/14</t>
  </si>
  <si>
    <t>3275062505070418</t>
  </si>
  <si>
    <t>3275064701720007</t>
  </si>
  <si>
    <t>ROMAIDA AMBARITA</t>
  </si>
  <si>
    <t>07|01|1972</t>
  </si>
  <si>
    <t>TAMAN HARAPAN BARU BLOK U16/11</t>
  </si>
  <si>
    <t>3275062505070065</t>
  </si>
  <si>
    <t>3275066105540005</t>
  </si>
  <si>
    <t>SUKAENAH</t>
  </si>
  <si>
    <t>21|05|1954</t>
  </si>
  <si>
    <t>TAMAN HARAPAN BARU U7/16</t>
  </si>
  <si>
    <t>3275062505070059</t>
  </si>
  <si>
    <t>3275061507590012</t>
  </si>
  <si>
    <t>KIM JUN</t>
  </si>
  <si>
    <t>15|07|1959</t>
  </si>
  <si>
    <t>TAMAN HARAPAN BARU T10/12</t>
  </si>
  <si>
    <t>3275060304070339</t>
  </si>
  <si>
    <t>3275062505570007</t>
  </si>
  <si>
    <t>SAMSUL HUDA</t>
  </si>
  <si>
    <t>MOJOKERTO</t>
  </si>
  <si>
    <t>25|05|1957</t>
  </si>
  <si>
    <t>TAMAN HARAPAN BARU T1/35</t>
  </si>
  <si>
    <t>3275062005190012</t>
  </si>
  <si>
    <t>3275064202940009</t>
  </si>
  <si>
    <t>KADYA KIRANA</t>
  </si>
  <si>
    <t>02|02|1994</t>
  </si>
  <si>
    <t>TAMAN HARAPAN BARU T1/15</t>
  </si>
  <si>
    <t>3275060603120008</t>
  </si>
  <si>
    <t>3275066104750026</t>
  </si>
  <si>
    <t>KARTIKA R PERTIWI</t>
  </si>
  <si>
    <t>21|04|1975</t>
  </si>
  <si>
    <t>TAMAN HARAPAN BARU BLOK V1/12</t>
  </si>
  <si>
    <t>3275061207190007</t>
  </si>
  <si>
    <t>3275061708860009</t>
  </si>
  <si>
    <t>JAMES LLOYD</t>
  </si>
  <si>
    <t>17|08|1986</t>
  </si>
  <si>
    <t>TAMAN HARAPAN BARU BLOK V2 / 6</t>
  </si>
  <si>
    <t>3275062506180004</t>
  </si>
  <si>
    <t>3275065610760012</t>
  </si>
  <si>
    <t>BIRGITA</t>
  </si>
  <si>
    <t>TELUK BETUNG</t>
  </si>
  <si>
    <t>16|10|1976</t>
  </si>
  <si>
    <t>TAMAN HARAPAN BARU BLOK V.4/28</t>
  </si>
  <si>
    <t>3275062504080068</t>
  </si>
  <si>
    <t>3275060509570009</t>
  </si>
  <si>
    <t>YANTO</t>
  </si>
  <si>
    <t>05|09|1957</t>
  </si>
  <si>
    <t>TAMAN HARAPAN BARU B 6 / 9</t>
  </si>
  <si>
    <t>3275061605070193</t>
  </si>
  <si>
    <t>3275062112540001</t>
  </si>
  <si>
    <t>OEY WANG TIEN</t>
  </si>
  <si>
    <t>21|12|1954</t>
  </si>
  <si>
    <t>TAMAN HARAPAN BARU C2/28</t>
  </si>
  <si>
    <t>3275060110160009</t>
  </si>
  <si>
    <t>3275060104880009</t>
  </si>
  <si>
    <t>KRISTIANTO NUGROHO</t>
  </si>
  <si>
    <t>01|04|1988</t>
  </si>
  <si>
    <t>TAMAN HARAPAN BARU B3/23</t>
  </si>
  <si>
    <t>3275060206080018</t>
  </si>
  <si>
    <t>3275062607680003</t>
  </si>
  <si>
    <t>YULIE WIBOWO</t>
  </si>
  <si>
    <t>26|07|1968</t>
  </si>
  <si>
    <t>TAMAN HARAPAN BARU BLOK B.3/22</t>
  </si>
  <si>
    <t>3275060912090013</t>
  </si>
  <si>
    <t>3275066601600009</t>
  </si>
  <si>
    <t>SARBANTAHULA</t>
  </si>
  <si>
    <t>SORONG</t>
  </si>
  <si>
    <t>26|01|1960</t>
  </si>
  <si>
    <t>TAMAN HARAPAN BARU B2/21</t>
  </si>
  <si>
    <t>3275061405070137</t>
  </si>
  <si>
    <t>3275061207470001</t>
  </si>
  <si>
    <t>MOHAMMAD HATTA</t>
  </si>
  <si>
    <t>AIRTIRIS</t>
  </si>
  <si>
    <t>12|07|1947</t>
  </si>
  <si>
    <t>TAMAN HARAPAN BARU BLOK B3/02</t>
  </si>
  <si>
    <t>3275061002140001</t>
  </si>
  <si>
    <t>3172024709440001</t>
  </si>
  <si>
    <t>MAE HADIYATI</t>
  </si>
  <si>
    <t>07|09|1944</t>
  </si>
  <si>
    <t>TAMAN HARAPAN BARU BLOK A7 NO.1</t>
  </si>
  <si>
    <t>3275062006070060</t>
  </si>
  <si>
    <t>3275064504690012</t>
  </si>
  <si>
    <t>MARIA PASKALIA FERNANDEZ</t>
  </si>
  <si>
    <t>05|04|1969</t>
  </si>
  <si>
    <t>TAMAN HARAPAN BARU A7/16</t>
  </si>
  <si>
    <t>3275061505070246</t>
  </si>
  <si>
    <t>3275064611400001</t>
  </si>
  <si>
    <t>TUMIATI</t>
  </si>
  <si>
    <t>PANGKALPINANG</t>
  </si>
  <si>
    <t>06|11|1940</t>
  </si>
  <si>
    <t>TAMAN HARAPAN BARU A5/5</t>
  </si>
  <si>
    <t>3171020301091333</t>
  </si>
  <si>
    <t>3171021706340001</t>
  </si>
  <si>
    <t>TONY TANZIL</t>
  </si>
  <si>
    <t>17|06|1934</t>
  </si>
  <si>
    <t>JL. TAMAN ANYELIR 6 BLOK R6 NO.24</t>
  </si>
  <si>
    <t>3275060207190010</t>
  </si>
  <si>
    <t>3275062806660012</t>
  </si>
  <si>
    <t>JAN KUSNADI BONG</t>
  </si>
  <si>
    <t>28|06|1966</t>
  </si>
  <si>
    <t>TAMAN HARAPAN BARU BLOK S.3/</t>
  </si>
  <si>
    <t>3275061104070393</t>
  </si>
  <si>
    <t>3275064201630010</t>
  </si>
  <si>
    <t>ETI PURWATI</t>
  </si>
  <si>
    <t>02|01|1963</t>
  </si>
  <si>
    <t>TAMAN HARAPAN BARU BLOK R.6 NO.21/22</t>
  </si>
  <si>
    <t>3275060512170020</t>
  </si>
  <si>
    <t>3275044808500011</t>
  </si>
  <si>
    <t>SHE MOY</t>
  </si>
  <si>
    <t>08|08|1950</t>
  </si>
  <si>
    <t>TAMAN HARAPAN BARU BLOK R5/7</t>
  </si>
  <si>
    <t>3275060601100004</t>
  </si>
  <si>
    <t>3275062205700010</t>
  </si>
  <si>
    <t>RUDY TAMPUBOLON</t>
  </si>
  <si>
    <t>P.SIANTAR</t>
  </si>
  <si>
    <t>22|05|1970</t>
  </si>
  <si>
    <t>TAMAN HARAPAN BARU BLOK R5/17</t>
  </si>
  <si>
    <t>3275062505070377</t>
  </si>
  <si>
    <t>3275066310600006</t>
  </si>
  <si>
    <t>HJ SRI SUJATININGSIH</t>
  </si>
  <si>
    <t>PRBOLINGGO</t>
  </si>
  <si>
    <t>23|10|1960</t>
  </si>
  <si>
    <t>TAMAN HARAPAN BARU BLOK R5 NO.12A</t>
  </si>
  <si>
    <t>3275062508200011</t>
  </si>
  <si>
    <t>3275065510890005</t>
  </si>
  <si>
    <t>ROSMAIDA HAGABEAN SIREGAR</t>
  </si>
  <si>
    <t>15|10|1989</t>
  </si>
  <si>
    <t>3275061112070644</t>
  </si>
  <si>
    <t>3275061701510003</t>
  </si>
  <si>
    <t>H AGUS FADJAR SAMPURNA</t>
  </si>
  <si>
    <t>17|01|1951</t>
  </si>
  <si>
    <t>PERUM TAMAN HARAPAN BARU</t>
  </si>
  <si>
    <t>3275062605070212</t>
  </si>
  <si>
    <t>3275065201690016</t>
  </si>
  <si>
    <t>ADE NURYANI</t>
  </si>
  <si>
    <t>12|01|1969</t>
  </si>
  <si>
    <t>TAMAN HARAPAN BARU BLOK R2 NO.4</t>
  </si>
  <si>
    <t>3275062605070228</t>
  </si>
  <si>
    <t>3275061210630020</t>
  </si>
  <si>
    <t>12|10|1963</t>
  </si>
  <si>
    <t>TAMAN HARAPAN BARU JL EDELWEIS II NO.4</t>
  </si>
  <si>
    <t>3275061112070659</t>
  </si>
  <si>
    <t>3275062811620015</t>
  </si>
  <si>
    <t>HARIYANTO</t>
  </si>
  <si>
    <t>BANYUWANGI</t>
  </si>
  <si>
    <t>28|11|1962</t>
  </si>
  <si>
    <t>3275061308070017</t>
  </si>
  <si>
    <t>3275062201540001</t>
  </si>
  <si>
    <t>DEDY SUPRIYANTO</t>
  </si>
  <si>
    <t>22|01|1954</t>
  </si>
  <si>
    <t>TAMAN HARAPAN BARU BLOK S4 NO 25</t>
  </si>
  <si>
    <t>3275061712100013</t>
  </si>
  <si>
    <t>3275060805420001</t>
  </si>
  <si>
    <t>SALIM DJAYA</t>
  </si>
  <si>
    <t>08|05|1942</t>
  </si>
  <si>
    <t>TAMAN HARAPAN BARU BLOK S.1 NO.37</t>
  </si>
  <si>
    <t>3275062701210005</t>
  </si>
  <si>
    <t>3275063108830011</t>
  </si>
  <si>
    <t>MARDIANA SIMANULANG</t>
  </si>
  <si>
    <t>MATITI</t>
  </si>
  <si>
    <t>31|08|1983</t>
  </si>
  <si>
    <t>TAMAN HARAPAN BARU BLOK S5/1</t>
  </si>
  <si>
    <t>3275060510110002</t>
  </si>
  <si>
    <t>3275062009450002</t>
  </si>
  <si>
    <t>YOHANES</t>
  </si>
  <si>
    <t>BUKIT TINGGI</t>
  </si>
  <si>
    <t>20|09|1945</t>
  </si>
  <si>
    <t>TAMAN HARAPAN BARU BLOK WS NO 6</t>
  </si>
  <si>
    <t>3275060209160018</t>
  </si>
  <si>
    <t>3275066203760004</t>
  </si>
  <si>
    <t>LENNY MARLINA</t>
  </si>
  <si>
    <t>22|03|1976</t>
  </si>
  <si>
    <t>DUTA BUMI II BLOK II.C NO.17</t>
  </si>
  <si>
    <t>3275061402080096</t>
  </si>
  <si>
    <t>3275061512520007</t>
  </si>
  <si>
    <t>BAMBANG SIGIT</t>
  </si>
  <si>
    <t>15|12|1952</t>
  </si>
  <si>
    <t>JL.DUTA ASRI I BLOK II.B/21 DUTA BUMI II</t>
  </si>
  <si>
    <t>3275062506140004</t>
  </si>
  <si>
    <t>3275036212580016</t>
  </si>
  <si>
    <t>SUWARTI HJ</t>
  </si>
  <si>
    <t>22|12|1958</t>
  </si>
  <si>
    <t>DUTA BUMI 2 BLOK II C/48</t>
  </si>
  <si>
    <t>3275060508080050</t>
  </si>
  <si>
    <t>3275064208720018</t>
  </si>
  <si>
    <t>AGUSTINA EMMA L.SRG.</t>
  </si>
  <si>
    <t>02|08|1972</t>
  </si>
  <si>
    <t>DUTA BUMI 2 BLOK II.H/11</t>
  </si>
  <si>
    <t>3275060605070008</t>
  </si>
  <si>
    <t>3275062811480001</t>
  </si>
  <si>
    <t>MULIA SIAHAAN</t>
  </si>
  <si>
    <t>28|11|1948</t>
  </si>
  <si>
    <t>PERUM.DUTA BUMI BLOK II I NO.27</t>
  </si>
  <si>
    <t>3275067005520001</t>
  </si>
  <si>
    <t>LONGGOM SARI SIREGAR</t>
  </si>
  <si>
    <t>30|05|1952</t>
  </si>
  <si>
    <t>3275060105070175</t>
  </si>
  <si>
    <t>3275062608520003</t>
  </si>
  <si>
    <t>H. ABDULLAH</t>
  </si>
  <si>
    <t>26|08|1952</t>
  </si>
  <si>
    <t>BULEVAR HIJAU F1/18</t>
  </si>
  <si>
    <t>3275061302080189</t>
  </si>
  <si>
    <t>3275062105600014</t>
  </si>
  <si>
    <t>EDI SOPANDI</t>
  </si>
  <si>
    <t>21|05|1960</t>
  </si>
  <si>
    <t>BULEVAR HIJAU BLOK F2 NO 20</t>
  </si>
  <si>
    <t>3275062807170021</t>
  </si>
  <si>
    <t>3275067101570001</t>
  </si>
  <si>
    <t>31|01|1957</t>
  </si>
  <si>
    <t>3275060206070105</t>
  </si>
  <si>
    <t>3275061407390001</t>
  </si>
  <si>
    <t>PAUL PRAWIJAYA</t>
  </si>
  <si>
    <t>14|07|1939</t>
  </si>
  <si>
    <t>BULEVAR HIJAU BLOK C1 NO.10</t>
  </si>
  <si>
    <t>3275060501180008</t>
  </si>
  <si>
    <t>3172056901791001</t>
  </si>
  <si>
    <t>NINGSIH</t>
  </si>
  <si>
    <t>29|01|1979</t>
  </si>
  <si>
    <t>JL. BULEVAR HIJAU BLOK C 1 / 21</t>
  </si>
  <si>
    <t>3275062102080038</t>
  </si>
  <si>
    <t>3275064801010020</t>
  </si>
  <si>
    <t>MELISHA PRICILLA SIDABUTAR</t>
  </si>
  <si>
    <t>08|01|2001</t>
  </si>
  <si>
    <t>BULEVAR HIJAU REGENSI BLOK B.7 NO.27</t>
  </si>
  <si>
    <t>3275060106070093</t>
  </si>
  <si>
    <t>3275066703790007</t>
  </si>
  <si>
    <t>ROCHMAH</t>
  </si>
  <si>
    <t>27|03|1979</t>
  </si>
  <si>
    <t>KAV HARAPAN</t>
  </si>
  <si>
    <t>3275061312070188</t>
  </si>
  <si>
    <t>3275065005540014</t>
  </si>
  <si>
    <t>MASIAH</t>
  </si>
  <si>
    <t>10|05|1954</t>
  </si>
  <si>
    <t>PONDOK ALAM INDAH</t>
  </si>
  <si>
    <t>3275063004070165</t>
  </si>
  <si>
    <t>3275061010620013</t>
  </si>
  <si>
    <t>SAMINO</t>
  </si>
  <si>
    <t>10|10|1962</t>
  </si>
  <si>
    <t>3275060311100003</t>
  </si>
  <si>
    <t>3275061005710018</t>
  </si>
  <si>
    <t>TAM BASTIAN GUNAWAN DANUWIJAYA</t>
  </si>
  <si>
    <t>10|05|1971</t>
  </si>
  <si>
    <t>GRIYA HARAPAN PERMAI BLOK A.4 NO.10</t>
  </si>
  <si>
    <t>3275062004070248</t>
  </si>
  <si>
    <t>3275066009860018</t>
  </si>
  <si>
    <t>IKE SUSANTI</t>
  </si>
  <si>
    <t>20|09|1986</t>
  </si>
  <si>
    <t>JL GRIYA HARAPAN PERMAI BLOK D3/18</t>
  </si>
  <si>
    <t>3275062004070285</t>
  </si>
  <si>
    <t>3275060511790011</t>
  </si>
  <si>
    <t>ISKANDAR WINATA</t>
  </si>
  <si>
    <t>05|11|1979</t>
  </si>
  <si>
    <t>JL GRIYA HARAPAN PERMAI BLOK D2/10</t>
  </si>
  <si>
    <t>3275061001450004</t>
  </si>
  <si>
    <t>CHANDRA WINATA</t>
  </si>
  <si>
    <t>10|01|1945</t>
  </si>
  <si>
    <t>3275061106190008</t>
  </si>
  <si>
    <t>3275061804440001</t>
  </si>
  <si>
    <t>MELANTHON RUMAHORBO</t>
  </si>
  <si>
    <t>SAMOSIR</t>
  </si>
  <si>
    <t>18|04|1944</t>
  </si>
  <si>
    <t xml:space="preserve"> JL.DUTA PERMAI IX BLOK 3P/5 DUTA BUMI 3   </t>
  </si>
  <si>
    <t>3275062709190005</t>
  </si>
  <si>
    <t>3216016605000004</t>
  </si>
  <si>
    <t>NADHIFA GALUH ANINDITA</t>
  </si>
  <si>
    <t>26|05|2000</t>
  </si>
  <si>
    <t>PERUM DUTA BUMI 3 BLOK R NO.8</t>
  </si>
  <si>
    <t>NOP</t>
  </si>
  <si>
    <t>NM_WP_SPPT</t>
  </si>
  <si>
    <t>TOTAL_LUAS_BUMI</t>
  </si>
  <si>
    <t>NJOP_BUMI_SPPT</t>
  </si>
  <si>
    <t>TOTAL_LUAS_BNG</t>
  </si>
  <si>
    <t>NJOP_BNG_SPPT</t>
  </si>
  <si>
    <t>ALM_OP</t>
  </si>
  <si>
    <t>RT_OP</t>
  </si>
  <si>
    <t>RW_OP</t>
  </si>
  <si>
    <t>ALM_WP</t>
  </si>
  <si>
    <t>PBB_TERHUTANG_SPPT</t>
  </si>
  <si>
    <t>000</t>
  </si>
  <si>
    <t>SUHARTO</t>
  </si>
  <si>
    <t>EDDY</t>
  </si>
  <si>
    <t>SUNARTO</t>
  </si>
  <si>
    <t>TEGUH WALUYO</t>
  </si>
  <si>
    <t>HENDRAWAN</t>
  </si>
  <si>
    <t>MATRIX REKAPITULASI BALITA STUNTING KELURAHAN PEJUANG</t>
  </si>
  <si>
    <t>Per-25 JULI 2023</t>
  </si>
  <si>
    <t>BALITA STUNTING Per- 1 NOVEMBER 2023</t>
  </si>
  <si>
    <t>STUNTING Per-  20 JUNI 2023</t>
  </si>
  <si>
    <t>PERSENTASE (%)</t>
  </si>
  <si>
    <t>PINDAH</t>
  </si>
  <si>
    <t>JUMLAH</t>
  </si>
  <si>
    <t>Warga Kontrak (Tidak Menetap)</t>
  </si>
  <si>
    <t>NO.</t>
  </si>
  <si>
    <t>POSYANDU</t>
  </si>
  <si>
    <t>SASARAN</t>
  </si>
  <si>
    <t>HASIL</t>
  </si>
  <si>
    <t>PERSENTASE (%) KEHADIRAN</t>
  </si>
  <si>
    <t>HADIR</t>
  </si>
  <si>
    <t>SAKIT</t>
  </si>
  <si>
    <t>TIDAK DIRUMAH</t>
  </si>
  <si>
    <t>&gt; 59 BULAN</t>
  </si>
  <si>
    <t>VAKSIN</t>
  </si>
  <si>
    <t>IBU HAMIL</t>
  </si>
  <si>
    <t>LANSIA</t>
  </si>
  <si>
    <t>%</t>
  </si>
  <si>
    <t>TGL</t>
  </si>
  <si>
    <t>SALAK</t>
  </si>
  <si>
    <t>APEL</t>
  </si>
  <si>
    <t>MEDE 3</t>
  </si>
  <si>
    <t>MEDE 2</t>
  </si>
  <si>
    <t>NANAS</t>
  </si>
  <si>
    <t>BUAH NAGA</t>
  </si>
  <si>
    <t>PEPAYA 2</t>
  </si>
  <si>
    <t>DELIMA</t>
  </si>
  <si>
    <t>KECAPI</t>
  </si>
  <si>
    <t>MARKISA</t>
  </si>
  <si>
    <t>LENGKENG</t>
  </si>
  <si>
    <t>MELON</t>
  </si>
  <si>
    <t>STRAWBERRY</t>
  </si>
  <si>
    <t>JAMBU</t>
  </si>
  <si>
    <t>SEMANGKA 4</t>
  </si>
  <si>
    <t>MANGGA</t>
  </si>
  <si>
    <t>RAMBUTAN</t>
  </si>
  <si>
    <t>DUKUH</t>
  </si>
  <si>
    <t>LEMON</t>
  </si>
  <si>
    <t>NANGKA</t>
  </si>
  <si>
    <t>SAWO</t>
  </si>
  <si>
    <t>PEPAYA I</t>
  </si>
  <si>
    <t>MANGGIS</t>
  </si>
  <si>
    <t>SEMANGKA 3</t>
  </si>
  <si>
    <t>MEDE I</t>
  </si>
  <si>
    <t>SEMANGKA 2</t>
  </si>
  <si>
    <t>ANGGUR</t>
  </si>
  <si>
    <t>LECI</t>
  </si>
  <si>
    <t>18 JULI 2023</t>
  </si>
  <si>
    <t xml:space="preserve">DAFTAR HASIL POSYANDU KELURAHAN PEJUANG </t>
  </si>
  <si>
    <t xml:space="preserve">HARI &amp; TANGGAL </t>
  </si>
  <si>
    <t>SELASA, 06 JUNI 2023</t>
  </si>
  <si>
    <t>08 JUNI 2023</t>
  </si>
  <si>
    <t>KIWI</t>
  </si>
  <si>
    <t>BELIMBING</t>
  </si>
  <si>
    <t>05 JUNI 2023</t>
  </si>
  <si>
    <t>CEMPEDAK</t>
  </si>
  <si>
    <t>DURIAN</t>
  </si>
  <si>
    <t>ALPUKAT</t>
  </si>
  <si>
    <t>BLUEBERRY</t>
  </si>
  <si>
    <t>PISANG 2</t>
  </si>
  <si>
    <t>PISANG I</t>
  </si>
  <si>
    <t>CHERRY</t>
  </si>
  <si>
    <t>J U M L A H</t>
  </si>
  <si>
    <t>JUNI 2023</t>
  </si>
  <si>
    <t xml:space="preserve">BULAN JULI 2023 </t>
  </si>
  <si>
    <t>KEGIATAN</t>
  </si>
  <si>
    <t>LOKASI</t>
  </si>
  <si>
    <t>3 JULI 2023</t>
  </si>
  <si>
    <t>4 JULI 2023</t>
  </si>
  <si>
    <t>5 JULI 2023</t>
  </si>
  <si>
    <t>6 JULI 2023</t>
  </si>
  <si>
    <t>STANDBY PESONA RW 28</t>
  </si>
  <si>
    <t>RW 28</t>
  </si>
  <si>
    <t xml:space="preserve">MEMBANTU WARGA MEMBUAT SURAT PINDAH </t>
  </si>
  <si>
    <t>7 JULI 2023</t>
  </si>
  <si>
    <t>MEMBANTU WARGA MENGURUS NUMPANG NIKAH</t>
  </si>
  <si>
    <t>MEMBANTU WARGA MENGURUS SURAT SKU</t>
  </si>
  <si>
    <t>10 JULI 2023</t>
  </si>
  <si>
    <t>APEL PAGI DI KECAMATAN MEDAN SATRIA</t>
  </si>
  <si>
    <t>KECAMATAN MEDAN SATRIA</t>
  </si>
  <si>
    <t>MEMBANTU WARGA MENGURUS SKTM</t>
  </si>
  <si>
    <t>MEMBANTU WARGA URUS AKTE KELAHIRAN</t>
  </si>
  <si>
    <t>MEMBANTU WARGA URUS AHLI WARIS</t>
  </si>
  <si>
    <t>11 JULI 2023</t>
  </si>
  <si>
    <t>MENGANTARKAN WARGA PEREKAMAN KTP</t>
  </si>
  <si>
    <t>12 JULI 2023</t>
  </si>
  <si>
    <t>MENEMUI RT UNTUK TTD BANOP</t>
  </si>
  <si>
    <t>RT 1,2,4,</t>
  </si>
  <si>
    <t>MEMBANTU BENDAHARA MENGERJAKAN SPJ MUB</t>
  </si>
  <si>
    <t xml:space="preserve">13 JULI 2023 </t>
  </si>
  <si>
    <t>OPSIR PBB WARGA RW 28</t>
  </si>
  <si>
    <t>MEMBANTU WARGA URUS KTP RUSAK MELALUI E-OPEN</t>
  </si>
  <si>
    <t>14 JULI 2023</t>
  </si>
  <si>
    <t>RT 3,5,6,</t>
  </si>
  <si>
    <t>MEMBANTU WARGA MENGURUS SURAT DOMISILI</t>
  </si>
  <si>
    <t>MEMBANTU WARGA MENGURUS SKTM SEKOLAH</t>
  </si>
  <si>
    <t>17 JULI 2023</t>
  </si>
  <si>
    <t>20 JULI 2023</t>
  </si>
  <si>
    <t>21 JULI 2023</t>
  </si>
  <si>
    <t>MEMBANTU WARGA URUS KTP HILANG MELALUI E-OPEN</t>
  </si>
  <si>
    <t>24 JULI 2023</t>
  </si>
  <si>
    <t>25 JULI 2023</t>
  </si>
  <si>
    <t xml:space="preserve">MEMBANTU WARGA MENGURUS SURAT PINDAH </t>
  </si>
  <si>
    <t>THN</t>
  </si>
  <si>
    <t>PAJAK</t>
  </si>
  <si>
    <t>TGL BAYAR</t>
  </si>
  <si>
    <t>BJB TELER</t>
  </si>
  <si>
    <t>BJB IMART/TOPED/BL/ALFA</t>
  </si>
  <si>
    <t>ATM BTN</t>
  </si>
  <si>
    <t>JUMLAH SPPT</t>
  </si>
  <si>
    <t>PBB TERHUTANG</t>
  </si>
  <si>
    <t>PEMBAYARAN PBB</t>
  </si>
  <si>
    <t>SISA TERHUTANG PBB</t>
  </si>
  <si>
    <t>SPPT</t>
  </si>
  <si>
    <t>PERSENTASE %</t>
  </si>
  <si>
    <t>DAFTAR DPS MENINGGAL RW 018- KEL. PEJUANG</t>
  </si>
  <si>
    <t>Meninggal</t>
  </si>
  <si>
    <t>ada</t>
  </si>
  <si>
    <t>v</t>
  </si>
  <si>
    <t>3275060408200002</t>
  </si>
  <si>
    <t>3216025305940006</t>
  </si>
  <si>
    <t>MARISSA DWIANDHANY</t>
  </si>
  <si>
    <t>JL. NUSA INDAH 14 HARAPAN INDAH BLOK ME NO.06</t>
  </si>
  <si>
    <t>3275060101930010</t>
  </si>
  <si>
    <t>JANUAR ISHAK WIJAYA</t>
  </si>
  <si>
    <t>01|01|1993</t>
  </si>
  <si>
    <t>3275060503150020</t>
  </si>
  <si>
    <t>3275061404800028</t>
  </si>
  <si>
    <t>ROMY WIDJAJA</t>
  </si>
  <si>
    <t>14|04|1980</t>
  </si>
  <si>
    <t>3275060602190012</t>
  </si>
  <si>
    <t>3175030901870002</t>
  </si>
  <si>
    <t>TOMMY</t>
  </si>
  <si>
    <t>09|01|1987</t>
  </si>
  <si>
    <t>HARAPAN INDAH BLOK MZ NO.20</t>
  </si>
  <si>
    <t>3175036912840001</t>
  </si>
  <si>
    <t>KHOE LING LING</t>
  </si>
  <si>
    <t>29|12|1984</t>
  </si>
  <si>
    <t>3275060803160005</t>
  </si>
  <si>
    <t>3175031003500003</t>
  </si>
  <si>
    <t>BOY SINGKOH</t>
  </si>
  <si>
    <t>10|03|1950</t>
  </si>
  <si>
    <t>3175034307600003</t>
  </si>
  <si>
    <t>LENA KARTIKAWATI TJAHYADI</t>
  </si>
  <si>
    <t>03|07|1960</t>
  </si>
  <si>
    <t>3275060804100012</t>
  </si>
  <si>
    <t>3275062310780028</t>
  </si>
  <si>
    <t>ADRIANUS DERTA BADRASENA</t>
  </si>
  <si>
    <t>23|10|1978</t>
  </si>
  <si>
    <t>JL NUSA INDAH 13 BLOK M4/03</t>
  </si>
  <si>
    <t>3275066309770002</t>
  </si>
  <si>
    <t>MARIA MAGDALENA RINA</t>
  </si>
  <si>
    <t>23|09|1977</t>
  </si>
  <si>
    <t>3275060904080053</t>
  </si>
  <si>
    <t>3275064811970012</t>
  </si>
  <si>
    <t>NADYA RENASTI</t>
  </si>
  <si>
    <t>08|11|1997</t>
  </si>
  <si>
    <t>HARAPAN INDAH BLOK MZ/7</t>
  </si>
  <si>
    <t>3275060907130001</t>
  </si>
  <si>
    <t>3275064102720014</t>
  </si>
  <si>
    <t>SRI SUGIARTI</t>
  </si>
  <si>
    <t>01|02|1972</t>
  </si>
  <si>
    <t>HARAPAN INDAH JL NUSA INDAH 13/3</t>
  </si>
  <si>
    <t>3275060907180026</t>
  </si>
  <si>
    <t>3275034910900023</t>
  </si>
  <si>
    <t>MAHENDHAR LAKSMININGRUM</t>
  </si>
  <si>
    <t>09|10|1990</t>
  </si>
  <si>
    <t>HARAPAN INDAH BLOK MD-7</t>
  </si>
  <si>
    <t>3275061008090029</t>
  </si>
  <si>
    <t>3275060106630017</t>
  </si>
  <si>
    <t>RUDOLF ELEZER SUMENDAP</t>
  </si>
  <si>
    <t>01|06|1963</t>
  </si>
  <si>
    <t>JL.NUSA INDAH XII NO.1 BLOK MH HARAPAN INDAH</t>
  </si>
  <si>
    <t>3275065507630001</t>
  </si>
  <si>
    <t>DEDEN YULIAN DARIN SUMENDAP</t>
  </si>
  <si>
    <t>15|07|1963</t>
  </si>
  <si>
    <t>3275061104180038</t>
  </si>
  <si>
    <t>3275066004690010</t>
  </si>
  <si>
    <t>PENG DJIN</t>
  </si>
  <si>
    <t>20|04|1969</t>
  </si>
  <si>
    <t>JL. NUSA INDAH BLOK MH/7 HARAPAN INDAH</t>
  </si>
  <si>
    <t>3275061107080003</t>
  </si>
  <si>
    <t>3275065808990009</t>
  </si>
  <si>
    <t>DYAH AYU FADILLA CHAERANI</t>
  </si>
  <si>
    <t>18|08|1999</t>
  </si>
  <si>
    <t>JL.NUSA INDAH BLOK MG 9 HARAPAN INDAH</t>
  </si>
  <si>
    <t>3275061108070005</t>
  </si>
  <si>
    <t>3275061301030017</t>
  </si>
  <si>
    <t>JOSEPH IMMANUEL TANOD</t>
  </si>
  <si>
    <t>13|01|2003</t>
  </si>
  <si>
    <t>HARAPAN INDAH BLOK ME NO 2</t>
  </si>
  <si>
    <t>3275062806730004</t>
  </si>
  <si>
    <t>RASID ERENS TANOD</t>
  </si>
  <si>
    <t>28|06|1973</t>
  </si>
  <si>
    <t>3275064403810013</t>
  </si>
  <si>
    <t>MARETHA SIMANJUNTAK</t>
  </si>
  <si>
    <t>04|03|1981</t>
  </si>
  <si>
    <t>3275064606760024</t>
  </si>
  <si>
    <t>LIDYA JUNIARTHA SIMANJUNTAK</t>
  </si>
  <si>
    <t>06|06|1976</t>
  </si>
  <si>
    <t>3275067112520023</t>
  </si>
  <si>
    <t>SRI WAHYUNINGSIH</t>
  </si>
  <si>
    <t>31|12|1952</t>
  </si>
  <si>
    <t>3275061203080074</t>
  </si>
  <si>
    <t>3275065011440001</t>
  </si>
  <si>
    <t>LIANAWATI HALIM</t>
  </si>
  <si>
    <t>10|11|1944</t>
  </si>
  <si>
    <t>JL.NUSA INDAH XIV MC/15</t>
  </si>
  <si>
    <t>3275061204070045</t>
  </si>
  <si>
    <t>3275062101910014</t>
  </si>
  <si>
    <t>ANDREAS YUSUP KURNIAWAN</t>
  </si>
  <si>
    <t>21|01|1991</t>
  </si>
  <si>
    <t>HARAPAN INDAH BLOK MD 20</t>
  </si>
  <si>
    <t>3275061204070279</t>
  </si>
  <si>
    <t>3275061808920008</t>
  </si>
  <si>
    <t>DINDA ASMARA PUTRA</t>
  </si>
  <si>
    <t>18|08|1992</t>
  </si>
  <si>
    <t>JL.NUSA INDAH XIV BLOK MC 13</t>
  </si>
  <si>
    <t>3275061305220002</t>
  </si>
  <si>
    <t>3275065307640008</t>
  </si>
  <si>
    <t>LILIS ALFIAH</t>
  </si>
  <si>
    <t>13|07|1964</t>
  </si>
  <si>
    <t>JL. NUSA INDAH XIV BLOK MC/11 HARAPAN INDAH</t>
  </si>
  <si>
    <t>3275065801960009</t>
  </si>
  <si>
    <t>AMELIA PRAMADHANY PUTRI</t>
  </si>
  <si>
    <t>18|01|1996</t>
  </si>
  <si>
    <t>3275061312070298</t>
  </si>
  <si>
    <t>3275064607760019</t>
  </si>
  <si>
    <t>KRISTIANA EKA PURWATI</t>
  </si>
  <si>
    <t>06|07|1976</t>
  </si>
  <si>
    <t>HARAPAN INDAH BLOK MD/43</t>
  </si>
  <si>
    <t>3275061410200024</t>
  </si>
  <si>
    <t>3175026905910003</t>
  </si>
  <si>
    <t>DWI WULANDARI</t>
  </si>
  <si>
    <t>29|05|1991</t>
  </si>
  <si>
    <t>3275061606170006</t>
  </si>
  <si>
    <t>1208016309920002</t>
  </si>
  <si>
    <t>THERESIA ESTER SINAGA</t>
  </si>
  <si>
    <t>23|09|1992</t>
  </si>
  <si>
    <t>3275061104930009</t>
  </si>
  <si>
    <t>FILEMON KAREL SUMENDAP</t>
  </si>
  <si>
    <t>11|04|1993</t>
  </si>
  <si>
    <t>3275061609080043</t>
  </si>
  <si>
    <t>3275061104760010</t>
  </si>
  <si>
    <t>TEDDY RAHADIAN</t>
  </si>
  <si>
    <t>11|04|1976</t>
  </si>
  <si>
    <t>JL.NUSA INDAH 13 BLOK MG NO.5</t>
  </si>
  <si>
    <t>3275061701140005</t>
  </si>
  <si>
    <t>3171046108870004</t>
  </si>
  <si>
    <t>AGUSTINA SIMANGUNSONG</t>
  </si>
  <si>
    <t>BANDA ACEH</t>
  </si>
  <si>
    <t>21|08|1987</t>
  </si>
  <si>
    <t>PERUM HARAPAN INDAH 1 JL.NUSA INDAH XIV BLOK MB/21</t>
  </si>
  <si>
    <t>3275061801100028</t>
  </si>
  <si>
    <t>3275060910640011</t>
  </si>
  <si>
    <t>HENDI SUTANTO</t>
  </si>
  <si>
    <t>09|10|1964</t>
  </si>
  <si>
    <t>JL NUSA INDAH 13 BLOK MZ NO 8</t>
  </si>
  <si>
    <t>3275061303940012</t>
  </si>
  <si>
    <t>RANDY LAZUARDI ROSSY</t>
  </si>
  <si>
    <t>13|03|1994</t>
  </si>
  <si>
    <t>3275065008960021</t>
  </si>
  <si>
    <t>MOZA TANTILA</t>
  </si>
  <si>
    <t>10|08|1996</t>
  </si>
  <si>
    <t>3275061905170014</t>
  </si>
  <si>
    <t>3275066808900009</t>
  </si>
  <si>
    <t>RADITA MILATIA</t>
  </si>
  <si>
    <t>28|08|1990</t>
  </si>
  <si>
    <t>PERUM HARAPAN INDAH BLOK MC/12</t>
  </si>
  <si>
    <t>3323081705880003</t>
  </si>
  <si>
    <t>ARIYADI LENGGAR SATRIYO</t>
  </si>
  <si>
    <t>17|05|1988</t>
  </si>
  <si>
    <t>3275062906150002</t>
  </si>
  <si>
    <t>3275065208550013</t>
  </si>
  <si>
    <t>ELMIS SAYUTI</t>
  </si>
  <si>
    <t>12|08|1955</t>
  </si>
  <si>
    <t>HARAPAN INDAH JL NUSA INDAH BLOK MB NO 26</t>
  </si>
  <si>
    <t>3275060106070066</t>
  </si>
  <si>
    <t>3275062812590010</t>
  </si>
  <si>
    <t>FERDINAND GINTING</t>
  </si>
  <si>
    <t>28|12|1959</t>
  </si>
  <si>
    <t>JL.NUSA INDAH XI BLOK MJ NO.7</t>
  </si>
  <si>
    <t>3275064109950013</t>
  </si>
  <si>
    <t>ZANETA FAJAR SEPTININGTIAS G</t>
  </si>
  <si>
    <t>01|09|1995</t>
  </si>
  <si>
    <t>3275065303640003</t>
  </si>
  <si>
    <t>LILIK SUKANTI</t>
  </si>
  <si>
    <t>13|03|1963</t>
  </si>
  <si>
    <t>3275060303110005</t>
  </si>
  <si>
    <t>3275060407850006</t>
  </si>
  <si>
    <t>DIDIK KURNIAWAN</t>
  </si>
  <si>
    <t>04|07|1985</t>
  </si>
  <si>
    <t>JL.NUSA INDAH XI MK.14 PERUM.HRAPAN INDAH</t>
  </si>
  <si>
    <t>3275067101850006</t>
  </si>
  <si>
    <t>SRI AMANAH NURHAYATI</t>
  </si>
  <si>
    <t>31|01|1985</t>
  </si>
  <si>
    <t>3275060405090010</t>
  </si>
  <si>
    <t>3275062004800019</t>
  </si>
  <si>
    <t>TRI APRIYANTO NUGROHO, SE</t>
  </si>
  <si>
    <t>20|04|1980</t>
  </si>
  <si>
    <t>JL. NUSA INDAH XVI BLOK MG/18 HARAPAN INDAH</t>
  </si>
  <si>
    <t>3275066704840017</t>
  </si>
  <si>
    <t>DIAN MULYANI, SE</t>
  </si>
  <si>
    <t>27|04|1984</t>
  </si>
  <si>
    <t>3275060411140011</t>
  </si>
  <si>
    <t>3275061903850014</t>
  </si>
  <si>
    <t>CASWID</t>
  </si>
  <si>
    <t>19|03|1985</t>
  </si>
  <si>
    <t>HARAPAN INDAH BLOK MI NO.12</t>
  </si>
  <si>
    <t>3275066512770010</t>
  </si>
  <si>
    <t>HERLINA</t>
  </si>
  <si>
    <t>25|12|1977</t>
  </si>
  <si>
    <t>3275060812160021</t>
  </si>
  <si>
    <t>3172024205850003</t>
  </si>
  <si>
    <t>MEIDIANA</t>
  </si>
  <si>
    <t>02|05|1985</t>
  </si>
  <si>
    <t>PERUM HARAPAN INDAH JL. NUSA INDAH XI MJ/04</t>
  </si>
  <si>
    <t>3275062602850018</t>
  </si>
  <si>
    <t>FEBRI</t>
  </si>
  <si>
    <t>3275060906080027</t>
  </si>
  <si>
    <t>3275062604770012</t>
  </si>
  <si>
    <t>TOGI HENDRIK</t>
  </si>
  <si>
    <t>26|04|1977</t>
  </si>
  <si>
    <t>HARAPAN INDAH BLOK MJ/08</t>
  </si>
  <si>
    <t>3275066811750008</t>
  </si>
  <si>
    <t>ROHANI HARTARIA BANJARNAHOR</t>
  </si>
  <si>
    <t>28|11|1975</t>
  </si>
  <si>
    <t>3275061002150007</t>
  </si>
  <si>
    <t>3275061008590033</t>
  </si>
  <si>
    <t>DEDDY MULYONO. SE.MBA.</t>
  </si>
  <si>
    <t>10|08|1959</t>
  </si>
  <si>
    <t xml:space="preserve">JL.NUSA INDAH XVI BLOK M6/18 HARAPAN INDAH </t>
  </si>
  <si>
    <t>3275061011090013</t>
  </si>
  <si>
    <t>3275060407800029</t>
  </si>
  <si>
    <t>UJUNG PANDANG</t>
  </si>
  <si>
    <t>04|07|1980</t>
  </si>
  <si>
    <t>JL.NUSA INDAH XVI BLOK MZ/04</t>
  </si>
  <si>
    <t>3275064606890016</t>
  </si>
  <si>
    <t>RODHOTUL JANNAH</t>
  </si>
  <si>
    <t>GRESIK</t>
  </si>
  <si>
    <t>06|06|1989</t>
  </si>
  <si>
    <t>3275061212070360</t>
  </si>
  <si>
    <t>3275060212930023</t>
  </si>
  <si>
    <t>BUDI DERMAWAN</t>
  </si>
  <si>
    <t>02|12|1993</t>
  </si>
  <si>
    <t>JL.NUSA INDAH XI BLOK MK NO.2</t>
  </si>
  <si>
    <t>3275061212070366</t>
  </si>
  <si>
    <t>3275065008020021</t>
  </si>
  <si>
    <t>HALIZA ALINCIA RIZKY</t>
  </si>
  <si>
    <t>10|08|2002</t>
  </si>
  <si>
    <t>HARAPAN INDAH BLOK MK NO.9</t>
  </si>
  <si>
    <t>3275064812630011</t>
  </si>
  <si>
    <t>3275065410880017</t>
  </si>
  <si>
    <t>AMIRA ATRIANA</t>
  </si>
  <si>
    <t>14|10|1988</t>
  </si>
  <si>
    <t>3275061306170017</t>
  </si>
  <si>
    <t>3175065108991002</t>
  </si>
  <si>
    <t>SARDA DEVI</t>
  </si>
  <si>
    <t>11|08|1999</t>
  </si>
  <si>
    <t>JL.NUSA INDAH XI MI.18 PERUM.HRAPAN INDAH</t>
  </si>
  <si>
    <t>3275061308210003</t>
  </si>
  <si>
    <t>3172045401960003</t>
  </si>
  <si>
    <t>WULANDARI</t>
  </si>
  <si>
    <t>14|01|1996</t>
  </si>
  <si>
    <t>HARAPAN INDAH BLOK MI NO.10</t>
  </si>
  <si>
    <t>3275060511910015</t>
  </si>
  <si>
    <t>RISWAN BOY PUTRA SITUMORANG</t>
  </si>
  <si>
    <t>AEK TOROP</t>
  </si>
  <si>
    <t>05|11|1991</t>
  </si>
  <si>
    <t>3275061706090024</t>
  </si>
  <si>
    <t>1222030903970001</t>
  </si>
  <si>
    <t>ANDI SYAH PUTRA SITUMORANG</t>
  </si>
  <si>
    <t>AEK NABARA</t>
  </si>
  <si>
    <t>09|03|1997</t>
  </si>
  <si>
    <t>3172024505890018</t>
  </si>
  <si>
    <t>YENI MEI SITUMORANG</t>
  </si>
  <si>
    <t>AEK TORAP</t>
  </si>
  <si>
    <t>05|05|1989</t>
  </si>
  <si>
    <t>3275062111730009</t>
  </si>
  <si>
    <t>RIANTO BERSAMA SITUMORANG</t>
  </si>
  <si>
    <t>21|11|1973</t>
  </si>
  <si>
    <t>3275066509820019</t>
  </si>
  <si>
    <t>NELSY EVA M BR SIANIPAR</t>
  </si>
  <si>
    <t>GUNUNG BAYU</t>
  </si>
  <si>
    <t>25|09|1982</t>
  </si>
  <si>
    <t>3275062006080030</t>
  </si>
  <si>
    <t>3275060707710016</t>
  </si>
  <si>
    <t>LEWI RORING</t>
  </si>
  <si>
    <t>07|07|1971</t>
  </si>
  <si>
    <t>HARAPAN INDAH BLOK MK/16</t>
  </si>
  <si>
    <t>3275066910830012</t>
  </si>
  <si>
    <t>YUSNANI YOSEPIN SIANIPAR</t>
  </si>
  <si>
    <t>29|10|1983</t>
  </si>
  <si>
    <t>3275062007110002</t>
  </si>
  <si>
    <t>3275065905870011</t>
  </si>
  <si>
    <t>KARUNIA MEIRY PUSPITA KUMALAKANTI</t>
  </si>
  <si>
    <t>19|05|1987</t>
  </si>
  <si>
    <t>HARAPAN INDAH BLOK MI/15</t>
  </si>
  <si>
    <t>3275062204070014</t>
  </si>
  <si>
    <t>3275064501070001</t>
  </si>
  <si>
    <t>NISRINA SUCI AIDAH NURNISA</t>
  </si>
  <si>
    <t>05|01|2007</t>
  </si>
  <si>
    <t>JL NUSA INDAH XII BLOK MH NO.05 HARAPAN INDAH</t>
  </si>
  <si>
    <t>3275062204070021</t>
  </si>
  <si>
    <t>1211085212890003</t>
  </si>
  <si>
    <t>FRISKA SILABAN</t>
  </si>
  <si>
    <t>LAE GARUT</t>
  </si>
  <si>
    <t>JL.NUSA INDAH XIII BLOK MD/50 HI</t>
  </si>
  <si>
    <t>3275062204070034</t>
  </si>
  <si>
    <t>3275061008640017</t>
  </si>
  <si>
    <t>ALEX SANJAYA</t>
  </si>
  <si>
    <t>10|08|1964</t>
  </si>
  <si>
    <t>HARAPAN INDAH JL NUSA INDAH BLOK MZ 5</t>
  </si>
  <si>
    <t>3275062907950006</t>
  </si>
  <si>
    <t>ROBERTO ALEXI</t>
  </si>
  <si>
    <t>29|07|1995</t>
  </si>
  <si>
    <t>3275065709930011</t>
  </si>
  <si>
    <t>SISCA CANDRA</t>
  </si>
  <si>
    <t>KETAPANG</t>
  </si>
  <si>
    <t>3275066703040002</t>
  </si>
  <si>
    <t>VANNESSA ALEXI</t>
  </si>
  <si>
    <t>27|03|2004</t>
  </si>
  <si>
    <t>3275066708720009</t>
  </si>
  <si>
    <t>LAY PHENG KUN</t>
  </si>
  <si>
    <t>27|08|1972</t>
  </si>
  <si>
    <t>3275062304070313</t>
  </si>
  <si>
    <t>3275061102950012</t>
  </si>
  <si>
    <t>MUHAMMAD IKHSAN WIEHARTO</t>
  </si>
  <si>
    <t>11|02|1995</t>
  </si>
  <si>
    <t xml:space="preserve">JL. NUSA INDAH 12 BLOK MH/06 HARAPAN INDAH </t>
  </si>
  <si>
    <t>3275062604100003</t>
  </si>
  <si>
    <t>3275060311900012</t>
  </si>
  <si>
    <t>NOVRI WAHYUDI</t>
  </si>
  <si>
    <t>MEMPAWAH</t>
  </si>
  <si>
    <t>03|11|1990</t>
  </si>
  <si>
    <t>JL. NUSA INDAH 13 BLOK MH.7 HARAPAN INDAH</t>
  </si>
  <si>
    <t>6171056212880004</t>
  </si>
  <si>
    <t>MUTIARASANI</t>
  </si>
  <si>
    <t>22|12|1988</t>
  </si>
  <si>
    <t>3275062807100004</t>
  </si>
  <si>
    <t>3275061208750019</t>
  </si>
  <si>
    <t>SAEKU</t>
  </si>
  <si>
    <t>12|08|1975</t>
  </si>
  <si>
    <t>HARAPAN INDAH BLOK MD/47</t>
  </si>
  <si>
    <t>3275066004780001</t>
  </si>
  <si>
    <t>TARWI</t>
  </si>
  <si>
    <t>20|04|1978</t>
  </si>
  <si>
    <t>3275063107180037</t>
  </si>
  <si>
    <t>3273202710790001</t>
  </si>
  <si>
    <t>RIKI HERMAWAN</t>
  </si>
  <si>
    <t>27|10|1979</t>
  </si>
  <si>
    <t>JL. NUSA INDAH BLOK MD NO. 51</t>
  </si>
  <si>
    <t>3273204507500001</t>
  </si>
  <si>
    <t>AWALINA</t>
  </si>
  <si>
    <t>05|07|1950</t>
  </si>
  <si>
    <t>3273204512940003</t>
  </si>
  <si>
    <t>ARTARI DANILA FERDIAN</t>
  </si>
  <si>
    <t>05|12|1994</t>
  </si>
  <si>
    <t>3275063110080017</t>
  </si>
  <si>
    <t>3275061609990012</t>
  </si>
  <si>
    <t>STEVEN WAHYUDI</t>
  </si>
  <si>
    <t>16|09|1999</t>
  </si>
  <si>
    <t>3275062301680012</t>
  </si>
  <si>
    <t>GUNAWAN SOESILO</t>
  </si>
  <si>
    <t>23|10|1968</t>
  </si>
  <si>
    <t>3275062306940020</t>
  </si>
  <si>
    <t>JONYANTO WAHYUDI</t>
  </si>
  <si>
    <t>23|06|1994</t>
  </si>
  <si>
    <t>3506080612210004</t>
  </si>
  <si>
    <t>3275061505910008</t>
  </si>
  <si>
    <t>BAYU ASMARA</t>
  </si>
  <si>
    <t>15|05|1991</t>
  </si>
  <si>
    <t>PERUM HARAPAN INDAH BLOK MD/30</t>
  </si>
  <si>
    <t>3275060309180011</t>
  </si>
  <si>
    <t>3216066901910016</t>
  </si>
  <si>
    <t>NURUL CHOIRUNNISA</t>
  </si>
  <si>
    <t>29|01|1991</t>
  </si>
  <si>
    <t>JL NUSA INDAH X BLOK MK NO 27</t>
  </si>
  <si>
    <t>3275062304880003</t>
  </si>
  <si>
    <t>ADITHYA RAMADHAN</t>
  </si>
  <si>
    <t>23|04|1988</t>
  </si>
  <si>
    <t>3275060605140002</t>
  </si>
  <si>
    <t>3275060204610010</t>
  </si>
  <si>
    <t>SUHERLAN</t>
  </si>
  <si>
    <t>02|04|1961</t>
  </si>
  <si>
    <t>PERUM HARAPAN INDAH BLOK MR.NO.8</t>
  </si>
  <si>
    <t>3275061606980019</t>
  </si>
  <si>
    <t>IRSANDY RACHMAWAN</t>
  </si>
  <si>
    <t>16|06|1998</t>
  </si>
  <si>
    <t>3275065709650012</t>
  </si>
  <si>
    <t>SAFRIDAH</t>
  </si>
  <si>
    <t>17|09|1965</t>
  </si>
  <si>
    <t>3275060808160017</t>
  </si>
  <si>
    <t>3216025609890007</t>
  </si>
  <si>
    <t>EKKA SEPTIANA</t>
  </si>
  <si>
    <t>16|09|1989</t>
  </si>
  <si>
    <t>HARAPAN INDAH BLOK MK 17</t>
  </si>
  <si>
    <t>3275061510880007</t>
  </si>
  <si>
    <t>RIZKI MAULANA DZULFIQAR</t>
  </si>
  <si>
    <t>15|10|1988</t>
  </si>
  <si>
    <t>3275061006210011</t>
  </si>
  <si>
    <t>3329072110820008</t>
  </si>
  <si>
    <t>FACHRUL HARDIAN</t>
  </si>
  <si>
    <t>21|10|1982</t>
  </si>
  <si>
    <t>JL. NUSA INDAH X HARAPAN INDAH BLOK MK NO.31</t>
  </si>
  <si>
    <t>3329076510840007</t>
  </si>
  <si>
    <t>RATNA KUNAESIH</t>
  </si>
  <si>
    <t>25|10|1984</t>
  </si>
  <si>
    <t>3275061104070046</t>
  </si>
  <si>
    <t>3275067010890009</t>
  </si>
  <si>
    <t>VERA SANDRYATI</t>
  </si>
  <si>
    <t>30|10|1989</t>
  </si>
  <si>
    <t>JL. NUSA INDAH X BLOK MK 23</t>
  </si>
  <si>
    <t>3275061312070234</t>
  </si>
  <si>
    <t>3275060205750022</t>
  </si>
  <si>
    <t>JOHNSON BONARAYA MANIK</t>
  </si>
  <si>
    <t>02|05|1975</t>
  </si>
  <si>
    <t>PERUM HARAPAN INDAH</t>
  </si>
  <si>
    <t>3275060907850009</t>
  </si>
  <si>
    <t>SEAN P ARITONANG</t>
  </si>
  <si>
    <t>MALAYSIA</t>
  </si>
  <si>
    <t>09|07|1985</t>
  </si>
  <si>
    <t>3275066205790013</t>
  </si>
  <si>
    <t>MEYLIND N ARITONANG</t>
  </si>
  <si>
    <t>22|05|1979</t>
  </si>
  <si>
    <t>3275061611160006</t>
  </si>
  <si>
    <t>1271106905850003</t>
  </si>
  <si>
    <t>WIWIK SRI WAHYUNI BATUBARA</t>
  </si>
  <si>
    <t>29|05|1985</t>
  </si>
  <si>
    <t>JL. NUSA INDAH X BLOK MK NO. 20 PERUM HARAPAN INDAH</t>
  </si>
  <si>
    <t>3275061308860010</t>
  </si>
  <si>
    <t>MUHAMMAD WAHYUDIN</t>
  </si>
  <si>
    <t>13|08|1986</t>
  </si>
  <si>
    <t>3275062202080070</t>
  </si>
  <si>
    <t>3275060606580011</t>
  </si>
  <si>
    <t>WILLY LUMBAN TOBING</t>
  </si>
  <si>
    <t>06|06|1958</t>
  </si>
  <si>
    <t>HARAPAN INDAH BLOK MR/01</t>
  </si>
  <si>
    <t>3275065110690002</t>
  </si>
  <si>
    <t>L. AIDA SUSANTI</t>
  </si>
  <si>
    <t>11|10|1969</t>
  </si>
  <si>
    <t>3275062403160010</t>
  </si>
  <si>
    <t>1401124406920001</t>
  </si>
  <si>
    <t>NIKE JUWITA SINAGA</t>
  </si>
  <si>
    <t>SEI LINDAI</t>
  </si>
  <si>
    <t>04|06|1992</t>
  </si>
  <si>
    <t>JL NUSA INDAH XI BLOK MJ NO. 2 PERUMAHAN HARAPAN INDAH</t>
  </si>
  <si>
    <t>3275062404070015</t>
  </si>
  <si>
    <t>3275064706910006</t>
  </si>
  <si>
    <t>MARLINA A.SITOHANG</t>
  </si>
  <si>
    <t>SUMBUL</t>
  </si>
  <si>
    <t>07|06|1991</t>
  </si>
  <si>
    <t>JL.NUSA INDAH XI MJ.2 PERUM. HARAPAN INDAH</t>
  </si>
  <si>
    <t>3275062407150003</t>
  </si>
  <si>
    <t>3275066204050004</t>
  </si>
  <si>
    <t>FULLY ASHLEY KARINDA</t>
  </si>
  <si>
    <t>22|04|2005</t>
  </si>
  <si>
    <t>3275062410110001</t>
  </si>
  <si>
    <t>3275064206600011</t>
  </si>
  <si>
    <t>SUPRIATIN</t>
  </si>
  <si>
    <t>02|06|1960</t>
  </si>
  <si>
    <t>JL.NUSA INDAH XVI BLOK MG/18 HARAPAN INDAH</t>
  </si>
  <si>
    <t>3275062610200008</t>
  </si>
  <si>
    <t>3213066806920001</t>
  </si>
  <si>
    <t>SELA ANDRIYANI</t>
  </si>
  <si>
    <t>28|06|1992</t>
  </si>
  <si>
    <t>PERUM.HARAPAN INDAH BLOK MR.NO.5</t>
  </si>
  <si>
    <t>3275060604900009</t>
  </si>
  <si>
    <t>RAMADHAN ADISTIRA</t>
  </si>
  <si>
    <t>06|04|1990</t>
  </si>
  <si>
    <t>3275062901080046</t>
  </si>
  <si>
    <t>3275062105790013</t>
  </si>
  <si>
    <t>DANDIK WIKA TAKARI</t>
  </si>
  <si>
    <t>21|05|1979</t>
  </si>
  <si>
    <t>PERUM. HARAPAN INDAH BLOK MZ/1</t>
  </si>
  <si>
    <t>3275064307050005</t>
  </si>
  <si>
    <t>ADHINDA PUTRI SRI RAMADHANTI</t>
  </si>
  <si>
    <t>03|07|2005</t>
  </si>
  <si>
    <t>3275064612800015</t>
  </si>
  <si>
    <t>SRI RAHAYU</t>
  </si>
  <si>
    <t>SUKOHARJO</t>
  </si>
  <si>
    <t>06|12|1980</t>
  </si>
  <si>
    <t>3275063001120017</t>
  </si>
  <si>
    <t>3275061303000014</t>
  </si>
  <si>
    <t>ARVIANSYAH RAUL WARDHANA</t>
  </si>
  <si>
    <t>13|03|2000</t>
  </si>
  <si>
    <t>HARAPAN INDAH BLOK MG-11</t>
  </si>
  <si>
    <t>3275062611700013</t>
  </si>
  <si>
    <t>ARI KRISWANDI</t>
  </si>
  <si>
    <t>26|11|1970</t>
  </si>
  <si>
    <t>3275064312690021</t>
  </si>
  <si>
    <t>NI NYOMAN EVI NILASARI</t>
  </si>
  <si>
    <t>03|12|1969</t>
  </si>
  <si>
    <t>3275064510010018</t>
  </si>
  <si>
    <t>ARVIANDA RADITYA WIRATAMA</t>
  </si>
  <si>
    <t>05|10|2001</t>
  </si>
  <si>
    <t>3275060608180026</t>
  </si>
  <si>
    <t>3275060408950010</t>
  </si>
  <si>
    <t>AGUSTIAN SUHERDIANSYAH</t>
  </si>
  <si>
    <t>04|08|1995</t>
  </si>
  <si>
    <t>JL.NUSA INDAH IX BLOK MN NO 17</t>
  </si>
  <si>
    <t>3275064601750005</t>
  </si>
  <si>
    <t>06|01|1975</t>
  </si>
  <si>
    <t>3275064801010016</t>
  </si>
  <si>
    <t>ANANDA SYIFA AULIA</t>
  </si>
  <si>
    <t>3275060802190019</t>
  </si>
  <si>
    <t>3275065901910007</t>
  </si>
  <si>
    <t>YENDA</t>
  </si>
  <si>
    <t>19|01|1991</t>
  </si>
  <si>
    <t>PERUM. HARAPAN INDAH BLOK MN NO.16</t>
  </si>
  <si>
    <t>3275061004070013</t>
  </si>
  <si>
    <t>3275061108590015</t>
  </si>
  <si>
    <t>ENJANG SUKRISMAN PAGIH</t>
  </si>
  <si>
    <t>11|08|1959</t>
  </si>
  <si>
    <t>HARAPAN INDAH JL NUSA INDAH IX BLOK MM NO 28</t>
  </si>
  <si>
    <t>3275065608720009</t>
  </si>
  <si>
    <t>ELIS NURAENI</t>
  </si>
  <si>
    <t>16|08|1972</t>
  </si>
  <si>
    <t>3275061004070014</t>
  </si>
  <si>
    <t>3275061112940009</t>
  </si>
  <si>
    <t>ARIEF PRIYADI</t>
  </si>
  <si>
    <t>11|12|1994</t>
  </si>
  <si>
    <t>JL.NUSA INDAH IX /BLOK ML NO.31</t>
  </si>
  <si>
    <t>3275061004070024</t>
  </si>
  <si>
    <t>3275061911620003</t>
  </si>
  <si>
    <t>ISMU DWIYOTO</t>
  </si>
  <si>
    <t>19|11|1962</t>
  </si>
  <si>
    <t>HARAPAN INDAH JL NUSA INDAH IX BLOK MM NO 19</t>
  </si>
  <si>
    <t>3275061004070027</t>
  </si>
  <si>
    <t>3275062107620012</t>
  </si>
  <si>
    <t>SUBANDI</t>
  </si>
  <si>
    <t>21|07|1962</t>
  </si>
  <si>
    <t>PERUM HARAPAN INDAH BLOK MR-11</t>
  </si>
  <si>
    <t>3275062512990011</t>
  </si>
  <si>
    <t>ACHMADI RAMADHAN</t>
  </si>
  <si>
    <t>25|12|1999</t>
  </si>
  <si>
    <t>3275065112640011</t>
  </si>
  <si>
    <t>EDAWATI</t>
  </si>
  <si>
    <t>11|12|1964</t>
  </si>
  <si>
    <t>3275066703060001</t>
  </si>
  <si>
    <t>ADINDA AMELDA</t>
  </si>
  <si>
    <t>27|03|2006</t>
  </si>
  <si>
    <t>3275061004070039</t>
  </si>
  <si>
    <t>3275066202010013</t>
  </si>
  <si>
    <t>ALVIRA TAHARAH AHMAD</t>
  </si>
  <si>
    <t>22|02|2001</t>
  </si>
  <si>
    <t>HARAPAN INDAH BLOK MN NO.4</t>
  </si>
  <si>
    <t>3275061104130012</t>
  </si>
  <si>
    <t>3203015704880012</t>
  </si>
  <si>
    <t>YANI MARYANI</t>
  </si>
  <si>
    <t>17|04|1988</t>
  </si>
  <si>
    <t>HARAPAN INDAH JL. NUSA INDAH IX BLOK MM NO 21</t>
  </si>
  <si>
    <t>3275060505780029</t>
  </si>
  <si>
    <t>05|05|1978</t>
  </si>
  <si>
    <t>3275061109200007</t>
  </si>
  <si>
    <t>3275062911930014</t>
  </si>
  <si>
    <t>MOCHAMMAD RENDY PAGIH</t>
  </si>
  <si>
    <t>29|11|1993</t>
  </si>
  <si>
    <t>3275061112080028</t>
  </si>
  <si>
    <t>3275061810790007</t>
  </si>
  <si>
    <t>ALI RAHMAT</t>
  </si>
  <si>
    <t>18|10|1979</t>
  </si>
  <si>
    <t xml:space="preserve">JL NUSA INDAH IX BLOK MM 20 HARAPAN INDAH </t>
  </si>
  <si>
    <t>3275061202090014</t>
  </si>
  <si>
    <t>3275060410960014</t>
  </si>
  <si>
    <t>ANDREAS KURNIA SUTJIADI</t>
  </si>
  <si>
    <t>04|10|1996</t>
  </si>
  <si>
    <t>HARAPAN INDAH BLOK MM/17</t>
  </si>
  <si>
    <t>3275061304620014</t>
  </si>
  <si>
    <t>GUNAWAN SUTJIADI</t>
  </si>
  <si>
    <t>RANGKAS BITUNG</t>
  </si>
  <si>
    <t>13|04|1962</t>
  </si>
  <si>
    <t>3275064611950016</t>
  </si>
  <si>
    <t>JESSICA NOVENIA SUTJIADI</t>
  </si>
  <si>
    <t>06|11|1995</t>
  </si>
  <si>
    <t>3275066807000015</t>
  </si>
  <si>
    <t>MONICA PUTRI SUTJIADI</t>
  </si>
  <si>
    <t>28|07|2000</t>
  </si>
  <si>
    <t>3275061611210013</t>
  </si>
  <si>
    <t>3205394504960001</t>
  </si>
  <si>
    <t>AYANG ANASULIS</t>
  </si>
  <si>
    <t>05|04|1996</t>
  </si>
  <si>
    <t>3275061703160020</t>
  </si>
  <si>
    <t>3173084702830003</t>
  </si>
  <si>
    <t>GRACE CAROLINE</t>
  </si>
  <si>
    <t>07|02|1983</t>
  </si>
  <si>
    <t>3275062209840014</t>
  </si>
  <si>
    <t>SUWANDI HARTONO</t>
  </si>
  <si>
    <t>22|09|1984</t>
  </si>
  <si>
    <t>3275061802080048</t>
  </si>
  <si>
    <t>3275062404630014</t>
  </si>
  <si>
    <t>IKHWANUDIN</t>
  </si>
  <si>
    <t>24|04|1963</t>
  </si>
  <si>
    <t>HARAPAN INDAH BLOK MK NO.24</t>
  </si>
  <si>
    <t>3275065506880016</t>
  </si>
  <si>
    <t>EVA CENDANA</t>
  </si>
  <si>
    <t>15|06|1988</t>
  </si>
  <si>
    <t>3275061902080042</t>
  </si>
  <si>
    <t>3275062401610008</t>
  </si>
  <si>
    <t>24|01|1961</t>
  </si>
  <si>
    <t>JL. NUSA INDAH IX BLOK MO NO.17 HARAPAN INDAH</t>
  </si>
  <si>
    <t>3275061906200012</t>
  </si>
  <si>
    <t>3275035506970023</t>
  </si>
  <si>
    <t>ELIS ISTIQOMAH</t>
  </si>
  <si>
    <t>15|06|1997</t>
  </si>
  <si>
    <t>HARAPAN INDAH BLOK MR NO.12</t>
  </si>
  <si>
    <t>3275062501080010</t>
  </si>
  <si>
    <t>3275062305920003</t>
  </si>
  <si>
    <t>WANA ALAMSYAH</t>
  </si>
  <si>
    <t>23|05|1992</t>
  </si>
  <si>
    <t>JL.NUSA INDAH X BLOK MK/29</t>
  </si>
  <si>
    <t>3275063101200003</t>
  </si>
  <si>
    <t>3275064405650011</t>
  </si>
  <si>
    <t>SRI SURATRI EKOSIWI</t>
  </si>
  <si>
    <t>04|05|1965</t>
  </si>
  <si>
    <t>JL. NUSA INDAH X BLOK ML 07 HARAPAN INDAH</t>
  </si>
  <si>
    <t>3275060410160010</t>
  </si>
  <si>
    <t>3275065408880009</t>
  </si>
  <si>
    <t>SITI MA'RIFAH</t>
  </si>
  <si>
    <t>14|08|1988</t>
  </si>
  <si>
    <t>JL NUSA INDAH 8 BLOK MP 18 HARAPAN INDAH</t>
  </si>
  <si>
    <t>3275060607090022</t>
  </si>
  <si>
    <t>3275061704600024</t>
  </si>
  <si>
    <t>CONSTANT MANURUNG</t>
  </si>
  <si>
    <t>PERUM HARAPAN INDAH BLOK MP/32</t>
  </si>
  <si>
    <t>3275061004070330</t>
  </si>
  <si>
    <t>3275066003660004</t>
  </si>
  <si>
    <t>ENGKAS</t>
  </si>
  <si>
    <t>20|03|1966</t>
  </si>
  <si>
    <t>HARAPAN INDAH BLOK MN/29</t>
  </si>
  <si>
    <t>3275061004070349</t>
  </si>
  <si>
    <t>3275067107680003</t>
  </si>
  <si>
    <t>IKE NILAWATI R, M.PD.</t>
  </si>
  <si>
    <t>PURWAKARTA</t>
  </si>
  <si>
    <t>31|07|1968</t>
  </si>
  <si>
    <t>JL NUSA INDAH VIII BLOK MP/5 HARAPAN INDAH</t>
  </si>
  <si>
    <t>3275061004070393</t>
  </si>
  <si>
    <t>3275066109050002</t>
  </si>
  <si>
    <t>ANNISA AURELLIA</t>
  </si>
  <si>
    <t>21|09|2005</t>
  </si>
  <si>
    <t>HARAPAN INDAH</t>
  </si>
  <si>
    <t>3275066904740007</t>
  </si>
  <si>
    <t>SUWARTI</t>
  </si>
  <si>
    <t>29|04|1974</t>
  </si>
  <si>
    <t>3275061004070395</t>
  </si>
  <si>
    <t>3275060705710011</t>
  </si>
  <si>
    <t>BAHARUDDIN</t>
  </si>
  <si>
    <t>07|05|1971</t>
  </si>
  <si>
    <t>JL NUSA INDAH VIII BLOK MP/6 HARAPAN INDAH</t>
  </si>
  <si>
    <t>3275061805000011</t>
  </si>
  <si>
    <t>AGUNG WIRABUANA</t>
  </si>
  <si>
    <t>18|05|2000</t>
  </si>
  <si>
    <t>3275063004030005</t>
  </si>
  <si>
    <t>PRADIPTA ARYA WISMAYA</t>
  </si>
  <si>
    <t>KALIANDA</t>
  </si>
  <si>
    <t>30|04|2003</t>
  </si>
  <si>
    <t>3275065004770013</t>
  </si>
  <si>
    <t>DIAN NOVITA ANGGRAENI</t>
  </si>
  <si>
    <t>10|04|1977</t>
  </si>
  <si>
    <t>3275061104070256</t>
  </si>
  <si>
    <t>3275061902960013</t>
  </si>
  <si>
    <t>ANDRE POLIN SUKAMTO</t>
  </si>
  <si>
    <t>19|02|1996</t>
  </si>
  <si>
    <t>JL NUSA INDAH VIII BLOK MQ/11 HARAPAN INDAH</t>
  </si>
  <si>
    <t>3275066008670019</t>
  </si>
  <si>
    <t>MELDA SONDAKH</t>
  </si>
  <si>
    <t>LUWUK</t>
  </si>
  <si>
    <t>20|08|1967</t>
  </si>
  <si>
    <t>3275061104070267</t>
  </si>
  <si>
    <t>3275062811510003</t>
  </si>
  <si>
    <t>MORIS TAMBUNAN</t>
  </si>
  <si>
    <t>28|11|1951</t>
  </si>
  <si>
    <t>JL NUSA INDAH VIII BLOK MN/20 HARAPAN INDAH</t>
  </si>
  <si>
    <t>3275061106140007</t>
  </si>
  <si>
    <t>3275060705850012</t>
  </si>
  <si>
    <t>IRWAN SUPRIATNA</t>
  </si>
  <si>
    <t>07|05|1985</t>
  </si>
  <si>
    <t>HARAPAN INDAH BLOK MO NO.22</t>
  </si>
  <si>
    <t>3275066604860011</t>
  </si>
  <si>
    <t>EVA RIDIANA</t>
  </si>
  <si>
    <t>26|04|1986</t>
  </si>
  <si>
    <t>3275061301090015</t>
  </si>
  <si>
    <t>3275062406830013</t>
  </si>
  <si>
    <t>PRIYONO</t>
  </si>
  <si>
    <t>BANJARNEGARA</t>
  </si>
  <si>
    <t>24|06|1983</t>
  </si>
  <si>
    <t>PERUM HARAPAN INDAH JL.NUSA INDAH VIII BLOK MN/28</t>
  </si>
  <si>
    <t>3275061301160009</t>
  </si>
  <si>
    <t>1307030505840003</t>
  </si>
  <si>
    <t>SYAFRIZAL</t>
  </si>
  <si>
    <t>SIMALANGGANG</t>
  </si>
  <si>
    <t>05|05|1984</t>
  </si>
  <si>
    <t>JL. NUSA INDAH 8 HARAPAN INDAH BLOK M0 NO. 24</t>
  </si>
  <si>
    <t>1307116910890001</t>
  </si>
  <si>
    <t>YOSI OKTAVIA</t>
  </si>
  <si>
    <t>SILAOK</t>
  </si>
  <si>
    <t>29|10|1989</t>
  </si>
  <si>
    <t>3275061310100034</t>
  </si>
  <si>
    <t>3275061408030003</t>
  </si>
  <si>
    <t>ALFIAN GUSTI RAHYANA</t>
  </si>
  <si>
    <t>14|08|2003</t>
  </si>
  <si>
    <t>HARAPAN INDAH BLOK MO/22</t>
  </si>
  <si>
    <t>3275061510800025</t>
  </si>
  <si>
    <t>PIYAN OCTAPIYANA</t>
  </si>
  <si>
    <t>15|10|1980</t>
  </si>
  <si>
    <t>3275065003830030</t>
  </si>
  <si>
    <t>MIRAH</t>
  </si>
  <si>
    <t>10|03|1983</t>
  </si>
  <si>
    <t>3275061312070240</t>
  </si>
  <si>
    <t>3275060204060003</t>
  </si>
  <si>
    <t>EZY ALRIZKY WIBISONO TAMBUNAN</t>
  </si>
  <si>
    <t>02|04|2006</t>
  </si>
  <si>
    <t>3275061603810022</t>
  </si>
  <si>
    <t>ARI SUTANTORO</t>
  </si>
  <si>
    <t>16|03|1981</t>
  </si>
  <si>
    <t>3275064502830013</t>
  </si>
  <si>
    <t>YULIAH</t>
  </si>
  <si>
    <t>05|02|1983</t>
  </si>
  <si>
    <t>3275061401120010</t>
  </si>
  <si>
    <t>3275060202720032</t>
  </si>
  <si>
    <t>FERRY ALEX SANDRA</t>
  </si>
  <si>
    <t>02|02|1972</t>
  </si>
  <si>
    <t>JL.NUSA INDAH VIII BLOK MP/11</t>
  </si>
  <si>
    <t>3275061501190015</t>
  </si>
  <si>
    <t>3171086701680002</t>
  </si>
  <si>
    <t>SUSI SARYANTI</t>
  </si>
  <si>
    <t>27|01|1968</t>
  </si>
  <si>
    <t>JL. NUSA INDAH BLOK MP NO.21</t>
  </si>
  <si>
    <t>3216011008660004</t>
  </si>
  <si>
    <t>DHARMA PATRIAWAN</t>
  </si>
  <si>
    <t>PLAJU</t>
  </si>
  <si>
    <t>10|08|1966</t>
  </si>
  <si>
    <t>3216016612980001</t>
  </si>
  <si>
    <t>DESMAYANTI SEKARRINI</t>
  </si>
  <si>
    <t>26|12|1998</t>
  </si>
  <si>
    <t>3216016712050007</t>
  </si>
  <si>
    <t>DESMAYANTI ZAHRA ALYA KHALISHAH P.</t>
  </si>
  <si>
    <t>27|12|2005</t>
  </si>
  <si>
    <t>3275061508120004</t>
  </si>
  <si>
    <t>3275060206820020</t>
  </si>
  <si>
    <t>KIMANTO</t>
  </si>
  <si>
    <t>02|06|1982</t>
  </si>
  <si>
    <t>HARAPAN INDAH BLOK MP NO 14</t>
  </si>
  <si>
    <t>3275065507840030</t>
  </si>
  <si>
    <t>AMALIA JULIANTY</t>
  </si>
  <si>
    <t>15|07|1984</t>
  </si>
  <si>
    <t>3275061803110019</t>
  </si>
  <si>
    <t>3275040907010015</t>
  </si>
  <si>
    <t>M KOESRANDIKA</t>
  </si>
  <si>
    <t>09|07|2001</t>
  </si>
  <si>
    <t>3275065909790013</t>
  </si>
  <si>
    <t>RIRIN KUSWANDARI</t>
  </si>
  <si>
    <t>19|09|1979</t>
  </si>
  <si>
    <t>3275062006170020</t>
  </si>
  <si>
    <t>3275061209930010</t>
  </si>
  <si>
    <t>FRANS HOTMAN RICHARDO</t>
  </si>
  <si>
    <t>12|09|1993</t>
  </si>
  <si>
    <t>JL.NUSA INDAH IX BLOK ML-20 H.I.</t>
  </si>
  <si>
    <t>3275064405640005</t>
  </si>
  <si>
    <t>MARICE SITORUS</t>
  </si>
  <si>
    <t>PARDOMUAN</t>
  </si>
  <si>
    <t>04|05|1964</t>
  </si>
  <si>
    <t>3275062104080001</t>
  </si>
  <si>
    <t>3275060806820010</t>
  </si>
  <si>
    <t>GUNAWAN PURWADI</t>
  </si>
  <si>
    <t>08|06|1982</t>
  </si>
  <si>
    <t>PERUM. HARAPAN INDAH BLOK MM/23 JL. NUSA INDAH IX</t>
  </si>
  <si>
    <t>3275062208170009</t>
  </si>
  <si>
    <t>3201011805850004</t>
  </si>
  <si>
    <t>ALDILA ELNURFAJRI</t>
  </si>
  <si>
    <t>18|05|1985</t>
  </si>
  <si>
    <t>JL.NUSA INDAH VIII BLOK MQ NO.16</t>
  </si>
  <si>
    <t>3275065909870012</t>
  </si>
  <si>
    <t>SISWI PAHMAWARI</t>
  </si>
  <si>
    <t>19|09|1987</t>
  </si>
  <si>
    <t>3275062211170015</t>
  </si>
  <si>
    <t>3275062010720015</t>
  </si>
  <si>
    <t>HENDRY ZAENAL</t>
  </si>
  <si>
    <t>20|10|1972</t>
  </si>
  <si>
    <t>HARAPAN INDAH BLOK MN NO.17</t>
  </si>
  <si>
    <t>3275062405070175</t>
  </si>
  <si>
    <t>3275065101910005</t>
  </si>
  <si>
    <t>HANNA PERAMITA</t>
  </si>
  <si>
    <t>11|01|1991</t>
  </si>
  <si>
    <t>JL NUSA INDAH IX HARAPAN INDAH BLOK MO NO 04</t>
  </si>
  <si>
    <t>3275062506210012</t>
  </si>
  <si>
    <t>3275060310950006</t>
  </si>
  <si>
    <t>RIKY DHEWANTO</t>
  </si>
  <si>
    <t>03|10|1995</t>
  </si>
  <si>
    <t>JL. NUSA INDAH IX BLOK MN/7 HARAPAN INDAH</t>
  </si>
  <si>
    <t>3275066807950004</t>
  </si>
  <si>
    <t>ALVIN JULIANI MARILIS</t>
  </si>
  <si>
    <t>28|07|1995</t>
  </si>
  <si>
    <t>3275062604120017</t>
  </si>
  <si>
    <t>3275060302050004</t>
  </si>
  <si>
    <t>M. RIFKY FEBRIAN</t>
  </si>
  <si>
    <t>03|02|2005</t>
  </si>
  <si>
    <t>HARAPAN INDAH BLOK MO NO. 25</t>
  </si>
  <si>
    <t>3275061702850014</t>
  </si>
  <si>
    <t>M. ARZAKY</t>
  </si>
  <si>
    <t>17|02|1985</t>
  </si>
  <si>
    <t>3275064806830023</t>
  </si>
  <si>
    <t>JUNIARSIH</t>
  </si>
  <si>
    <t>08|06|1983</t>
  </si>
  <si>
    <t>3275065302020008</t>
  </si>
  <si>
    <t>AMANDA NURKHALIZA</t>
  </si>
  <si>
    <t>13|02|2002</t>
  </si>
  <si>
    <t>3275062611150012</t>
  </si>
  <si>
    <t>9109015408870007</t>
  </si>
  <si>
    <t>ANALISA NADYA AGUSTINA</t>
  </si>
  <si>
    <t>BENGKALIS</t>
  </si>
  <si>
    <t>14|08|1987</t>
  </si>
  <si>
    <t>JL. NUSA INDAH IX HARAPAN INDAH BLOK MM NO.24</t>
  </si>
  <si>
    <t>3275062707210002</t>
  </si>
  <si>
    <t>3275035512920011</t>
  </si>
  <si>
    <t>DESY RATNA</t>
  </si>
  <si>
    <t>15|12|1992</t>
  </si>
  <si>
    <t>3275062109920001</t>
  </si>
  <si>
    <t>ADITIA NUGRAHA</t>
  </si>
  <si>
    <t>21|09|1992</t>
  </si>
  <si>
    <t>3275063001170013</t>
  </si>
  <si>
    <t>3275065704040003</t>
  </si>
  <si>
    <t>APRILLIA PUTRI MAYANA</t>
  </si>
  <si>
    <t>17|04|2004</t>
  </si>
  <si>
    <t>3275066005820016</t>
  </si>
  <si>
    <t>MAYLIANA</t>
  </si>
  <si>
    <t>20|05|1982</t>
  </si>
  <si>
    <t>3275063007200016</t>
  </si>
  <si>
    <t>3275064109650020</t>
  </si>
  <si>
    <t>SERUNIWATI LARASATI</t>
  </si>
  <si>
    <t>01|09|1965</t>
  </si>
  <si>
    <t>HARAPAN INDAH BLOK MN/33</t>
  </si>
  <si>
    <t>3275062308960002</t>
  </si>
  <si>
    <t>DANNY DAVIN MARWIDI</t>
  </si>
  <si>
    <t>23|08|1996</t>
  </si>
  <si>
    <t>3275064911970020</t>
  </si>
  <si>
    <t>KORINA KATRIANA</t>
  </si>
  <si>
    <t>09|11|1997</t>
  </si>
  <si>
    <t>3275063110170020</t>
  </si>
  <si>
    <t>3275060509860011</t>
  </si>
  <si>
    <t>ERWIN SETIAWAN</t>
  </si>
  <si>
    <t>05|09|1986</t>
  </si>
  <si>
    <t>HARAPAN INDAH JL NUSA INDAH IX BLOK MM22</t>
  </si>
  <si>
    <t>09 MEI 2023</t>
  </si>
  <si>
    <t>13 MEI 2023</t>
  </si>
  <si>
    <t>MEMBANTU WARGA MENGURUS UPDATE KK WARGA RW 18</t>
  </si>
  <si>
    <t>RW 18</t>
  </si>
  <si>
    <t>IZIN KELUARGA MENINGGAL</t>
  </si>
  <si>
    <t>MEMBANTU WARGA MENGURUS AKTE LAHIR WARGA RW 18</t>
  </si>
  <si>
    <t>MEMBANTU WARGA MEMBUAT PM1</t>
  </si>
  <si>
    <t>IZIN SAKIT</t>
  </si>
  <si>
    <t>MEMBANTU WARGA MENGURUS AKTE KELAHIRAN WARGA RW 18</t>
  </si>
  <si>
    <t>SOSIALISASI PELARIS DI GROUP RW 18</t>
  </si>
  <si>
    <t>MENYERAHKAN FORM PELARIS WARGA RW 18</t>
  </si>
  <si>
    <t>MEMBANTU WARGA MENGURUS KTP HILANG WARGA RW 18</t>
  </si>
  <si>
    <t>MENGAMBIL FORM DATA PELARIS RW 18</t>
  </si>
  <si>
    <t>MONITORING GIAT POSYANDU SEMANGKA 2</t>
  </si>
  <si>
    <t>MEMBANTU WARGA MENGURUS SKTM BPJS RW 018</t>
  </si>
  <si>
    <t>32.75.061.004.001.0001.0</t>
  </si>
  <si>
    <t>ANTON ALFIYANDES</t>
  </si>
  <si>
    <t>JL.NUSA INDAH VIIIBLK MP 19</t>
  </si>
  <si>
    <t xml:space="preserve">JL.NUSA INDAH VIIIBLK MP </t>
  </si>
  <si>
    <t>32.75.061.004.001.0002.0</t>
  </si>
  <si>
    <t>KHO JUN FA</t>
  </si>
  <si>
    <t>JL.NUSA INDAH VIIIBLK.MP 20</t>
  </si>
  <si>
    <t xml:space="preserve">JL.NUSA INDAH VIIIBLK.MP </t>
  </si>
  <si>
    <t>32.75.061.004.001.0003.0</t>
  </si>
  <si>
    <t>DIPASMEDI</t>
  </si>
  <si>
    <t>JL.NUSA INDAH VIIIBLK.MP 21</t>
  </si>
  <si>
    <t>32.75.061.004.001.0004.0</t>
  </si>
  <si>
    <t>TJANG KIM TONG</t>
  </si>
  <si>
    <t>JL.NUSA INDAH VIIIBLK.MP 22</t>
  </si>
  <si>
    <t>32.75.061.004.001.0005.0</t>
  </si>
  <si>
    <t>JL.NUSA INDAH VIIIBLK.MP MP-23</t>
  </si>
  <si>
    <t>32.75.061.004.001.0006.0</t>
  </si>
  <si>
    <t>JIMMY</t>
  </si>
  <si>
    <t>JL.NUSA INDAH VIIIBLK.MP 24</t>
  </si>
  <si>
    <t>32.75.061.004.001.0007.0</t>
  </si>
  <si>
    <t>MAYLADEVIA KURNIANINGRUM CS</t>
  </si>
  <si>
    <t>JL.NUSA INDAH VIII NO.25</t>
  </si>
  <si>
    <t>JL. NUSA INDAH VIII MQ NO.1</t>
  </si>
  <si>
    <t>32.75.061.004.001.0008.0</t>
  </si>
  <si>
    <t>TJAM BUI HIUNG</t>
  </si>
  <si>
    <t>JL NUSA INDAH VIII MP/26</t>
  </si>
  <si>
    <t xml:space="preserve">JL NUSA INDAH VIII </t>
  </si>
  <si>
    <t>32.75.061.004.001.0009.0</t>
  </si>
  <si>
    <t>HE CHRISTIANA IMELDA</t>
  </si>
  <si>
    <t>JL.NUSA INDAH VIIIBLK MP 27</t>
  </si>
  <si>
    <t>32.75.061.004.001.0010.0</t>
  </si>
  <si>
    <t>TAI LIE TJEN/SUGANDI</t>
  </si>
  <si>
    <t>JL.NUSA INDAH VIIIBLK.MP 28</t>
  </si>
  <si>
    <t>32.75.061.004.001.0011.0</t>
  </si>
  <si>
    <t>YUNI DEWITA OLIVIA</t>
  </si>
  <si>
    <t>JL NUSA INDAH VIII BLOK MP NO 29</t>
  </si>
  <si>
    <t>JL NUSA INDAH HARAPAN INDAH BLOK MP NO 29</t>
  </si>
  <si>
    <t>32.75.061.004.001.0012.0</t>
  </si>
  <si>
    <t>ENCU</t>
  </si>
  <si>
    <t>JL.NUSA INDAH VIIIBLK MP 30</t>
  </si>
  <si>
    <t>32.75.061.004.001.0013.0</t>
  </si>
  <si>
    <t>JL.NUSA INDAH VIIIBLK.MP 31</t>
  </si>
  <si>
    <t>32.75.061.004.001.0014.0</t>
  </si>
  <si>
    <t>JL NUSA INDAH VIII BLOK MP NO.32</t>
  </si>
  <si>
    <t xml:space="preserve">JL NUSA INDAH VIII BLOK MP </t>
  </si>
  <si>
    <t>32.75.061.004.001.0015.0</t>
  </si>
  <si>
    <t>RUMIRIS HUTAURUK</t>
  </si>
  <si>
    <t>JL.NUSA INDAH VIIIBLK.MP 33</t>
  </si>
  <si>
    <t xml:space="preserve">JL. NUSA INDAH VIII </t>
  </si>
  <si>
    <t>32.75.061.004.001.0016.0</t>
  </si>
  <si>
    <t>RUSMINI</t>
  </si>
  <si>
    <t>JL.NUSA INDAH VIIIBLK.MP 34</t>
  </si>
  <si>
    <t xml:space="preserve">JL.NUSA INDAH VIII </t>
  </si>
  <si>
    <t>32.75.061.004.001.0017.0</t>
  </si>
  <si>
    <t>BLETO</t>
  </si>
  <si>
    <t>JL.NUSA INDAH VIIIBLOK.MP 1</t>
  </si>
  <si>
    <t xml:space="preserve">JL.NUSA INDAH VIIIBLOK.MP </t>
  </si>
  <si>
    <t>32.75.061.004.001.0018.0</t>
  </si>
  <si>
    <t>AGUS BUDIYARTO</t>
  </si>
  <si>
    <t>JL.NUSA INDAH VIIIBLOK.MP 2</t>
  </si>
  <si>
    <t>32.75.061.004.001.0019.0</t>
  </si>
  <si>
    <t>SUDARMAN</t>
  </si>
  <si>
    <t>JL.NUSA INDAH VIIIBLK.MP 3</t>
  </si>
  <si>
    <t>32.75.061.004.001.0020.0</t>
  </si>
  <si>
    <t>MARTINUS TELUSA</t>
  </si>
  <si>
    <t>JL.NUSA INDAH VIIIBLK.MP 4</t>
  </si>
  <si>
    <t>32.75.061.004.001.0021.0</t>
  </si>
  <si>
    <t>IKE</t>
  </si>
  <si>
    <t>JL.NUSA INDAH VIIIBLOK.MP 5</t>
  </si>
  <si>
    <t>32.75.061.004.001.0022.0</t>
  </si>
  <si>
    <t>MARIA FRANSISKA</t>
  </si>
  <si>
    <t>JL.NUSA INDAH VIIIBLK.MP 6</t>
  </si>
  <si>
    <t>32.75.061.004.001.0023.0</t>
  </si>
  <si>
    <t>JL.NUSA INDAH VIII MF/07</t>
  </si>
  <si>
    <t xml:space="preserve">JL KRAMAT PULO GG IV </t>
  </si>
  <si>
    <t>32.75.061.004.001.0024.0</t>
  </si>
  <si>
    <t>HERRY</t>
  </si>
  <si>
    <t>JL.NUSA INDAH VIIIBLK.MP 8</t>
  </si>
  <si>
    <t>32.75.061.004.001.0025.0</t>
  </si>
  <si>
    <t>SLAMET MAHPUL</t>
  </si>
  <si>
    <t>JL.NUSA INDAH VIII MP/09</t>
  </si>
  <si>
    <t>32.75.061.004.001.0026.0</t>
  </si>
  <si>
    <t>LENAWATI TJENDERA</t>
  </si>
  <si>
    <t>JL.NUSA INDAH VIIIBLK.MP 10</t>
  </si>
  <si>
    <t>32.75.061.004.001.0027.0</t>
  </si>
  <si>
    <t>NURUL FAHMI</t>
  </si>
  <si>
    <t>JL.NUSA INDAH VIIIBLOK.MP 11</t>
  </si>
  <si>
    <t>DUSUN III -</t>
  </si>
  <si>
    <t>32.75.061.004.001.0028.0</t>
  </si>
  <si>
    <t>TARI BENAH</t>
  </si>
  <si>
    <t>JL.NUSA INDAH VIIIBLK.MP 12</t>
  </si>
  <si>
    <t>32.75.061.004.001.0029.0</t>
  </si>
  <si>
    <t>BINSAR  MANULLANG</t>
  </si>
  <si>
    <t>JL.NUSA INDAHVIII MP/13</t>
  </si>
  <si>
    <t xml:space="preserve">JL.NUSA INDAHVIII </t>
  </si>
  <si>
    <t>32.75.061.004.001.0030.0</t>
  </si>
  <si>
    <t>RADI</t>
  </si>
  <si>
    <t>JL.NUSA INDAH VIII MP/14</t>
  </si>
  <si>
    <t>32.75.061.004.001.0031.0</t>
  </si>
  <si>
    <t>SUWONO</t>
  </si>
  <si>
    <t>JL.NUSA INDAH VIIIBLK.MP 15</t>
  </si>
  <si>
    <t>32.75.061.004.001.0032.0</t>
  </si>
  <si>
    <t>SUDIMAN</t>
  </si>
  <si>
    <t>JL.NUSA INDAH VIIIBLK.MP 16</t>
  </si>
  <si>
    <t>32.75.061.004.001.0033.0</t>
  </si>
  <si>
    <t>SUWIKNO</t>
  </si>
  <si>
    <t>JL.NUSA INDAH VIIIBLK.MP 17</t>
  </si>
  <si>
    <t>32.75.061.004.001.0034.0</t>
  </si>
  <si>
    <t>JOHAN</t>
  </si>
  <si>
    <t>JL.NUSA INDAH VIIIBLK.MP 18</t>
  </si>
  <si>
    <t>32.75.061.004.001.0035.0</t>
  </si>
  <si>
    <t>AGUS TRIANTO</t>
  </si>
  <si>
    <t>JL.NUSA INDAH VIIIBLK.MQ 1</t>
  </si>
  <si>
    <t xml:space="preserve">JL.NUSA INDAH VIIIBLK.MQ </t>
  </si>
  <si>
    <t>32.75.061.004.001.0036.0</t>
  </si>
  <si>
    <t>TRI EKO SETIYOWATI</t>
  </si>
  <si>
    <t>JL.NUSA INDAH VIII BLOK MQ 2</t>
  </si>
  <si>
    <t>JL. RAWA KUNING 2</t>
  </si>
  <si>
    <t>32.75.061.004.001.0037.0</t>
  </si>
  <si>
    <t>KETOT GEDE</t>
  </si>
  <si>
    <t>JL.NUSA INDAH VIIIBLK.MQ 3</t>
  </si>
  <si>
    <t>32.75.061.004.001.0038.0</t>
  </si>
  <si>
    <t>CHANDRAWATI</t>
  </si>
  <si>
    <t>JL.NUSA INDAH VIIIBLK.MQ 4</t>
  </si>
  <si>
    <t>32.75.061.004.001.0039.0</t>
  </si>
  <si>
    <t>DEDE KURNIAWAN</t>
  </si>
  <si>
    <t>JL.NUSA INDAH VIIIBLK.MQ 5</t>
  </si>
  <si>
    <t>32.75.061.004.001.0040.0</t>
  </si>
  <si>
    <t>E.KOSASIH</t>
  </si>
  <si>
    <t>JL.NUSA INDAH VIIIBLK.MQ 6</t>
  </si>
  <si>
    <t>32.75.061.004.001.0041.0</t>
  </si>
  <si>
    <t>HARKONI H</t>
  </si>
  <si>
    <t>JL.NUSA INDAH VIIIBLK.MQ 7</t>
  </si>
  <si>
    <t>32.75.061.004.001.0042.0</t>
  </si>
  <si>
    <t>SUMIATI</t>
  </si>
  <si>
    <t>JL.NUSA INDAH VIII MQ.08</t>
  </si>
  <si>
    <t>32.75.061.004.001.0043.0</t>
  </si>
  <si>
    <t>LIM FON LAN</t>
  </si>
  <si>
    <t>JL.NUSA INDAH 8 MQ-9</t>
  </si>
  <si>
    <t xml:space="preserve">JL.NUSA INDAH 8 </t>
  </si>
  <si>
    <t>32.75.061.004.001.0044.0</t>
  </si>
  <si>
    <t>SOETIKNO KS PUTRO</t>
  </si>
  <si>
    <t>JL.NUSA INDAH VIIIBLK.MQ 10</t>
  </si>
  <si>
    <t>32.75.061.004.001.0045.0</t>
  </si>
  <si>
    <t>BONG SUKAMTO</t>
  </si>
  <si>
    <t>JL.NUSA INDAH VIIIBLK.MQ 11</t>
  </si>
  <si>
    <t>32.75.061.004.001.0047.0</t>
  </si>
  <si>
    <t>ANDI NASWIN</t>
  </si>
  <si>
    <t>JL.NUSA INDAH VIIIBLK.MQ 13</t>
  </si>
  <si>
    <t>32.75.061.004.001.0048.0</t>
  </si>
  <si>
    <t>NY.H MANDALI</t>
  </si>
  <si>
    <t>JL.NUSA INDAH VIIIBLK.MQ 14</t>
  </si>
  <si>
    <t>32.75.061.004.001.0049.0</t>
  </si>
  <si>
    <t>CRISTIN</t>
  </si>
  <si>
    <t>JL.NUSA INDAH VIIIBLK.MQ 15</t>
  </si>
  <si>
    <t>32.75.061.004.001.0050.0</t>
  </si>
  <si>
    <t>KASDI</t>
  </si>
  <si>
    <t>JL.NUSA INDAH VIII MQ-16</t>
  </si>
  <si>
    <t>32.75.061.004.001.0051.0</t>
  </si>
  <si>
    <t>PT HASANA DAMAI PUTERA</t>
  </si>
  <si>
    <t>JL.NUSA INDAH VIIIBLOK.MQ 17</t>
  </si>
  <si>
    <t>HARAPAN INDAH -</t>
  </si>
  <si>
    <t>32.75.061.004.001.0052.0</t>
  </si>
  <si>
    <t>JL.NUSA INDAHBLK.MQ 18</t>
  </si>
  <si>
    <t>32.75.061.004.001.0053.0</t>
  </si>
  <si>
    <t>DIDI YUWONO</t>
  </si>
  <si>
    <t>JL.NUSA INDAH XVIIBLK.MR 15</t>
  </si>
  <si>
    <t xml:space="preserve">JL.NUSA INDAH XVIIBLK.MR </t>
  </si>
  <si>
    <t>32.75.061.004.001.0054.0</t>
  </si>
  <si>
    <t>IRWAN</t>
  </si>
  <si>
    <t>JL.NUSA INDAH XVIIBLK.MR 14</t>
  </si>
  <si>
    <t>32.75.061.004.001.0055.0</t>
  </si>
  <si>
    <t>NY.ELLY</t>
  </si>
  <si>
    <t>JL.NUSA INDAH VIIBLK.MR 13</t>
  </si>
  <si>
    <t xml:space="preserve">JL.NUSA INDAH VIIBLK.MR </t>
  </si>
  <si>
    <t>32.75.061.004.001.0056.0</t>
  </si>
  <si>
    <t>LAMRIA BUTAR BUTAR</t>
  </si>
  <si>
    <t>JL.NUSA INDAH VIIIBLK.MO 19</t>
  </si>
  <si>
    <t>JL. NUSA INDAH VIII BLOK MO NO. 19</t>
  </si>
  <si>
    <t>32.75.061.004.001.0057.0</t>
  </si>
  <si>
    <t>ALI GASTONO</t>
  </si>
  <si>
    <t>JL.NUSA INDAH VIIIBLK.MO 20</t>
  </si>
  <si>
    <t xml:space="preserve">JL.NUSA INDAH VIIIBLK.MO </t>
  </si>
  <si>
    <t>32.75.061.004.001.0058.0</t>
  </si>
  <si>
    <t>ENJANG YAHYA ACHYA</t>
  </si>
  <si>
    <t>JL.NUSA INDAH VIIIBLK.MO 21</t>
  </si>
  <si>
    <t>32.75.061.004.001.0059.0</t>
  </si>
  <si>
    <t>SAMAN MULYANA</t>
  </si>
  <si>
    <t>JL.NUSA INDAH VIIIBLK.MO 22</t>
  </si>
  <si>
    <t>32.75.061.004.001.0060.0</t>
  </si>
  <si>
    <t>KARJO</t>
  </si>
  <si>
    <t>JL.NUSA INDAH VIIIBLK.MO 23</t>
  </si>
  <si>
    <t>32.75.061.004.001.0061.0</t>
  </si>
  <si>
    <t>JL.NUSA INDAH VIII BLOK MO 24</t>
  </si>
  <si>
    <t xml:space="preserve">HARAPAN INDAH </t>
  </si>
  <si>
    <t>32.75.061.004.001.0062.0</t>
  </si>
  <si>
    <t>MANSYURDIN</t>
  </si>
  <si>
    <t>JL.NUSA INDAH VIIIBLK.MO 25</t>
  </si>
  <si>
    <t>32.75.061.004.001.0063.0</t>
  </si>
  <si>
    <t>HENDRIK</t>
  </si>
  <si>
    <t>JL.NUSA INDAH VIIIBLK.MO 26</t>
  </si>
  <si>
    <t>32.75.061.004.001.0064.0</t>
  </si>
  <si>
    <t>GIMAN SUGIHARTO</t>
  </si>
  <si>
    <t>JL.NUSA INDAH VIII MO NO.</t>
  </si>
  <si>
    <t xml:space="preserve">JL AKASIA IV </t>
  </si>
  <si>
    <t>32.75.061.004.001.0065.0</t>
  </si>
  <si>
    <t>SUKARTO</t>
  </si>
  <si>
    <t>JL.NUSA INDAH VIIIBLK.MO 28</t>
  </si>
  <si>
    <t>32.75.061.004.001.0066.0</t>
  </si>
  <si>
    <t>MUCHAMAD PAUL</t>
  </si>
  <si>
    <t>JL.NUSA INDAH VIIIBLK.MO 29</t>
  </si>
  <si>
    <t>32.75.061.004.001.0067.0</t>
  </si>
  <si>
    <t>STEPANUS HERMAWAN</t>
  </si>
  <si>
    <t>JL.NUSA INDAH VIIIBLOK.MO 30</t>
  </si>
  <si>
    <t xml:space="preserve">JL.NUSA INDAH VIIIBLOK.MO </t>
  </si>
  <si>
    <t>32.75.061.004.001.0068.0</t>
  </si>
  <si>
    <t>DESAK NYOMAN ADI MERTA</t>
  </si>
  <si>
    <t>JL.NUSA INDAH VIII MO/31</t>
  </si>
  <si>
    <t xml:space="preserve">JL.NUSA INDAH VII </t>
  </si>
  <si>
    <t>32.75.061.004.001.0069.0</t>
  </si>
  <si>
    <t>S L ELVYS SIANIPAR</t>
  </si>
  <si>
    <t>JL NUSA INDAH VIII MO NO.32</t>
  </si>
  <si>
    <t>32.75.061.004.001.0070.0</t>
  </si>
  <si>
    <t>SAMBIRING</t>
  </si>
  <si>
    <t>JL.NUSA INDAH VIIIBLK.MO 33</t>
  </si>
  <si>
    <t>32.75.061.004.001.0071.0</t>
  </si>
  <si>
    <t>RATNA APRIYATUN</t>
  </si>
  <si>
    <t>JL.NUSA INDAH VIII BLOK MO/34 .</t>
  </si>
  <si>
    <t>HARAPAN INDAH  BLOK MQ/12 .</t>
  </si>
  <si>
    <t>32.75.061.004.001.0077.0</t>
  </si>
  <si>
    <t>YEDI MULYADI SE</t>
  </si>
  <si>
    <t>JL NUSA INDAH VIII BLOK MN 22</t>
  </si>
  <si>
    <t>JL S KAMPAR XI UJUNG NO 34</t>
  </si>
  <si>
    <t>32.75.061.004.001.0078.0</t>
  </si>
  <si>
    <t>SUCIPTO</t>
  </si>
  <si>
    <t>JL NUSA INDAH VIII BLOK MN 23</t>
  </si>
  <si>
    <t xml:space="preserve">JL NUSA INDAH VIII  BLOK MN </t>
  </si>
  <si>
    <t>32.75.061.004.001.0079.0</t>
  </si>
  <si>
    <t>ERWIN SIDI</t>
  </si>
  <si>
    <t>JL NUSA INDAH VIII BLOK MN 24</t>
  </si>
  <si>
    <t xml:space="preserve">JL NUSA INDAH VIII BLOK MN </t>
  </si>
  <si>
    <t>32.75.061.004.001.0080.0</t>
  </si>
  <si>
    <t>KAREL PANJAITAN</t>
  </si>
  <si>
    <t>JL NUSA INDAH VIII BLOK MN 25</t>
  </si>
  <si>
    <t>32.75.061.004.001.0081.0</t>
  </si>
  <si>
    <t>SAMSIYAH</t>
  </si>
  <si>
    <t>JL NUSA INDAH VIII BLOK MN 26</t>
  </si>
  <si>
    <t>32.75.061.004.001.0082.0</t>
  </si>
  <si>
    <t>SUPRAPTO</t>
  </si>
  <si>
    <t>JL NUSA INDAH VIII BLOK MN 27</t>
  </si>
  <si>
    <t xml:space="preserve">ANEKA ELOK </t>
  </si>
  <si>
    <t>32.75.061.004.001.0083.0</t>
  </si>
  <si>
    <t>IMAN SULISTIARMAN</t>
  </si>
  <si>
    <t>JL NUSA INDAH VIII BLOK MN 28</t>
  </si>
  <si>
    <t>32.75.061.004.001.0084.0</t>
  </si>
  <si>
    <t>WASITU</t>
  </si>
  <si>
    <t>JL NUSA INDAH VIII BLOK MN 29</t>
  </si>
  <si>
    <t>32.75.061.004.001.0085.0</t>
  </si>
  <si>
    <t>STEPHANUS HERMAWAN</t>
  </si>
  <si>
    <t>JL NUSA INDAH VIII BLOK MN 30</t>
  </si>
  <si>
    <t>32.75.061.004.001.0086.0</t>
  </si>
  <si>
    <t>YONNAIDI</t>
  </si>
  <si>
    <t>JL NUSA INDAH VIII BLOK MN 31</t>
  </si>
  <si>
    <t>32.75.061.004.001.0087.0</t>
  </si>
  <si>
    <t>SUSANTO.D.</t>
  </si>
  <si>
    <t>JL NUSA INDAH VIII BLOK MN 32</t>
  </si>
  <si>
    <t>32.75.061.004.001.0088.0</t>
  </si>
  <si>
    <t>HERRI ISPARYADI</t>
  </si>
  <si>
    <t>JL NUSA INDAH VIII MN/33</t>
  </si>
  <si>
    <t>32.75.061.004.001.0089.0</t>
  </si>
  <si>
    <t>ZAENAL ABIDIN</t>
  </si>
  <si>
    <t>JL NUSA INDFAH VIII BLOK MN 34</t>
  </si>
  <si>
    <t xml:space="preserve">JL NUSA INDFAH VIII BLOK MN </t>
  </si>
  <si>
    <t>32.75.061.004.001.0090.0</t>
  </si>
  <si>
    <t>URIPNO</t>
  </si>
  <si>
    <t>JL.NUSA INDAH 8 BLOK MN NO.35</t>
  </si>
  <si>
    <t>32.75.061.004.001.0091.0</t>
  </si>
  <si>
    <t>UMAR HASAN</t>
  </si>
  <si>
    <t>JL NUSA INDAH VIII BLOK MN 36</t>
  </si>
  <si>
    <t>32.75.061.004.001.2851.0</t>
  </si>
  <si>
    <t>HERIYANTO</t>
  </si>
  <si>
    <t>PERUM HARAPAN INDAH MZ-12</t>
  </si>
  <si>
    <t>18</t>
  </si>
  <si>
    <t>JL.RAYA BOJONG WETAN -</t>
  </si>
  <si>
    <t>32.75.061.004.001.0384.0</t>
  </si>
  <si>
    <t>DRS MOCH IMAMUDIN</t>
  </si>
  <si>
    <t>NUSA INDAH  X1V  BLOK MD 12</t>
  </si>
  <si>
    <t>KOMP. DEP PERDAGANGAN 4</t>
  </si>
  <si>
    <t>32.75.061.004.001.0410.0</t>
  </si>
  <si>
    <t>M. ARIF</t>
  </si>
  <si>
    <t>NUSA INDAH  XIV    BLOK MB 19</t>
  </si>
  <si>
    <t>32.75.061.004.001.0411.0</t>
  </si>
  <si>
    <t>THERESIAWATI</t>
  </si>
  <si>
    <t>NUSA INDAH XIV MB/18</t>
  </si>
  <si>
    <t>32.75.061.004.001.0074.0</t>
  </si>
  <si>
    <t>PUJI ASTUTI TRIWAHYUNI</t>
  </si>
  <si>
    <t>JL MAWAR INDAH I CG-10</t>
  </si>
  <si>
    <t>JL ALUR LAUT I NO 65</t>
  </si>
  <si>
    <t>'327506100400103510</t>
  </si>
  <si>
    <t>THAZWAR THALIF</t>
  </si>
  <si>
    <t>JL NUSA INDAH XIII Blok MD/40</t>
  </si>
  <si>
    <t>'327506100400103850</t>
  </si>
  <si>
    <t>ZUL KIFRI</t>
  </si>
  <si>
    <t>NUSA INDAH X1V BLOK MD Blok 11</t>
  </si>
  <si>
    <t>'327506100400103410</t>
  </si>
  <si>
    <t>R. PAKPAHAN</t>
  </si>
  <si>
    <t>JL NUSA INDAH XIII Blok MD/50</t>
  </si>
  <si>
    <t>'327506100400103750</t>
  </si>
  <si>
    <t>DAULAT PARHUSIP N.</t>
  </si>
  <si>
    <t>NUSA INDAH X1V BLOK MD Blok 21</t>
  </si>
  <si>
    <t>'327506100400100760</t>
  </si>
  <si>
    <t>JL NUSA INDAH VIII BLOK MN Blok 21</t>
  </si>
  <si>
    <t>'327506100400103500</t>
  </si>
  <si>
    <t>RIANTO DARMAWAN</t>
  </si>
  <si>
    <t>JL NUSA INDAH XIII Blok MD/41</t>
  </si>
  <si>
    <t>'327506100400103640</t>
  </si>
  <si>
    <t>ALEX</t>
  </si>
  <si>
    <t>JL NUSA INDAH XIII Blok MD/28</t>
  </si>
  <si>
    <t>'327506100400104040</t>
  </si>
  <si>
    <t>SUGENG DWIYONO</t>
  </si>
  <si>
    <t>NUSA INDAH X1V BLOK MB Blok 25</t>
  </si>
  <si>
    <t>'327506100400103770</t>
  </si>
  <si>
    <t>SAMUEL</t>
  </si>
  <si>
    <t>NUSA INDAH X1V BLOK MD Blok 19</t>
  </si>
  <si>
    <t>'327506100400103460</t>
  </si>
  <si>
    <t>SOFFIA MAYA.SE</t>
  </si>
  <si>
    <t>JL NUSA INDAH XIII Blok MD/45</t>
  </si>
  <si>
    <t>'327506100400103670</t>
  </si>
  <si>
    <t>JL NUSA INDAH XV BLOK ME Blok 7</t>
  </si>
  <si>
    <t>'327506100400553610</t>
  </si>
  <si>
    <t>DRG GUPRAN RUSLAN MPH</t>
  </si>
  <si>
    <t>TAMAN HARAPAN BARU Blok BLOK R1/18</t>
  </si>
  <si>
    <t>'327506100400103630</t>
  </si>
  <si>
    <t>YANSEN</t>
  </si>
  <si>
    <t>JL NUSA INDAH XIII Blok MD/29</t>
  </si>
  <si>
    <t>'327506100400103780</t>
  </si>
  <si>
    <t>DRS SURYANA</t>
  </si>
  <si>
    <t>NUSA INDAH X 1V BLOK MD Blok 18</t>
  </si>
  <si>
    <t>'327506100400103580</t>
  </si>
  <si>
    <t>SUGANJAR</t>
  </si>
  <si>
    <t>JL NUSA INDAH XIII Blok MD/34</t>
  </si>
  <si>
    <t>'327506100400103570</t>
  </si>
  <si>
    <t>BERNADOS RIJATMOKO</t>
  </si>
  <si>
    <t>JL NUSA INDAH XIII BLOK MD Blok 35</t>
  </si>
  <si>
    <t>'327506100400103650</t>
  </si>
  <si>
    <t>M. IRHANSYAH</t>
  </si>
  <si>
    <t>JL NUSA INDAH XIII BLOK MD Blok 27</t>
  </si>
  <si>
    <t>'327506100400103620</t>
  </si>
  <si>
    <t>FERRY MACHMUD</t>
  </si>
  <si>
    <t>JL NUSA INDAH XIII BLOK MD Blok 30</t>
  </si>
  <si>
    <t>'327506100400103450</t>
  </si>
  <si>
    <t>ACHMAD RIDWAN</t>
  </si>
  <si>
    <t>JL NUSA INDAH XIII Blok MD/46</t>
  </si>
  <si>
    <t>'327506100400103470</t>
  </si>
  <si>
    <t>AKMAL</t>
  </si>
  <si>
    <t>JL NUSA INDAH XIII Blok MD/44</t>
  </si>
  <si>
    <t>'327506100400103320</t>
  </si>
  <si>
    <t>NUROHYAT</t>
  </si>
  <si>
    <t>JL NUSA INDAH XIII BLOK MP Blok 7</t>
  </si>
  <si>
    <t>'327506100400103100</t>
  </si>
  <si>
    <t>TORIF ADI</t>
  </si>
  <si>
    <t>JL NUSA INDAH XII Blok MH-03</t>
  </si>
  <si>
    <t>'327506100400103070</t>
  </si>
  <si>
    <t>SISWANTO</t>
  </si>
  <si>
    <t>JL NUSA INDAH XII Blok MH-06</t>
  </si>
  <si>
    <t>'327506100400125400</t>
  </si>
  <si>
    <t>SUHARNI</t>
  </si>
  <si>
    <t>NUSA INDAH XIII Blok M2-16</t>
  </si>
  <si>
    <t>'327506100400824010</t>
  </si>
  <si>
    <t>JOKO WALUYO</t>
  </si>
  <si>
    <t>JL NUSA INDAH XIII MZ-11 Blok -</t>
  </si>
  <si>
    <t>'327506100400103060</t>
  </si>
  <si>
    <t>TATANG SHURMAN</t>
  </si>
  <si>
    <t>JL NUSA INDAH XII BLOK.MH Blok 7</t>
  </si>
  <si>
    <t>'327506100400899570</t>
  </si>
  <si>
    <t>LISA SULAYMAN</t>
  </si>
  <si>
    <t>JL NUSA INDAH 13 Blok BLOK MZ/6</t>
  </si>
  <si>
    <t>'327506100400127330</t>
  </si>
  <si>
    <t>JULIATI PERANGINANGIN</t>
  </si>
  <si>
    <t>JL NUSA INDAH XIII Blok MZ/19</t>
  </si>
  <si>
    <t>'327506100400103270</t>
  </si>
  <si>
    <t>M SATIMIN RUSDI</t>
  </si>
  <si>
    <t>JL NUSA INDAH XIII BLOK MG Blok 3</t>
  </si>
  <si>
    <t>'327506100400110460</t>
  </si>
  <si>
    <t>HARAPAN INDAH Blok MD/45</t>
  </si>
  <si>
    <t>'327506100400103360</t>
  </si>
  <si>
    <t>VOLMAN DEWI FITRA</t>
  </si>
  <si>
    <t>JL NUSA INDAH XIII Blok BLOK MF NO.3</t>
  </si>
  <si>
    <t>'327506100400823710</t>
  </si>
  <si>
    <t>HIOK SIM</t>
  </si>
  <si>
    <t>JL NUSA INDAH XIII Blok MZ-10</t>
  </si>
  <si>
    <t>'327506100400103040</t>
  </si>
  <si>
    <t>LILIANA</t>
  </si>
  <si>
    <t>JL NUSA INDAH XI Blok MH-09</t>
  </si>
  <si>
    <t>'327506100400103230</t>
  </si>
  <si>
    <t>TISMANI</t>
  </si>
  <si>
    <t>JL NUSA INDAH XIII BLOK MG Blok 7</t>
  </si>
  <si>
    <t>'327506100400102950</t>
  </si>
  <si>
    <t>ANNA SILVIA</t>
  </si>
  <si>
    <t>JL NUSA INDAH XI HARAPAN INDAH Blok MJ/04</t>
  </si>
  <si>
    <t>'327506100400103050</t>
  </si>
  <si>
    <t>SUDARMADJI</t>
  </si>
  <si>
    <t>JL NUSA INDAH XI BLOK.MH Blok 8</t>
  </si>
  <si>
    <t>'327506100400102860</t>
  </si>
  <si>
    <t>ADI SETIAWAN CS</t>
  </si>
  <si>
    <t>JL NUSA INDAH XI BLOK.MJ Blok 13</t>
  </si>
  <si>
    <t>'327506100400102790</t>
  </si>
  <si>
    <t>BONG FUI LIONG</t>
  </si>
  <si>
    <t>JL NUSA INDAH XVI BLOK.MG Blok 13</t>
  </si>
  <si>
    <t>'327506100400125420</t>
  </si>
  <si>
    <t>THASRIWATY M</t>
  </si>
  <si>
    <t>JL NUSA INDAH BLOK MZ Blok NO.4</t>
  </si>
  <si>
    <t>'327506100400102840</t>
  </si>
  <si>
    <t>MIKAEL YOGA PRANATA</t>
  </si>
  <si>
    <t>JL NUSA INDAH XI Blok MJ/15</t>
  </si>
  <si>
    <t>'327506100400102410</t>
  </si>
  <si>
    <t>DIAN HANDAYANIE</t>
  </si>
  <si>
    <t>JL. NUSA INDAH XI Blok MK/12</t>
  </si>
  <si>
    <t>'327506100400102420</t>
  </si>
  <si>
    <t>HERI SWADWIYANTO</t>
  </si>
  <si>
    <t>JL NUSA INDAH XI Blok MK-11</t>
  </si>
  <si>
    <t>'327506100400102710</t>
  </si>
  <si>
    <t>THERESIA AMBROSIA FERNANDEZ</t>
  </si>
  <si>
    <t>JL NUSA INDAH XVI Blok MI - 3</t>
  </si>
  <si>
    <t>'327506100400102700</t>
  </si>
  <si>
    <t>NELSON BANCIN</t>
  </si>
  <si>
    <t>JL NUSA INDAH XVI Blok MI/04</t>
  </si>
  <si>
    <t>'327506100400125470</t>
  </si>
  <si>
    <t>SUSILAWATI</t>
  </si>
  <si>
    <t>JL NUSA INDAH XI Blok M-2/2</t>
  </si>
  <si>
    <t>'327506100400102610</t>
  </si>
  <si>
    <t>MAX GOLIOT</t>
  </si>
  <si>
    <t>JL NUSA INDAH XI BLOK.MI Blok 10</t>
  </si>
  <si>
    <t>'327506100400102580</t>
  </si>
  <si>
    <t>THOMSON NAINGGOLAN</t>
  </si>
  <si>
    <t>JL.NUSA INDAH XI Blok M1-13</t>
  </si>
  <si>
    <t>'327506100400102770</t>
  </si>
  <si>
    <t>AGUS MUHARNI DRS</t>
  </si>
  <si>
    <t>JL NUSA INDAH XVI Blok MG-15</t>
  </si>
  <si>
    <t>'327506100400127710</t>
  </si>
  <si>
    <t>IR WAIMAR ALWI</t>
  </si>
  <si>
    <t>JL NUSA INDAH XIII Blok MZ NO.21</t>
  </si>
  <si>
    <t>'327506100400102750</t>
  </si>
  <si>
    <t>JL NUSA INDAH XVI BLOK.MG Blok 17</t>
  </si>
  <si>
    <t>'327506100400102800</t>
  </si>
  <si>
    <t>BENNY LONG</t>
  </si>
  <si>
    <t>JL NUSA INDAH XVI BLOK.MG Blok 12</t>
  </si>
  <si>
    <t>'327506100400102590</t>
  </si>
  <si>
    <t>DJUNI S.</t>
  </si>
  <si>
    <t>JL.NUSA INDAH XI Blok M1-12</t>
  </si>
  <si>
    <t>'327506100400198530</t>
  </si>
  <si>
    <t>JAKA LUKITAWARNA</t>
  </si>
  <si>
    <t>NUSA INDAH Blok MZ/3</t>
  </si>
  <si>
    <t>'327506100400102990</t>
  </si>
  <si>
    <t>BAMBANG LUKITO</t>
  </si>
  <si>
    <t>JL NUSA INDAH XI BLOK.MH Blok 14</t>
  </si>
  <si>
    <t>'327506100400102670</t>
  </si>
  <si>
    <t>ANTON SULISTYO</t>
  </si>
  <si>
    <t>JL NUSA INDAH XVI Blok MI/07</t>
  </si>
  <si>
    <t>'327506100400102500</t>
  </si>
  <si>
    <t>AGUS SURIPTO</t>
  </si>
  <si>
    <t>JL NUSA INDAH XI BLOK.MK Blok 3</t>
  </si>
  <si>
    <t>'327506100400102430</t>
  </si>
  <si>
    <t>BAZARUDIN LATIEF</t>
  </si>
  <si>
    <t>JL NUSA INDAH XI Blok MK/10</t>
  </si>
  <si>
    <t>'327506100400102020</t>
  </si>
  <si>
    <t>SAIRUN TAMBUNAN</t>
  </si>
  <si>
    <t>NUSA INDAH X Blok MJ-31</t>
  </si>
  <si>
    <t>'327506100400102320</t>
  </si>
  <si>
    <t>SOEJADI</t>
  </si>
  <si>
    <t>NUSA INDAH X BLOK MK Blok 17</t>
  </si>
  <si>
    <t>'327506100400102310</t>
  </si>
  <si>
    <t>BAMBANG SUGIHARTO</t>
  </si>
  <si>
    <t>NUSA INDAH X BLOK MK Blok 18</t>
  </si>
  <si>
    <t>'327506100400102060</t>
  </si>
  <si>
    <t>SETYO KARDI</t>
  </si>
  <si>
    <t>JL NUSA INDAH X Blok MJ NO.</t>
  </si>
  <si>
    <t>'327506100400102120</t>
  </si>
  <si>
    <t>TASLAN</t>
  </si>
  <si>
    <t>JL NUSA INDAH X Blok MJ-21</t>
  </si>
  <si>
    <t>'327506100400102460</t>
  </si>
  <si>
    <t>ANAS NASUHA</t>
  </si>
  <si>
    <t>JL NUSA INDAH XI BLOK.MK Blok 7</t>
  </si>
  <si>
    <t>'327506100400102340</t>
  </si>
  <si>
    <t>HARTINI, CS</t>
  </si>
  <si>
    <t>NUSA INDAH XVII BLOK MR Blok 6</t>
  </si>
  <si>
    <t>'327506100400102280</t>
  </si>
  <si>
    <t>FAYONG</t>
  </si>
  <si>
    <t>NUSA INDAH X BLOK MK Blok 21</t>
  </si>
  <si>
    <t>'327506100400102030</t>
  </si>
  <si>
    <t>ROHIMI</t>
  </si>
  <si>
    <t>JL NUSA INDAH X BLOK MJ Blok NO.30</t>
  </si>
  <si>
    <t>'327506100400102110</t>
  </si>
  <si>
    <t>SUPIAN, CS</t>
  </si>
  <si>
    <t>NUSA INDAH X BLOK MJ Blok 22</t>
  </si>
  <si>
    <t>'327506100400102180</t>
  </si>
  <si>
    <t>ABDUL MAJID</t>
  </si>
  <si>
    <t>NUSA INDAH X BLOK MK Blok 31</t>
  </si>
  <si>
    <t>'327506100400102240</t>
  </si>
  <si>
    <t>YUASWOTONO</t>
  </si>
  <si>
    <t>NUSA INDAH X BLOK MK Blok 25</t>
  </si>
  <si>
    <t>'327506100400102230</t>
  </si>
  <si>
    <t>BAMBANG SUGENG</t>
  </si>
  <si>
    <t>NUSA INDAH X BLOK MK Blok 26</t>
  </si>
  <si>
    <t>'327506100400102150</t>
  </si>
  <si>
    <t>FERDI RIESYANDHA</t>
  </si>
  <si>
    <t>NUSA INDAH X Blok MJ-18</t>
  </si>
  <si>
    <t>'327506100400102130</t>
  </si>
  <si>
    <t>ENDANG KUSNAENI</t>
  </si>
  <si>
    <t>JL NUSA INDAH X Blok BLOK M</t>
  </si>
  <si>
    <t>'327506100400102050</t>
  </si>
  <si>
    <t>DARYONO</t>
  </si>
  <si>
    <t>JL NUSA INDAH X BLOK MJ Blok NO.28</t>
  </si>
  <si>
    <t>'327506100400102100</t>
  </si>
  <si>
    <t>NUSA INDAH X BLOK MJ Blok 23</t>
  </si>
  <si>
    <t>'327506100400102730</t>
  </si>
  <si>
    <t>ARIF DJUNAEDI</t>
  </si>
  <si>
    <t>JL NUSA INDAH XVI BLOK.MI Blok 1</t>
  </si>
  <si>
    <t>'327506100400101510</t>
  </si>
  <si>
    <t>ADE SUTIAN</t>
  </si>
  <si>
    <t>JL NUSA INDAH IX BLOK MM Blok 30</t>
  </si>
  <si>
    <t>'327506100400101780</t>
  </si>
  <si>
    <t>MATEUS GINTING</t>
  </si>
  <si>
    <t>JL. NUSA INDAH X Blok BLOK.MM NO.7</t>
  </si>
  <si>
    <t>'327506100400100940</t>
  </si>
  <si>
    <t>DONNA DIANA</t>
  </si>
  <si>
    <t>NUSA INDAH IX Blok MO/17</t>
  </si>
  <si>
    <t>'327506100400101150</t>
  </si>
  <si>
    <t>NUSA INDAH IX BLOK MN Blok 14</t>
  </si>
  <si>
    <t>'327506100400101320</t>
  </si>
  <si>
    <t>TRISNO</t>
  </si>
  <si>
    <t>NUSA INDAH IX BLOK ML Blok 31</t>
  </si>
  <si>
    <t>'327506100400101910</t>
  </si>
  <si>
    <t>WORO HENDRAWAN</t>
  </si>
  <si>
    <t>NUSA INDAH X BLOK ML Blok 10</t>
  </si>
  <si>
    <t>'327506100400101100</t>
  </si>
  <si>
    <t>ANTON ALFIANDES</t>
  </si>
  <si>
    <t>NUSA INDAH IX BLOK MO Blok 1</t>
  </si>
  <si>
    <t>'327506100400101920</t>
  </si>
  <si>
    <t>DJOKO SETIANTO</t>
  </si>
  <si>
    <t>NUSA INDAH X BLOK ML Blok 9</t>
  </si>
  <si>
    <t>'327506100400101360</t>
  </si>
  <si>
    <t>HUSEN WASMAN</t>
  </si>
  <si>
    <t>NUSA INDAH IX BLOK ML Blok 27</t>
  </si>
  <si>
    <t>'327506100400101060</t>
  </si>
  <si>
    <t>USMAN KASMAN</t>
  </si>
  <si>
    <t>NUSA INDAH IX BLOK MO Blok 5</t>
  </si>
  <si>
    <t>'327506100400100970</t>
  </si>
  <si>
    <t>MATIYAS</t>
  </si>
  <si>
    <t>JL NUSA INDAH IX BLOK-MO Blok 14</t>
  </si>
  <si>
    <t>'327506100400101560</t>
  </si>
  <si>
    <t>NY LENA</t>
  </si>
  <si>
    <t>JL NUSA INDAH IX Blok MM-25</t>
  </si>
  <si>
    <t>'327506100400101710</t>
  </si>
  <si>
    <t>SUGENG HARYANTO</t>
  </si>
  <si>
    <t>NUSA INDAH X BLOK MM Blok 14</t>
  </si>
  <si>
    <t>'327506100400101250</t>
  </si>
  <si>
    <t>SUTATA</t>
  </si>
  <si>
    <t>NUSA INDAH IX BLOK MN Blok 4</t>
  </si>
  <si>
    <t>'327506100400101890</t>
  </si>
  <si>
    <t>P.HUTAGALUNG</t>
  </si>
  <si>
    <t>NUSA INDAH X BLOK ML Blok 12</t>
  </si>
  <si>
    <t>'327506100400101450</t>
  </si>
  <si>
    <t>KETHUT</t>
  </si>
  <si>
    <t>NUSA INDAH IX BLOK ML Blok 18</t>
  </si>
  <si>
    <t>'327506100400101750</t>
  </si>
  <si>
    <t>NUSA INDAH X BLOK MM Blok 10</t>
  </si>
  <si>
    <t>'327506100400101130</t>
  </si>
  <si>
    <t>ARI SUHARTO LIE</t>
  </si>
  <si>
    <t>NUSA INDAH IX BLOK MN Blok 16</t>
  </si>
  <si>
    <t>'327506100400101820</t>
  </si>
  <si>
    <t>BONG CUN MIN</t>
  </si>
  <si>
    <t>NUSA INDAH X BLOK MM Blok 3</t>
  </si>
  <si>
    <t>'327506100400101160</t>
  </si>
  <si>
    <t>ROSMAN DAMANIK</t>
  </si>
  <si>
    <t>NUSA INDAH IX BLOK MN Blok 13</t>
  </si>
  <si>
    <t>'327506100400101270</t>
  </si>
  <si>
    <t>SUBUH EDY</t>
  </si>
  <si>
    <t>NUSA INDAH IX BLOK MN Blok 2</t>
  </si>
  <si>
    <t>'327506100400100930</t>
  </si>
  <si>
    <t>HO FENNY SETIAWAN</t>
  </si>
  <si>
    <t>JL NUSA INDAH IX Blok MO-18</t>
  </si>
  <si>
    <t>'327506100400101900</t>
  </si>
  <si>
    <t>MURTI RAHAYU</t>
  </si>
  <si>
    <t>NUSA INDAH X BLOK ML Blok 11</t>
  </si>
  <si>
    <t>'327506100400101140</t>
  </si>
  <si>
    <t>M MUHADI</t>
  </si>
  <si>
    <t>NUSA INDAH IX BLOK MN Blok 15</t>
  </si>
  <si>
    <t>'327506100400100990</t>
  </si>
  <si>
    <t>SARNA SISWANTO</t>
  </si>
  <si>
    <t>JL NUSA INDAH IX BLOK-MO Blok 12</t>
  </si>
  <si>
    <t>'327506100400101580</t>
  </si>
  <si>
    <t>SUTIKNO</t>
  </si>
  <si>
    <t>JL NUSA INDAH IX BLOK MM Blok 23</t>
  </si>
  <si>
    <t>'327506100400101310</t>
  </si>
  <si>
    <t>SEJATIN SUMARDI</t>
  </si>
  <si>
    <t>NUSA INDAH IX BLOK ML Blok 32</t>
  </si>
  <si>
    <t>'327506100400100920</t>
  </si>
  <si>
    <t>ADINA</t>
  </si>
  <si>
    <t>JL NUSA INDAH XVII BLOK-MR Blok 12</t>
  </si>
  <si>
    <t>'327506100400101410</t>
  </si>
  <si>
    <t>SARNA</t>
  </si>
  <si>
    <t>NUSA INDAH IX Blok ML-22</t>
  </si>
  <si>
    <t>'327506100400101490</t>
  </si>
  <si>
    <t>BAMBANG SETYONO</t>
  </si>
  <si>
    <t>JL NUSA INDAH IX BLOK MM Blok 32</t>
  </si>
  <si>
    <t>'327506100400101040</t>
  </si>
  <si>
    <t>ROSTAM ST PENGHULU</t>
  </si>
  <si>
    <t>JL NUSA INDAH IX Blok MO-07</t>
  </si>
  <si>
    <t>'327506100400101930</t>
  </si>
  <si>
    <t>WINA LAMSIHAR SINAGA</t>
  </si>
  <si>
    <t>NUSA INDAH X BLOK ML Blok 8</t>
  </si>
  <si>
    <t>'327506100400101610</t>
  </si>
  <si>
    <t>JURED</t>
  </si>
  <si>
    <t>JL NUSA INDAH IX Blok MM-20</t>
  </si>
  <si>
    <t>'327506100400101230</t>
  </si>
  <si>
    <t>SYAKIRIN</t>
  </si>
  <si>
    <t>NUSA INDAH IX Blok BLOK MN NO.06</t>
  </si>
  <si>
    <t>'327506100400100060</t>
  </si>
  <si>
    <t>JL.NUSA INDAH VIIIBLK.MP Blok 24</t>
  </si>
  <si>
    <t>'327506100400100250</t>
  </si>
  <si>
    <t>JL.NUSA INDAH VIII Blok MP/09</t>
  </si>
  <si>
    <t>'327506100400100420</t>
  </si>
  <si>
    <t>JL.NUSA INDAH VIII Blok MQ.08</t>
  </si>
  <si>
    <t>'327506100400100390</t>
  </si>
  <si>
    <t>JL.NUSA INDAH VIIIBLK.MQ Blok 5</t>
  </si>
  <si>
    <t>'327506100400100430</t>
  </si>
  <si>
    <t>JL.NUSA INDAH 8 Blok MQ-9</t>
  </si>
  <si>
    <t>'327506100400100530</t>
  </si>
  <si>
    <t>JL.NUSA INDAH XVIIBLK.MR Blok 15</t>
  </si>
  <si>
    <t>'327506100400100230</t>
  </si>
  <si>
    <t>JL.NUSA INDAH VIII Blok MF/07</t>
  </si>
  <si>
    <t>'327506100400100080</t>
  </si>
  <si>
    <t>JL NUSA INDAH VIII Blok MP/26</t>
  </si>
  <si>
    <t>'327506100400100070</t>
  </si>
  <si>
    <t>JL.NUSA INDAH VIII Blok NO.25</t>
  </si>
  <si>
    <t>'327506100400100340</t>
  </si>
  <si>
    <t>JL.NUSA INDAH VIIIBLK.MP Blok 18</t>
  </si>
  <si>
    <t>'327506100400100010</t>
  </si>
  <si>
    <t>JL.NUSA INDAH VIIIBLK MP Blok 19</t>
  </si>
  <si>
    <t>'327506100400100050</t>
  </si>
  <si>
    <t>JL.NUSA INDAH VIIIBLK.MP Blok MP-23</t>
  </si>
  <si>
    <t>'327506100400100350</t>
  </si>
  <si>
    <t>JL.NUSA INDAH VIIIBLK.MQ Blok 1</t>
  </si>
  <si>
    <t>'327506100400100370</t>
  </si>
  <si>
    <t>JL.NUSA INDAH VIIIBLK.MQ Blok 3</t>
  </si>
  <si>
    <t>'327506100400100650</t>
  </si>
  <si>
    <t>JL.NUSA INDAH VIIIBLK.MO Blok 28</t>
  </si>
  <si>
    <t>'327506100400100040</t>
  </si>
  <si>
    <t>JL.NUSA INDAH VIIIBLK.MP Blok 22</t>
  </si>
  <si>
    <t>'327506100400100870</t>
  </si>
  <si>
    <t>JL NUSA INDAH VIII BLOK MN Blok 32</t>
  </si>
  <si>
    <t>'327506100400100540</t>
  </si>
  <si>
    <t>JL.NUSA INDAH VII Blok MR / 14</t>
  </si>
  <si>
    <t>'327506100400100690</t>
  </si>
  <si>
    <t>JL NUSA INDAH VIII Blok MO NO.32</t>
  </si>
  <si>
    <t>'327506100400100470</t>
  </si>
  <si>
    <t>JL.NUSA INDAH VIIIBLK.MQ Blok 13</t>
  </si>
  <si>
    <t>BJB EC/ATM/IB</t>
  </si>
  <si>
    <t>'327506100400100270</t>
  </si>
  <si>
    <t>JL.NUSA INDAH VIIIBLOK.MP Blok 11</t>
  </si>
  <si>
    <t>'327506100400100460</t>
  </si>
  <si>
    <t>APUNG</t>
  </si>
  <si>
    <t>JL.NUSA INDAH VIIIBLK.MQ Blok 12</t>
  </si>
  <si>
    <t>'327506100400100790</t>
  </si>
  <si>
    <t>JL NUSA INDAH VIII BLOK MN Blok 24</t>
  </si>
  <si>
    <t>'327506100400100710</t>
  </si>
  <si>
    <t>JL.NUSA INDAH VIII Blok BLOK MO/34</t>
  </si>
  <si>
    <t>'327506100400100890</t>
  </si>
  <si>
    <t>JL NUSA INDFAH VIII BLOK MN Blok 34</t>
  </si>
  <si>
    <t>'327506100400100900</t>
  </si>
  <si>
    <t>JL.NUSA INDAH 8 Blok BLOK MN NO.35</t>
  </si>
  <si>
    <t>'327506100400100310</t>
  </si>
  <si>
    <t>JL.NUSA INDAH VIIIBLK.MP Blok 15</t>
  </si>
  <si>
    <t>'327506100400100240</t>
  </si>
  <si>
    <t>JL.NUSA INDAH VIIIBLK.MP Blok 8</t>
  </si>
  <si>
    <t>'327506100400100670</t>
  </si>
  <si>
    <t>JL.NUSA INDAH VIIIBLOK.MO Blok 30</t>
  </si>
  <si>
    <t>'327506100400100030</t>
  </si>
  <si>
    <t>JL.NUSA INDAH VIIIBLK.MP Blok 21</t>
  </si>
  <si>
    <t>'327506100400100400</t>
  </si>
  <si>
    <t>JL.NUSA INDAH VIIIBLK.MQ Blok 6</t>
  </si>
  <si>
    <t>'327506100400100820</t>
  </si>
  <si>
    <t>JL NUSA INDAH VIII BLOK MN Blok 27</t>
  </si>
  <si>
    <t>'327506100400100880</t>
  </si>
  <si>
    <t>JL NUSA INDAH VIII Blok MN/33</t>
  </si>
  <si>
    <t>'327506100400100580</t>
  </si>
  <si>
    <t>JL.NUSA INDAH VIIIBLK.MO Blok 21</t>
  </si>
  <si>
    <t>'327506100400100190</t>
  </si>
  <si>
    <t>JL.NUSA INDAH VIIIBLK.MP Blok 3</t>
  </si>
  <si>
    <t>'327506100400100150</t>
  </si>
  <si>
    <t>JL.NUSA INDAH VIIIBLK.MP Blok 33</t>
  </si>
  <si>
    <t>'327506100400100140</t>
  </si>
  <si>
    <t>JL NUSA INDAH VIII BLOK MP Blok NO.32</t>
  </si>
  <si>
    <t>'327506100400100620</t>
  </si>
  <si>
    <t>JL.NUSA INDAH VIIIBLK.MO Blok 25</t>
  </si>
  <si>
    <t>'327506100400100850</t>
  </si>
  <si>
    <t>JL NUSA INDAH VIII BLOK MN Blok 30</t>
  </si>
  <si>
    <t>'327506100400100180</t>
  </si>
  <si>
    <t>JL.NUSA INDAH VIIIBLOK.MP Blok 2</t>
  </si>
  <si>
    <t>'327506100400100410</t>
  </si>
  <si>
    <t>JL.NUSA INDAH VIIIBLK.MQ Blok 7</t>
  </si>
  <si>
    <t>'327506100400100120</t>
  </si>
  <si>
    <t>JL.NUSA INDAH VIIIBLK MP Blok 30</t>
  </si>
  <si>
    <t>'327506100400100130</t>
  </si>
  <si>
    <t>JL.NUSA INDAH VIIIBLK.MP Blok 31</t>
  </si>
  <si>
    <t>'327506100400100600</t>
  </si>
  <si>
    <t>JL.NUSA INDAH VIIIBLK.MO Blok 23</t>
  </si>
  <si>
    <t>PEMBAYARAN PBB RW.018 PER 24 JULI 2023</t>
  </si>
  <si>
    <t>32.75.061.004.001.0072.0</t>
  </si>
  <si>
    <t>ADI SUTANTO</t>
  </si>
  <si>
    <t>JL.NUSA INDAH VIII MO/35</t>
  </si>
  <si>
    <t>32.75.061.004.001.0073.0</t>
  </si>
  <si>
    <t>ELFIRA NURUL AINI</t>
  </si>
  <si>
    <t>JL.NUSA INDAH VIII MO 36</t>
  </si>
  <si>
    <t>HARAPAN INDAH MN 12</t>
  </si>
  <si>
    <t>32.75.061.004.001.0075.0</t>
  </si>
  <si>
    <t>MORIS</t>
  </si>
  <si>
    <t>JL.NUSA INDAH VIII,BLK MN 20</t>
  </si>
  <si>
    <t>32.75.061.004.001.0076.0</t>
  </si>
  <si>
    <t>JL NUSA INDAH VIII BLOK MN 21</t>
  </si>
  <si>
    <t>32.75.061.004.001.0339.0</t>
  </si>
  <si>
    <t>KHOU TJE LIANG</t>
  </si>
  <si>
    <t>JL NUSA INDAH XIII BLOK MD 52</t>
  </si>
  <si>
    <t xml:space="preserve">JL NUSA INDAH XIII BLOK MD </t>
  </si>
  <si>
    <t>32.75.061.004.001.0340.0</t>
  </si>
  <si>
    <t>JL NUSA INDAH XIII MD/51</t>
  </si>
  <si>
    <t>JL. PAGADEN NO.10 -</t>
  </si>
  <si>
    <t>32.75.061.004.001.0341.0</t>
  </si>
  <si>
    <t>JL NUSA INDAH XIII MD/50</t>
  </si>
  <si>
    <t>JL NUSA INDAH XIII BLOK MD/50 RT.001/018</t>
  </si>
  <si>
    <t>32.75.061.004.001.0342.0</t>
  </si>
  <si>
    <t>LIE HOK BUN</t>
  </si>
  <si>
    <t>JL NUSA INDAH XIII MD/49</t>
  </si>
  <si>
    <t>JL NUSA INDAH XIII MD/49 RT.001/018</t>
  </si>
  <si>
    <t>32.75.061.004.001.0343.0</t>
  </si>
  <si>
    <t>SUDARNO</t>
  </si>
  <si>
    <t>JL NUSA INDAH XIII MD/48</t>
  </si>
  <si>
    <t>JL NUSA INDAH XIII BLOK MD/48 RT.001/018</t>
  </si>
  <si>
    <t>32.75.061.004.001.0344.0</t>
  </si>
  <si>
    <t>HARYONO</t>
  </si>
  <si>
    <t>JL NUSA INDAH XIII MD/47</t>
  </si>
  <si>
    <t>JL NUSA INDAH XIII BLOK MD/47 RT.001/018</t>
  </si>
  <si>
    <t>32.75.061.004.001.0345.0</t>
  </si>
  <si>
    <t>JL NUSA INDAH XIII MD/46</t>
  </si>
  <si>
    <t xml:space="preserve">JL NUSA INDAH XIII </t>
  </si>
  <si>
    <t>32.75.061.004.001.0346.0</t>
  </si>
  <si>
    <t>JL NUSA INDAH XIII MD/45</t>
  </si>
  <si>
    <t>HARAPAN INDAH MD/45 RT.001/018</t>
  </si>
  <si>
    <t>32.75.061.004.001.0347.0</t>
  </si>
  <si>
    <t>JL NUSA INDAH XIII MD/44</t>
  </si>
  <si>
    <t>32.75.061.004.001.0348.0</t>
  </si>
  <si>
    <t>G. SUTAMBAH</t>
  </si>
  <si>
    <t>JL NUSA INDAH XIII MD/43</t>
  </si>
  <si>
    <t>JL NUSA INDAH XIII BLOK MD/43 RT.001/0018</t>
  </si>
  <si>
    <t>32.75.061.004.001.0349.0</t>
  </si>
  <si>
    <t>HARNO KUSWORO</t>
  </si>
  <si>
    <t>JL NUSA INDAH XIII BLOK MD 42</t>
  </si>
  <si>
    <t>JL NUSA INDAH XIII BLOK MD/42 RT.001/018</t>
  </si>
  <si>
    <t>32.75.061.004.001.0350.0</t>
  </si>
  <si>
    <t>JL NUSA INDAH XIII MD/41</t>
  </si>
  <si>
    <t>32.75.061.004.001.0351.0</t>
  </si>
  <si>
    <t>JL NUSA INDAH XIII MD/40</t>
  </si>
  <si>
    <t>32.75.061.004.001.0353.0</t>
  </si>
  <si>
    <t>SUKADI</t>
  </si>
  <si>
    <t>JL NUSA INDAK XIII MD/39</t>
  </si>
  <si>
    <t>JL NUSA INDAK XIII MD/39 RT.001/018</t>
  </si>
  <si>
    <t>32.75.061.004.001.0354.0</t>
  </si>
  <si>
    <t>PETRUS HERI KRISTIANTI URSPON</t>
  </si>
  <si>
    <t>JL NUSA INDAH XIII MD/38</t>
  </si>
  <si>
    <t>JL NUSA INDAH XIII BLOK MD/38 RT.001/018</t>
  </si>
  <si>
    <t>32.75.061.004.001.0355.0</t>
  </si>
  <si>
    <t>BOWO</t>
  </si>
  <si>
    <t>JL NUSA INDAH XIII BLOK MD 37</t>
  </si>
  <si>
    <t>JL NUSA INDAH XIII BLOK MD/37 RT.001/018</t>
  </si>
  <si>
    <t>32.75.061.004.001.0356.0</t>
  </si>
  <si>
    <t>LUTHER MANALU</t>
  </si>
  <si>
    <t>JL NUSA INDAH XIII MD/36</t>
  </si>
  <si>
    <t>JL NUSA INDAH XIII BLOK MD/36 RT.001/018</t>
  </si>
  <si>
    <t>32.75.061.004.001.0357.0</t>
  </si>
  <si>
    <t>JL NUSA INDAH XIII BLOK MD 35</t>
  </si>
  <si>
    <t>32.75.061.004.001.0358.0</t>
  </si>
  <si>
    <t>JL NUSA INDAH XIII MD/34</t>
  </si>
  <si>
    <t>32.75.061.004.001.0359.0</t>
  </si>
  <si>
    <t>BAMBANG A.S</t>
  </si>
  <si>
    <t>JL NUSA INDAH  XIII BLOK MD 33</t>
  </si>
  <si>
    <t>JL NUSA INDAH  XIII BLOK MD/33 RT.001/018</t>
  </si>
  <si>
    <t>32.75.061.004.001.0360.0</t>
  </si>
  <si>
    <t>HERIANTI</t>
  </si>
  <si>
    <t>JL NUSA INDAH XIII MD/32</t>
  </si>
  <si>
    <t>JL NUSA INDAH XIII BLOK MD/32 RT.001/018</t>
  </si>
  <si>
    <t>32.75.061.004.001.0361.0</t>
  </si>
  <si>
    <t>LIE KIM FO</t>
  </si>
  <si>
    <t>JL NUSA INDAH XIII MD/31</t>
  </si>
  <si>
    <t>JL NUSA INDAH XIII BLOK MD/31 RT.001/018</t>
  </si>
  <si>
    <t>32.75.061.004.001.0362.0</t>
  </si>
  <si>
    <t>JL NUSA INDAH XIII BLOK MD 30</t>
  </si>
  <si>
    <t>JL NUSA INDAH XIII BLOK MD,30 RT.001/018</t>
  </si>
  <si>
    <t>32.75.061.004.001.0363.0</t>
  </si>
  <si>
    <t>JL NUSA INDAH XIII MD/29</t>
  </si>
  <si>
    <t>JL NUSA INDAH XIII BLOK MD/29 RT.001/018</t>
  </si>
  <si>
    <t>32.75.061.004.001.0364.0</t>
  </si>
  <si>
    <t>JL NUSA INDAH XIII MD/28</t>
  </si>
  <si>
    <t>32.75.061.004.001.0365.0</t>
  </si>
  <si>
    <t>JL NUSA INDAH XIII BLOK MD 27</t>
  </si>
  <si>
    <t>JL NUSA INDAH XIII BLOK MD/27 RT.001/018</t>
  </si>
  <si>
    <t>32.75.061.004.001.0367.0</t>
  </si>
  <si>
    <t>JL NUSA INDAH XV BLOK ME 7</t>
  </si>
  <si>
    <t>NUSA INDAH XIII HARAPAN INDAH ME/07 RT.001/018</t>
  </si>
  <si>
    <t>32.75.061.004.001.0368.0</t>
  </si>
  <si>
    <t>DJOKO RAHARDJO</t>
  </si>
  <si>
    <t>JL NUSA INDAH XV BLOK ME 6</t>
  </si>
  <si>
    <t>JL NUSA INDAH XV BLOK ME/06 RT.001/018</t>
  </si>
  <si>
    <t>32.75.061.004.001.0369.0</t>
  </si>
  <si>
    <t>HARLING</t>
  </si>
  <si>
    <t>JL NUSA INDAH XV BLOK ME 5</t>
  </si>
  <si>
    <t>JL NUSA INDAH XV BLOK ME/05 RT.001/018</t>
  </si>
  <si>
    <t>32.75.061.004.001.0370.0</t>
  </si>
  <si>
    <t>NYIMAS YANI, CS</t>
  </si>
  <si>
    <t>NUSA INDAH X1V    BLOK MD 26</t>
  </si>
  <si>
    <t>JL. NUSA INDAH XIV MD/26</t>
  </si>
  <si>
    <t>32.75.061.004.001.0371.0</t>
  </si>
  <si>
    <t>KOMANG ARIANI  H</t>
  </si>
  <si>
    <t>NUSA INDAH  X1V   BLOK  MD 25</t>
  </si>
  <si>
    <t>NUSA INDAH  X1V   BLOK  MD/25</t>
  </si>
  <si>
    <t>32.75.061.004.001.0372.0</t>
  </si>
  <si>
    <t>H. EDY ARMAN</t>
  </si>
  <si>
    <t>NUSA INDAH X1V   BLOK MD 24</t>
  </si>
  <si>
    <t>NUSA INDAH X1V   BLOK MD/24</t>
  </si>
  <si>
    <t>32.75.061.004.001.0373.0</t>
  </si>
  <si>
    <t>BAHARUDIN  IDRIS</t>
  </si>
  <si>
    <t>NUSA INDAH  X1V   BLOK  MD 23</t>
  </si>
  <si>
    <t>NUSA INDAH  X1V   BLOK  MD/23</t>
  </si>
  <si>
    <t>32.75.061.004.001.0374.0</t>
  </si>
  <si>
    <t>DELIANTO POHAN</t>
  </si>
  <si>
    <t>NUSA INDAH  X1V  BLOK MD 22</t>
  </si>
  <si>
    <t>32.75.061.004.001.0375.0</t>
  </si>
  <si>
    <t>NUSA INDAH X1V  BLOK MD 21</t>
  </si>
  <si>
    <t>32.75.061.004.001.0376.0</t>
  </si>
  <si>
    <t>EDY YUSUP</t>
  </si>
  <si>
    <t>NUSA INDAH  X1V  BLOK MD 20</t>
  </si>
  <si>
    <t>NUSA INDAH  X1V  BLOK MD/20 RT.001/018</t>
  </si>
  <si>
    <t>32.75.061.004.001.0377.0</t>
  </si>
  <si>
    <t>NUSA INDAH X1V   BLOK MD 19</t>
  </si>
  <si>
    <t xml:space="preserve">NUSA INDAH X1V   BLOK MD </t>
  </si>
  <si>
    <t>32.75.061.004.001.0378.0</t>
  </si>
  <si>
    <t>NUSA INDAH X 1V   BLOK MD 18</t>
  </si>
  <si>
    <t>NUSA INDAH X 1V   BLOK MD/18 RT.001/018</t>
  </si>
  <si>
    <t>32.75.061.004.001.0379.0</t>
  </si>
  <si>
    <t>HADI SUTRISNO</t>
  </si>
  <si>
    <t>NUSA INDAH  X1V   BLOK MD 17</t>
  </si>
  <si>
    <t>NUSA INDAH  X1V   BLOK MD/17</t>
  </si>
  <si>
    <t>32.75.061.004.001.0380.0</t>
  </si>
  <si>
    <t>IR SUKAMTO PINILIH</t>
  </si>
  <si>
    <t>NUSA INDAH  X1V  BLOK MD 16</t>
  </si>
  <si>
    <t>NUSA INDAH  X1V  BLOK MD/16 RT.001/018</t>
  </si>
  <si>
    <t>32.75.061.004.001.0381.0</t>
  </si>
  <si>
    <t>NUSA INDAH XIV MD NO.15</t>
  </si>
  <si>
    <t>HARAPAN INDAH BLOK MD NO.15</t>
  </si>
  <si>
    <t>32.75.061.004.001.0382.0</t>
  </si>
  <si>
    <t>DRS MAGARATUA PHS</t>
  </si>
  <si>
    <t>NUSA INDAH X1V MD/14</t>
  </si>
  <si>
    <t>JL.NUSA INDAH XIV BLOK MD/14 RT.001/018</t>
  </si>
  <si>
    <t>32.75.061.004.001.0383.0</t>
  </si>
  <si>
    <t>HERLAN</t>
  </si>
  <si>
    <t>NUSA INDAH  X1V  BLOK MD 13</t>
  </si>
  <si>
    <t>NUSA INDAH  X1V  BLOK MD/13 RT.001/018</t>
  </si>
  <si>
    <t>32.75.061.004.001.0385.0</t>
  </si>
  <si>
    <t>NUSA INDAH X1V  BLOK MD 11</t>
  </si>
  <si>
    <t>NUSA INDAH X1V  BLOK MD/11 RT.001/018</t>
  </si>
  <si>
    <t>32.75.061.004.001.0386.0</t>
  </si>
  <si>
    <t>UUS KUSMIATIN</t>
  </si>
  <si>
    <t>NUSA INDAH X1V  BLOK MD 10</t>
  </si>
  <si>
    <t>NUSA INDAH X1V  BLOK MD/10 RT.001/018</t>
  </si>
  <si>
    <t>32.75.061.004.001.0387.0</t>
  </si>
  <si>
    <t>MIMI SURATMI</t>
  </si>
  <si>
    <t>NUSA INDAH X1V  BLOK MD 9</t>
  </si>
  <si>
    <t>HARAPAN INDAH BLOK MD/09 RT.001/018</t>
  </si>
  <si>
    <t>32.75.061.004.001.0388.0</t>
  </si>
  <si>
    <t>DUHARI SAYUTI</t>
  </si>
  <si>
    <t>NUSA INDAH  X1V  BLOK MD 8</t>
  </si>
  <si>
    <t>NUSA INDAH  X1V  BLOK MD/08 RT.001/018</t>
  </si>
  <si>
    <t>32.75.061.004.001.0389.0</t>
  </si>
  <si>
    <t>BAMBANG SUTEJO</t>
  </si>
  <si>
    <t>NUSA INDAH X1V  BLOK MD 7</t>
  </si>
  <si>
    <t>NUSA INDAH X1V  BLOK MD/07 RT.001/0018</t>
  </si>
  <si>
    <t>32.75.061.004.001.0390.0</t>
  </si>
  <si>
    <t>ELIA SYAEFOER ROCHMAN</t>
  </si>
  <si>
    <t>NUSA INDAH X1V  BLOK MD 6</t>
  </si>
  <si>
    <t>NUSA INDAH X1V  BLOK MD/06 RT.001/018</t>
  </si>
  <si>
    <t>32.75.061.004.001.0392.0</t>
  </si>
  <si>
    <t>SOFYAN R</t>
  </si>
  <si>
    <t>NUSA INDAH X1V  BLOK MD 4</t>
  </si>
  <si>
    <t>NUSA INDAH X1V  BLOK MD04 RT.001/018</t>
  </si>
  <si>
    <t>32.75.061.004.001.0393.0</t>
  </si>
  <si>
    <t>DICKY RUMAGIT BSC</t>
  </si>
  <si>
    <t>NUSA INDAH X1V  BLOK MD NO.3</t>
  </si>
  <si>
    <t xml:space="preserve">JL KEBON BAWANG VII </t>
  </si>
  <si>
    <t>32.75.061.004.001.0394.0</t>
  </si>
  <si>
    <t>IR DINARIYANTO</t>
  </si>
  <si>
    <t>NUSA INDAH X1V  BLOK MD 2</t>
  </si>
  <si>
    <t xml:space="preserve">NUSA INDAH X1V  BLOK MD </t>
  </si>
  <si>
    <t>32.75.061.004.001.0395.0</t>
  </si>
  <si>
    <t>ASEP</t>
  </si>
  <si>
    <t>NUSA INDAH X1V  BLOK MD 1</t>
  </si>
  <si>
    <t>32.75.061.004.001.0396.0</t>
  </si>
  <si>
    <t>SOERYANA SENJAYA SE</t>
  </si>
  <si>
    <t>NUSA INDAH X1V MA-14</t>
  </si>
  <si>
    <t>32.75.061.004.001.0397.0</t>
  </si>
  <si>
    <t>SUNINDA</t>
  </si>
  <si>
    <t>NUSA INDAH  XIV MA-13</t>
  </si>
  <si>
    <t xml:space="preserve">NUSA INDAH  XIV </t>
  </si>
  <si>
    <t>32.75.061.004.001.0398.0</t>
  </si>
  <si>
    <t>ROSIANA THAHIR</t>
  </si>
  <si>
    <t>NUSA INDAH X1V  BLOK MA 12</t>
  </si>
  <si>
    <t xml:space="preserve">NUSA INDAH X1V  BLOK MA </t>
  </si>
  <si>
    <t>32.75.061.004.001.0399.0</t>
  </si>
  <si>
    <t>JOHANES BENYAMIN</t>
  </si>
  <si>
    <t>NUSA INDAH X1V  BLOK MA 11</t>
  </si>
  <si>
    <t>32.75.061.004.001.0400.0</t>
  </si>
  <si>
    <t>PURWOTO</t>
  </si>
  <si>
    <t>NUSA INDAH  X1V BLOK MA 10</t>
  </si>
  <si>
    <t xml:space="preserve">NUSA INDAH  X1V BLOK MA </t>
  </si>
  <si>
    <t>32.75.061.004.001.0401.0</t>
  </si>
  <si>
    <t>SOLIHUN</t>
  </si>
  <si>
    <t>NUSA INDAH X1V  BLOK MA 9</t>
  </si>
  <si>
    <t>32.75.061.004.001.0402.0</t>
  </si>
  <si>
    <t>SORITON</t>
  </si>
  <si>
    <t>JL NUSA INDAH X1V BLOK MA NO.8</t>
  </si>
  <si>
    <t xml:space="preserve">JL NUSA INDAH X1V BLOK MA </t>
  </si>
  <si>
    <t>32.75.061.004.001.0403.0</t>
  </si>
  <si>
    <t>FRANS CHANDRA KOMBAITAN</t>
  </si>
  <si>
    <t>JL NUSA INDAH XIV MB.26</t>
  </si>
  <si>
    <t xml:space="preserve">JL NUSA INDAH XIV </t>
  </si>
  <si>
    <t>32.75.061.004.001.0404.0</t>
  </si>
  <si>
    <t>NUSA INDAH X1V  BLOK MB 25</t>
  </si>
  <si>
    <t>NUSA INDAH 14 MB NO. 25</t>
  </si>
  <si>
    <t>32.75.061.004.001.0405.0</t>
  </si>
  <si>
    <t>TAUPIR</t>
  </si>
  <si>
    <t>NUSA INDAH X1V  BLOK MB 24</t>
  </si>
  <si>
    <t xml:space="preserve">NUSA INDAH X1V  BLOK MB </t>
  </si>
  <si>
    <t>32.75.061.004.001.0406.0</t>
  </si>
  <si>
    <t>BAMBANG LANEKO</t>
  </si>
  <si>
    <t>NUSA INDAH X1V  BLOK MB 23</t>
  </si>
  <si>
    <t>32.75.061.004.001.0407.0</t>
  </si>
  <si>
    <t>SUHARTIK WAHYUNINGSIH</t>
  </si>
  <si>
    <t>NUSA INDAH X1V   BLOK MB 22</t>
  </si>
  <si>
    <t xml:space="preserve">NUSA INDAH X1V   BLOK MB </t>
  </si>
  <si>
    <t>32.75.061.004.001.0408.0</t>
  </si>
  <si>
    <t>JEKSON RUDY PERIANTO SIAHAAN</t>
  </si>
  <si>
    <t>JL NUSA INDAH X1V MB/21</t>
  </si>
  <si>
    <t>JL NUSA INDAH XIV MB/21</t>
  </si>
  <si>
    <t>32.75.061.004.001.0409.0</t>
  </si>
  <si>
    <t>SARI YUNITA</t>
  </si>
  <si>
    <t>NUSA INDAH X1V MB 20</t>
  </si>
  <si>
    <t xml:space="preserve">NUSA INDAH XIV </t>
  </si>
  <si>
    <t>32.75.061.004.001.2720.0</t>
  </si>
  <si>
    <t>YONGKEN YUSUF</t>
  </si>
  <si>
    <t>JL NUSA INDAH XV ME/4</t>
  </si>
  <si>
    <t>32.75.061.004.001.2752.0</t>
  </si>
  <si>
    <t>PT DATA ENERGY INFOMEDIA</t>
  </si>
  <si>
    <t>JL BOUGENVILLE BB/07A</t>
  </si>
  <si>
    <t xml:space="preserve">JL KS TUBUN I </t>
  </si>
  <si>
    <t>32.75.061.004.001.2783.0</t>
  </si>
  <si>
    <t>DONNY CHRISTIANI</t>
  </si>
  <si>
    <t>HARAPAN INDAH MZ/18</t>
  </si>
  <si>
    <t>JL GELONG BARU BARAT IV 20</t>
  </si>
  <si>
    <t>32.75.061.004.005.5361.0</t>
  </si>
  <si>
    <t>TAMAN HARAPAN BARU BLOK R</t>
  </si>
  <si>
    <t xml:space="preserve">JL BACANG II </t>
  </si>
  <si>
    <t>32.75.061.004.008.2429.0</t>
  </si>
  <si>
    <t>BENHARD ELLYING HOUSE</t>
  </si>
  <si>
    <t>JL NUSA INDAH XIV ME NO.2</t>
  </si>
  <si>
    <t>JL USAHA NO.2</t>
  </si>
  <si>
    <t>32.75.061.004.001.0119.0</t>
  </si>
  <si>
    <t>SENJAYA KOMALA</t>
  </si>
  <si>
    <t>JL.NUSA INDAH IX MN/10</t>
  </si>
  <si>
    <t>JL.MADRASAH I NO.4 .</t>
  </si>
  <si>
    <t>32.75.061.004.001.0304.0</t>
  </si>
  <si>
    <t>JL NUSA INDAH XI MH-09</t>
  </si>
  <si>
    <t xml:space="preserve">JL NUSA INDAH XI </t>
  </si>
  <si>
    <t>32.75.061.004.001.0306.0</t>
  </si>
  <si>
    <t>JL NUSA INDAH XII BLOK.MH 7</t>
  </si>
  <si>
    <t xml:space="preserve">JL NUSA INDAH XII BLOK.MH </t>
  </si>
  <si>
    <t>32.75.061.004.001.0307.0</t>
  </si>
  <si>
    <t>JL NUSA INDAH XII MH-06</t>
  </si>
  <si>
    <t xml:space="preserve">JL NUSA INDAH XII </t>
  </si>
  <si>
    <t>32.75.061.004.001.0308.0</t>
  </si>
  <si>
    <t>JL NUSA INDAH XII MH-05</t>
  </si>
  <si>
    <t>32.75.061.004.001.0309.0</t>
  </si>
  <si>
    <t>SUGIANTO</t>
  </si>
  <si>
    <t>JL NUSA INDAH XII MH-04</t>
  </si>
  <si>
    <t>32.75.061.004.001.0310.0</t>
  </si>
  <si>
    <t>JL NUSA INDAH XII MH-03</t>
  </si>
  <si>
    <t xml:space="preserve">JL RAWASARI BARAT X </t>
  </si>
  <si>
    <t>32.75.061.004.001.0311.0</t>
  </si>
  <si>
    <t>TJOETJOE ARIPIN</t>
  </si>
  <si>
    <t>JL NUSA INDAH XII MH-02</t>
  </si>
  <si>
    <t>32.75.061.004.001.0312.0</t>
  </si>
  <si>
    <t>DENI OMBAS</t>
  </si>
  <si>
    <t>JL NUSA INDAH XII BLOK.MH 1</t>
  </si>
  <si>
    <t>32.75.061.004.001.0313.0</t>
  </si>
  <si>
    <t>WARJA WIRANTA</t>
  </si>
  <si>
    <t>JL NUSA INDAH XII MF-14</t>
  </si>
  <si>
    <t>32.75.061.004.001.0314.0</t>
  </si>
  <si>
    <t>JIHAN ROSA MAHAR</t>
  </si>
  <si>
    <t>JL NUSA INDAH XII BLOK.MF 13</t>
  </si>
  <si>
    <t>JL NUSA INDAH IV BLOK NJ 05 -</t>
  </si>
  <si>
    <t>32.75.061.004.001.0315.0</t>
  </si>
  <si>
    <t>USEN</t>
  </si>
  <si>
    <t>JL NUSA INDAH XII BLOK.MF 12</t>
  </si>
  <si>
    <t xml:space="preserve">JL NUSA INDAH XII BLOK.MF </t>
  </si>
  <si>
    <t>32.75.061.004.001.0316.0</t>
  </si>
  <si>
    <t>SYAHRUDIN</t>
  </si>
  <si>
    <t>JL NUSA INDAH XII BLOK.MF 11</t>
  </si>
  <si>
    <t>32.75.061.004.001.0317.0</t>
  </si>
  <si>
    <t>TEGUH WIBOWO</t>
  </si>
  <si>
    <t>JL NUSA INDAH XII BLOK.MF 10</t>
  </si>
  <si>
    <t>32.75.061.004.001.0318.0</t>
  </si>
  <si>
    <t>I MADE WIRYANATA</t>
  </si>
  <si>
    <t>JL NUSA INDAH XII BLOK.MF 9</t>
  </si>
  <si>
    <t>32.75.061.004.001.0319.0</t>
  </si>
  <si>
    <t>SAHAT H.S</t>
  </si>
  <si>
    <t>JL NUSA INDAH XII BLOK.MF 8</t>
  </si>
  <si>
    <t>32.75.061.004.001.0321.0</t>
  </si>
  <si>
    <t>SINGGIH</t>
  </si>
  <si>
    <t>JL NUSA INDAH XIII BLOK MG 9</t>
  </si>
  <si>
    <t xml:space="preserve">JL NUSA INDAH XIII BLOK MG </t>
  </si>
  <si>
    <t>32.75.061.004.001.0322.0</t>
  </si>
  <si>
    <t>SUKAR</t>
  </si>
  <si>
    <t>JL NUSA INDAH XIII BLOK MG 8</t>
  </si>
  <si>
    <t>32.75.061.004.001.0323.0</t>
  </si>
  <si>
    <t>JL NUSA INDAH XIII BLOK MG 7</t>
  </si>
  <si>
    <t>32.75.061.004.001.0325.0</t>
  </si>
  <si>
    <t>EVI NURHIDAYATI</t>
  </si>
  <si>
    <t>JL NUSA INDAH XIII MG NO.05</t>
  </si>
  <si>
    <t>32.75.061.004.001.0326.0</t>
  </si>
  <si>
    <t>ROSNIWATI</t>
  </si>
  <si>
    <t>JL NUSA INDAH XIII BLOK MG 4</t>
  </si>
  <si>
    <t>32.75.061.004.001.0327.0</t>
  </si>
  <si>
    <t>JL NUSA INDAH XIII BLOK MG 3</t>
  </si>
  <si>
    <t>32.75.061.004.001.0328.0</t>
  </si>
  <si>
    <t>JL NUSA INDAH XIII BLOK MG 2</t>
  </si>
  <si>
    <t>JL.NUSA INDAH XIII PHI MD/39</t>
  </si>
  <si>
    <t>32.75.061.004.001.0329.0</t>
  </si>
  <si>
    <t>JUDIA AFRIANTI</t>
  </si>
  <si>
    <t>JL NUSA INDAH XIII BLOK MG 1</t>
  </si>
  <si>
    <t>32.75.061.004.001.0332.0</t>
  </si>
  <si>
    <t>JL NUSA INDAH XIII BLOK MP 7</t>
  </si>
  <si>
    <t xml:space="preserve">JL NUSA INDAH XIII BLOK MP </t>
  </si>
  <si>
    <t>32.75.061.004.001.0333.0</t>
  </si>
  <si>
    <t>SYAEFUL BACHRI</t>
  </si>
  <si>
    <t>JL NUSA INDAH XIII MF/06</t>
  </si>
  <si>
    <t>32.75.061.004.001.0334.0</t>
  </si>
  <si>
    <t>SUNOTO</t>
  </si>
  <si>
    <t>JL NUSA INDAH XIII MF/05</t>
  </si>
  <si>
    <t>32.75.061.004.001.0335.0</t>
  </si>
  <si>
    <t>RIZAT</t>
  </si>
  <si>
    <t>JL NUSA INDAH XIII MF/04</t>
  </si>
  <si>
    <t>32.75.061.004.001.0336.0</t>
  </si>
  <si>
    <t>JL NUSA INDAH XIII BLOK MF NO.3</t>
  </si>
  <si>
    <t>JL. KEMUNING NO.8 -</t>
  </si>
  <si>
    <t>32.75.061.004.001.0337.0</t>
  </si>
  <si>
    <t>H UTOM KARTOMI</t>
  </si>
  <si>
    <t>JL NUSA INDAH XIII MF/02</t>
  </si>
  <si>
    <t>32.75.061.004.001.0338.0</t>
  </si>
  <si>
    <t>MUSOIM</t>
  </si>
  <si>
    <t>JL NUSA INDAH XIII MF NO.1A</t>
  </si>
  <si>
    <t>PERUM ROYAL RESIDENCE B4 NO.53</t>
  </si>
  <si>
    <t>32.75.061.004.001.0366.0</t>
  </si>
  <si>
    <t>MUHAMMAD HANAFI</t>
  </si>
  <si>
    <t>JL NUSA INDAH XV BLOK ME 8</t>
  </si>
  <si>
    <t>JL AGUNG UTARA SC BLOK A23/31</t>
  </si>
  <si>
    <t>32.75.061.004.001.1618.0</t>
  </si>
  <si>
    <t>LINDA JULIANTI TJAHJADI</t>
  </si>
  <si>
    <t>JL NUSA INDAH XIII BLOK MZ NO.20</t>
  </si>
  <si>
    <t>32.75.061.004.001.2540.0</t>
  </si>
  <si>
    <t>NUSA INDAH XIII M2-16</t>
  </si>
  <si>
    <t>32.75.061.004.001.2559.0</t>
  </si>
  <si>
    <t>TONY KARTASENTANA</t>
  </si>
  <si>
    <t>JL NUSA INDAH XIII MZ-09</t>
  </si>
  <si>
    <t>32.75.061.004.001.2702.0</t>
  </si>
  <si>
    <t>BRIGITTA MICHELLE</t>
  </si>
  <si>
    <t>JL NUSA INDAH XIII MZ- 8</t>
  </si>
  <si>
    <t>32.75.061.004.001.2733.0</t>
  </si>
  <si>
    <t>JL NUSA INDAH XIII MZ/19</t>
  </si>
  <si>
    <t>32.75.061.004.008.2371.0</t>
  </si>
  <si>
    <t>JL NUSA INDAH XIII MZ-10</t>
  </si>
  <si>
    <t>32.75.061.004.008.2401.0</t>
  </si>
  <si>
    <t>JL NUSA INDAH XIII MZ-11 -</t>
  </si>
  <si>
    <t xml:space="preserve">SEKAWAN NYAMAN IV BLK D.20 </t>
  </si>
  <si>
    <t>32.75.061.004.008.3578.0</t>
  </si>
  <si>
    <t>NURIYAH</t>
  </si>
  <si>
    <t>JL NUSA INDAH XIII MZ/7</t>
  </si>
  <si>
    <t>32.75.061.004.008.9957.0</t>
  </si>
  <si>
    <t>JL NUSA INDAH 13 BLOK MZ/6</t>
  </si>
  <si>
    <t>JL PRAPATAN NO.34</t>
  </si>
  <si>
    <t>32.75.061.004.001.0236.0</t>
  </si>
  <si>
    <t>RUDY</t>
  </si>
  <si>
    <t>JL NUSA INDAH XVII BLOK.MR 4</t>
  </si>
  <si>
    <t>32.75.061.004.001.0237.0</t>
  </si>
  <si>
    <t>LIM HWAI SEN</t>
  </si>
  <si>
    <t>JL NUSA INDAH XI BLOK.MK 16</t>
  </si>
  <si>
    <t>JL TANAH TINGGI GG VI 1 B</t>
  </si>
  <si>
    <t>32.75.061.004.001.0238.0</t>
  </si>
  <si>
    <t>SAEAN</t>
  </si>
  <si>
    <t>JL NUSA INDAH XI BLOK.MK 15</t>
  </si>
  <si>
    <t>32.75.061.004.001.0239.0</t>
  </si>
  <si>
    <t>SUKARDI</t>
  </si>
  <si>
    <t>JL NUSA INDAH XI BLOK.MK 14</t>
  </si>
  <si>
    <t>32.75.061.004.001.0240.0</t>
  </si>
  <si>
    <t>SYAMSUDIN</t>
  </si>
  <si>
    <t>JL NUSA INDAH XI BLOK.MK 13</t>
  </si>
  <si>
    <t>32.75.061.004.001.0241.0</t>
  </si>
  <si>
    <t>JL. NUSA INDAH XI MK/12</t>
  </si>
  <si>
    <t>JL. NUSA INDAH XI MK/11</t>
  </si>
  <si>
    <t>32.75.061.004.001.0242.0</t>
  </si>
  <si>
    <t>JL NUSA INDAH XI MK-11</t>
  </si>
  <si>
    <t>JL NUSA INDAH MK-11</t>
  </si>
  <si>
    <t>32.75.061.004.001.0243.0</t>
  </si>
  <si>
    <t>JL NUSA INDAH XI MK/10</t>
  </si>
  <si>
    <t>32.75.061.004.001.0244.0</t>
  </si>
  <si>
    <t>JL NUSA INDAH XI BLOK.MK 9</t>
  </si>
  <si>
    <t>32.75.061.004.001.0245.0</t>
  </si>
  <si>
    <t>MAMAN ROHMAN</t>
  </si>
  <si>
    <t>JL NUSA INDAH XI MK-08</t>
  </si>
  <si>
    <t>32.75.061.004.001.0247.0</t>
  </si>
  <si>
    <t>ANNA</t>
  </si>
  <si>
    <t>JL NUSA INDAH XI BLOK.MK 6</t>
  </si>
  <si>
    <t>32.75.061.004.001.0248.0</t>
  </si>
  <si>
    <t>JANE MULJADI/RUDY YAMIN</t>
  </si>
  <si>
    <t>JL NUSA INDAH XI MK-05</t>
  </si>
  <si>
    <t>32.75.061.004.001.0250.0</t>
  </si>
  <si>
    <t>JL NUSA INDAH XI BLOK.MK 3</t>
  </si>
  <si>
    <t>32.75.061.004.001.0251.0</t>
  </si>
  <si>
    <t>EGAH MARDIAH</t>
  </si>
  <si>
    <t>NUSA INDAH XI MK-02</t>
  </si>
  <si>
    <t>32.75.061.004.001.0252.0</t>
  </si>
  <si>
    <t>ARSIH</t>
  </si>
  <si>
    <t>JL NUSA INDAH XI BLOK M</t>
  </si>
  <si>
    <t>32.75.061.004.001.0253.0</t>
  </si>
  <si>
    <t>NOER ZAINUDDIN</t>
  </si>
  <si>
    <t>JL.NUSA INDAH XI M1-18</t>
  </si>
  <si>
    <t>32.75.061.004.001.0254.0</t>
  </si>
  <si>
    <t>WARNING IRAWATI</t>
  </si>
  <si>
    <t>HARAPAN INDAH M I/17</t>
  </si>
  <si>
    <t>32.75.061.004.001.0255.0</t>
  </si>
  <si>
    <t>MUJIHARTO</t>
  </si>
  <si>
    <t>JL.NUSA INDAH XI M1-16</t>
  </si>
  <si>
    <t>32.75.061.004.001.0256.0</t>
  </si>
  <si>
    <t>JL NUSA INDAH XI MI/14</t>
  </si>
  <si>
    <t>32.75.061.004.001.0257.0</t>
  </si>
  <si>
    <t>LUKMAN EFENDI</t>
  </si>
  <si>
    <t>JL NUSA INDAH XI MI/15</t>
  </si>
  <si>
    <t>32.75.061.004.001.0258.0</t>
  </si>
  <si>
    <t>JL.NUSA INDAH XI M1-13</t>
  </si>
  <si>
    <t>32.75.061.004.001.0259.0</t>
  </si>
  <si>
    <t>JL.NUSA INDAH XI M1-12</t>
  </si>
  <si>
    <t>32.75.061.004.001.0260.0</t>
  </si>
  <si>
    <t>ST.SUPRIATNO</t>
  </si>
  <si>
    <t>JL.NUSA INDAH XI M1-11</t>
  </si>
  <si>
    <t>32.75.061.004.001.0261.0</t>
  </si>
  <si>
    <t>JL NUSA INDAH XI BLOK.MI 10</t>
  </si>
  <si>
    <t>32.75.061.004.001.0262.0</t>
  </si>
  <si>
    <t>BENNY KUSOY</t>
  </si>
  <si>
    <t>JL NUSA INDAH XVII BLOK.MR 3</t>
  </si>
  <si>
    <t>32.75.061.004.001.0263.0</t>
  </si>
  <si>
    <t>SUGIRO</t>
  </si>
  <si>
    <t>JL NUSA INDAH XVII BLOK.MR 2</t>
  </si>
  <si>
    <t>32.75.061.004.001.0265.0</t>
  </si>
  <si>
    <t>ASWAR</t>
  </si>
  <si>
    <t>JL NUSA INDAH XVI BLOK.MI 9</t>
  </si>
  <si>
    <t>32.75.061.004.001.0267.0</t>
  </si>
  <si>
    <t>JL NUSA INDAH XVI MI/07</t>
  </si>
  <si>
    <t>32.75.061.004.001.0268.0</t>
  </si>
  <si>
    <t>SURYADI R</t>
  </si>
  <si>
    <t>JL.NUSA INDAH XVI M1-06</t>
  </si>
  <si>
    <t>32.75.061.004.001.0269.0</t>
  </si>
  <si>
    <t>SUKIRNO</t>
  </si>
  <si>
    <t>JL.NUSA INDAH XVI M1-05</t>
  </si>
  <si>
    <t>32.75.061.004.001.0270.0</t>
  </si>
  <si>
    <t>JL NUSA INDAH XVI MI/04</t>
  </si>
  <si>
    <t>32.75.061.004.001.0271.0</t>
  </si>
  <si>
    <t>JL NUSA INDAH XVI MI - 3</t>
  </si>
  <si>
    <t>JL NUSA INDAH XVI MI - 4</t>
  </si>
  <si>
    <t>32.75.061.004.001.0272.0</t>
  </si>
  <si>
    <t>HENGKY ANDRIES</t>
  </si>
  <si>
    <t>JL NUSA INDAH XVI MI/02</t>
  </si>
  <si>
    <t>32.75.061.004.001.0274.0</t>
  </si>
  <si>
    <t>DEDY MULYONO</t>
  </si>
  <si>
    <t>JL NUSA INDAH XVI BLOK MG 18</t>
  </si>
  <si>
    <t>32.75.061.004.001.0275.0</t>
  </si>
  <si>
    <t>JL NUSA INDAH XVI BLOK.MG 17</t>
  </si>
  <si>
    <t>32.75.061.004.001.0276.0</t>
  </si>
  <si>
    <t>JL NUSA INDAH XVI MG-16</t>
  </si>
  <si>
    <t>32.75.061.004.001.0277.0</t>
  </si>
  <si>
    <t>JL NUSA INDAH XVI MG-15</t>
  </si>
  <si>
    <t>32.75.061.004.001.0278.0</t>
  </si>
  <si>
    <t>KASMIN LELO</t>
  </si>
  <si>
    <t>JL NUSA INDAH XVI MG-14</t>
  </si>
  <si>
    <t>32.75.061.004.001.0279.0</t>
  </si>
  <si>
    <t>JL NUSA INDAH XVI BLOK.MG 13</t>
  </si>
  <si>
    <t>32.75.061.004.001.0280.0</t>
  </si>
  <si>
    <t>JL NUSA INDAH XVI BLOK.MG 12</t>
  </si>
  <si>
    <t>32.75.061.004.001.0281.0</t>
  </si>
  <si>
    <t>I KETUT PUJA</t>
  </si>
  <si>
    <t>JL NUSA INDAH XVI BLOK.MG 11</t>
  </si>
  <si>
    <t>32.75.061.004.001.0282.0</t>
  </si>
  <si>
    <t>M.SYARIFUDIN</t>
  </si>
  <si>
    <t>JL NUSA INDAH XVI BLOK.MG 10</t>
  </si>
  <si>
    <t>32.75.061.004.001.0283.0</t>
  </si>
  <si>
    <t>AHMMAD ROIS</t>
  </si>
  <si>
    <t>JL NUSA INDAH XI BLOK.MJ 16</t>
  </si>
  <si>
    <t>32.75.061.004.001.0284.0</t>
  </si>
  <si>
    <t>JL NUSA INDAH XI MJ/15</t>
  </si>
  <si>
    <t>GANG TENGGIRI V NO.64 PERUMNAS III</t>
  </si>
  <si>
    <t>32.75.061.004.001.0285.0</t>
  </si>
  <si>
    <t>DJOHAN TAN DANU</t>
  </si>
  <si>
    <t>JL NUSA INDAH XI MJ/14</t>
  </si>
  <si>
    <t>32.75.061.004.001.0286.0</t>
  </si>
  <si>
    <t>JL NUSA INDAH XI BLOK.MJ 13</t>
  </si>
  <si>
    <t>JL.NUSA INDAH XI MJ NO.13</t>
  </si>
  <si>
    <t>32.75.061.004.001.0287.0</t>
  </si>
  <si>
    <t>DRA.AS.ERY HARIMULYANTI</t>
  </si>
  <si>
    <t>JL NUSA INDAH XI MJ/12</t>
  </si>
  <si>
    <t>BENTENGAN TIMUR MJ/12</t>
  </si>
  <si>
    <t>32.75.061.004.001.0288.0</t>
  </si>
  <si>
    <t>SETIYO DAN WALINI</t>
  </si>
  <si>
    <t>NUSA INDAH XI MJ/11</t>
  </si>
  <si>
    <t>SWADAYA I MJ/11</t>
  </si>
  <si>
    <t>32.75.061.004.001.0290.0</t>
  </si>
  <si>
    <t>STANLEY GEORGE KRARINDA</t>
  </si>
  <si>
    <t>JL NUSA INDAH XI -</t>
  </si>
  <si>
    <t>32.75.061.004.001.0291.0</t>
  </si>
  <si>
    <t>SAYUN SIREGAR</t>
  </si>
  <si>
    <t>JL NUSA INDAH XI MJ/08</t>
  </si>
  <si>
    <t>32.75.061.004.001.0292.0</t>
  </si>
  <si>
    <t>F.GINTING</t>
  </si>
  <si>
    <t>JL NUSA INDAH XI MJ/07</t>
  </si>
  <si>
    <t>32.75.061.004.001.0294.0</t>
  </si>
  <si>
    <t>PURWADI</t>
  </si>
  <si>
    <t>JL NUSA INDAH XI MJ/05</t>
  </si>
  <si>
    <t>32.75.061.004.001.0295.0</t>
  </si>
  <si>
    <t>JL NUSA INDAH XI HARAPAN INDAH MJ/04</t>
  </si>
  <si>
    <t>JL.BATU AMPAR VII NO.12.A</t>
  </si>
  <si>
    <t>32.75.061.004.001.0296.0</t>
  </si>
  <si>
    <t>GIGIH R.</t>
  </si>
  <si>
    <t>JL NUSA INDAH XI MJ/03</t>
  </si>
  <si>
    <t>32.75.061.004.001.0297.0</t>
  </si>
  <si>
    <t>KOSIM</t>
  </si>
  <si>
    <t>JL NUSA INDAH XI MJ/02</t>
  </si>
  <si>
    <t>32.75.061.004.001.0298.0</t>
  </si>
  <si>
    <t>YOHAKIM NUDEK</t>
  </si>
  <si>
    <t>JL NUSA INDAH XI BLOK.MJ 1</t>
  </si>
  <si>
    <t>32.75.061.004.001.0299.0</t>
  </si>
  <si>
    <t>BAMBANG  LUKITO</t>
  </si>
  <si>
    <t>JL NUSA INDAH XI BLOK.MH 14</t>
  </si>
  <si>
    <t>32.75.061.004.001.0300.0</t>
  </si>
  <si>
    <t>TRIAGUS DJUNAEDI</t>
  </si>
  <si>
    <t>JL NUSA INDAH XI MH/13</t>
  </si>
  <si>
    <t>32.75.061.004.001.0301.0</t>
  </si>
  <si>
    <t>SIONG GIHARTO</t>
  </si>
  <si>
    <t>JL NUSA INDAH XI MH-12</t>
  </si>
  <si>
    <t>32.75.061.004.001.0302.0</t>
  </si>
  <si>
    <t>ROBBY MUMBUNAN</t>
  </si>
  <si>
    <t>JL NUSA INDAH XI BLOK.MH 11</t>
  </si>
  <si>
    <t>32.75.061.004.001.0303.0</t>
  </si>
  <si>
    <t>M.TAKAT</t>
  </si>
  <si>
    <t>JL NUSA INDAH XI MH-10</t>
  </si>
  <si>
    <t>32.75.061.004.001.0305.0</t>
  </si>
  <si>
    <t>JL NUSA INDAH XI BLOK.MH 8</t>
  </si>
  <si>
    <t>32.75.061.004.001.2542.0</t>
  </si>
  <si>
    <t>JL NUSA INDAH BLOK MZ NO.4</t>
  </si>
  <si>
    <t>32.75.061.004.001.2547.0</t>
  </si>
  <si>
    <t>JL NUSA INDAH XI M-2/2</t>
  </si>
  <si>
    <t>32.75.061.004.001.2755.0</t>
  </si>
  <si>
    <t>ABDUL HANAN</t>
  </si>
  <si>
    <t>JL.NUSA INDAH XI BLOK MZ NO.1</t>
  </si>
  <si>
    <t>32.75.061.004.001.2771.0</t>
  </si>
  <si>
    <t>JL NUSA INDAH XIII MZ NO.21</t>
  </si>
  <si>
    <t>32.75.061.004.001.2848.0</t>
  </si>
  <si>
    <t>JL NUSA INDAH XI MK/16A</t>
  </si>
  <si>
    <t>32.75.061.004.001.9853.0</t>
  </si>
  <si>
    <t>NUSA INDAH MZ/3</t>
  </si>
  <si>
    <t>32.75.061.004.001.0185.0</t>
  </si>
  <si>
    <t>RAMTO</t>
  </si>
  <si>
    <t>JL NUSA INDAH X BLOK M</t>
  </si>
  <si>
    <t xml:space="preserve">JL NUSA INDAH X </t>
  </si>
  <si>
    <t>32.75.061.004.001.0186.0</t>
  </si>
  <si>
    <t>HERLINA SUSI TARMEDHI</t>
  </si>
  <si>
    <t>NUSA INDAH  X  BLOK ML 15</t>
  </si>
  <si>
    <t xml:space="preserve">NUSA INDAH  X  BLOK ML </t>
  </si>
  <si>
    <t>32.75.061.004.001.0187.0</t>
  </si>
  <si>
    <t>JL NUSA INDAH X BLOK ML NO.14</t>
  </si>
  <si>
    <t xml:space="preserve">JL NUSA INDAH X BLOK ML </t>
  </si>
  <si>
    <t>32.75.061.004.001.0188.0</t>
  </si>
  <si>
    <t>ENOK SUHARAH</t>
  </si>
  <si>
    <t>JL NUSA INDAH X ML-13</t>
  </si>
  <si>
    <t>32.75.061.004.001.0194.0</t>
  </si>
  <si>
    <t>ROCHMADI</t>
  </si>
  <si>
    <t>JL NUSA INDAH X BLOK ML NO.7</t>
  </si>
  <si>
    <t>32.75.061.004.001.0201.0</t>
  </si>
  <si>
    <t>MUHAMAD MUDAKIR</t>
  </si>
  <si>
    <t>NUSA INDAH  X  BLOK ML 32</t>
  </si>
  <si>
    <t>JL NUSA INDAH V NL / 04</t>
  </si>
  <si>
    <t>32.75.061.004.001.0202.0</t>
  </si>
  <si>
    <t>NUSA INDAH X MJ-31</t>
  </si>
  <si>
    <t xml:space="preserve">NUSA INDAH X BLOK MJ </t>
  </si>
  <si>
    <t>32.75.061.004.001.0203.0</t>
  </si>
  <si>
    <t>JL NUSA INDAH X BLOK MJ NO.30</t>
  </si>
  <si>
    <t xml:space="preserve">JL NUSA INDAH X BLOK MJ </t>
  </si>
  <si>
    <t>32.75.061.004.001.0204.0</t>
  </si>
  <si>
    <t>ASMANIAR</t>
  </si>
  <si>
    <t>32.75.061.004.001.0205.0</t>
  </si>
  <si>
    <t>JL NUSA INDAH X BLOK MJ NO.28</t>
  </si>
  <si>
    <t>32.75.061.004.001.0206.0</t>
  </si>
  <si>
    <t>JL NUSA INDAH X MJ NO.</t>
  </si>
  <si>
    <t>32.75.061.004.001.0207.0</t>
  </si>
  <si>
    <t>HADRIAN SIMANDJUNTAK</t>
  </si>
  <si>
    <t>NUSA INDAH  X    BLOK  MJ 27</t>
  </si>
  <si>
    <t>JL KAYU IV  NO.15</t>
  </si>
  <si>
    <t>32.75.061.004.001.0208.0</t>
  </si>
  <si>
    <t>ZARIJAL</t>
  </si>
  <si>
    <t>NUSA INDAH  X  BLOK MJ 25</t>
  </si>
  <si>
    <t xml:space="preserve">NUSA INDAH  X  BLOK MJ </t>
  </si>
  <si>
    <t>32.75.061.004.001.0209.0</t>
  </si>
  <si>
    <t>MARINO</t>
  </si>
  <si>
    <t>NUSA INDAH  X  BLOK  MJ 24</t>
  </si>
  <si>
    <t xml:space="preserve">NUSA INDAH  X  BLOK  MJ </t>
  </si>
  <si>
    <t>32.75.061.004.001.0210.0</t>
  </si>
  <si>
    <t>NUSA INDAH  X  BLOK MJ 23</t>
  </si>
  <si>
    <t>32.75.061.004.001.0211.0</t>
  </si>
  <si>
    <t>NUSA INDAH  X   BLOK  MJ 22</t>
  </si>
  <si>
    <t>GREEN VILLE AC/15</t>
  </si>
  <si>
    <t>32.75.061.004.001.0212.0</t>
  </si>
  <si>
    <t>JL NUSA INDAH X MJ-21</t>
  </si>
  <si>
    <t>32.75.061.004.001.0213.0</t>
  </si>
  <si>
    <t>32.75.061.004.001.0214.0</t>
  </si>
  <si>
    <t>HAERUL ASWAN</t>
  </si>
  <si>
    <t>JL NUSA INDAH X MJ-19</t>
  </si>
  <si>
    <t>32.75.061.004.001.0215.0</t>
  </si>
  <si>
    <t>NUSA INDAH X MJ-18</t>
  </si>
  <si>
    <t xml:space="preserve">NUSA INDAH X </t>
  </si>
  <si>
    <t>32.75.061.004.001.0216.0</t>
  </si>
  <si>
    <t>JL NUSA INDAH X BLOK MJ NO.17</t>
  </si>
  <si>
    <t>32.75.061.004.001.0217.0</t>
  </si>
  <si>
    <t>ANISA TITISARI</t>
  </si>
  <si>
    <t>NUSA INDAH  X  BLOK MK 32</t>
  </si>
  <si>
    <t>JL NUSA INDAH X BLOK ML NO.07</t>
  </si>
  <si>
    <t>32.75.061.004.001.0218.0</t>
  </si>
  <si>
    <t>NUSA INDAH  X  BLOK MK 31</t>
  </si>
  <si>
    <t xml:space="preserve">NUSA INDAH  X  BLOK MK </t>
  </si>
  <si>
    <t>32.75.061.004.001.0219.0</t>
  </si>
  <si>
    <t>SARMAULI SIMORANGKIR</t>
  </si>
  <si>
    <t>32.75.061.004.001.0220.0</t>
  </si>
  <si>
    <t>LILI HASANUDDIN</t>
  </si>
  <si>
    <t>JL NUSA INDAH X MK/29</t>
  </si>
  <si>
    <t>32.75.061.004.001.0221.0</t>
  </si>
  <si>
    <t>ROHAYATI</t>
  </si>
  <si>
    <t>NUSA INDAH  X  BLOK MK 28</t>
  </si>
  <si>
    <t xml:space="preserve">KP.SUKAPURA </t>
  </si>
  <si>
    <t>32.75.061.004.001.0222.0</t>
  </si>
  <si>
    <t>SUBANDI SOROTO</t>
  </si>
  <si>
    <t>NUSA INDAH  X MK/27</t>
  </si>
  <si>
    <t xml:space="preserve">NUSA INDAH  X </t>
  </si>
  <si>
    <t>32.75.061.004.001.0223.0</t>
  </si>
  <si>
    <t>NUSA INDAH  X   BLOK MK 26</t>
  </si>
  <si>
    <t xml:space="preserve">NUSA INDAH  X   BLOK MK </t>
  </si>
  <si>
    <t>32.75.061.004.001.0224.0</t>
  </si>
  <si>
    <t>NUSA INDAH  X  BLOK MK 25</t>
  </si>
  <si>
    <t>32.75.061.004.001.0225.0</t>
  </si>
  <si>
    <t>32.75.061.004.001.0226.0</t>
  </si>
  <si>
    <t>BUDI RUMONO</t>
  </si>
  <si>
    <t>NUSA  INDAH  X   BLOK MK 23</t>
  </si>
  <si>
    <t xml:space="preserve">NUSA  INDAH  X   BLOK MK </t>
  </si>
  <si>
    <t>32.75.061.004.001.0227.0</t>
  </si>
  <si>
    <t>TAN KWIE LIAN</t>
  </si>
  <si>
    <t>JL NUSA INDAH X MK/22</t>
  </si>
  <si>
    <t>32.75.061.004.001.0228.0</t>
  </si>
  <si>
    <t>NUSA INDAH  X  BLOK  MK 21</t>
  </si>
  <si>
    <t xml:space="preserve">NUSA INDAH  X  BLOK  MK </t>
  </si>
  <si>
    <t>32.75.061.004.001.0229.0</t>
  </si>
  <si>
    <t>NUSA INDAH  X  BLOK MK 20</t>
  </si>
  <si>
    <t>32.75.061.004.001.0230.0</t>
  </si>
  <si>
    <t>TRI SABAR AMINATUN</t>
  </si>
  <si>
    <t>32.75.061.004.001.0231.0</t>
  </si>
  <si>
    <t>NUSA INDAH  X   BLOK  MK 18</t>
  </si>
  <si>
    <t xml:space="preserve">NUSA INDAH  X   BLOK  MK </t>
  </si>
  <si>
    <t>32.75.061.004.001.0232.0</t>
  </si>
  <si>
    <t>NUSA INDAH X BLOK MK 17</t>
  </si>
  <si>
    <t xml:space="preserve">NUSA INDAH X BLOK MK </t>
  </si>
  <si>
    <t>32.75.061.004.001.0233.0</t>
  </si>
  <si>
    <t>I NYOMAN SALIT</t>
  </si>
  <si>
    <t>JL NUSA INDAH X MR/07</t>
  </si>
  <si>
    <t>32.75.061.004.001.0234.0</t>
  </si>
  <si>
    <t>NUSA INDAH  XVII  BLOK MR 6</t>
  </si>
  <si>
    <t>DK. BALAIKAMBANG 6</t>
  </si>
  <si>
    <t>32.75.061.004.001.0235.0</t>
  </si>
  <si>
    <t>HASTUTI</t>
  </si>
  <si>
    <t>JL NUSA INDAH XVIII MR/05</t>
  </si>
  <si>
    <t>JL NUSA INDAH XVII MR/05</t>
  </si>
  <si>
    <t>32.75.061.004.001.0246.0</t>
  </si>
  <si>
    <t>JL NUSA INDAH XI BLOK.MK 7</t>
  </si>
  <si>
    <t xml:space="preserve">JL NUSA INDAH XI BLOK.MK </t>
  </si>
  <si>
    <t>32.75.061.004.001.0249.0</t>
  </si>
  <si>
    <t>JL NUSA INDAH XI BLOK.MK 4</t>
  </si>
  <si>
    <t>32.75.061.004.001.0266.0</t>
  </si>
  <si>
    <t>MURYANTINI</t>
  </si>
  <si>
    <t>JL NUSA INDAH XVI MI/08</t>
  </si>
  <si>
    <t xml:space="preserve">JL NUSA INDAH XVI </t>
  </si>
  <si>
    <t>32.75.061.004.001.0273.0</t>
  </si>
  <si>
    <t>JL NUSA INDAH XVI BLOK.MI 1</t>
  </si>
  <si>
    <t xml:space="preserve">JL NUSA INDAH XVI BLOK.MI </t>
  </si>
  <si>
    <t>32.75.061.004.001.0289.0</t>
  </si>
  <si>
    <t>SUBIYARTO</t>
  </si>
  <si>
    <t>JL NUSA INDAH XI MJ/10</t>
  </si>
  <si>
    <t>32.75.061.004.001.0293.0</t>
  </si>
  <si>
    <t>SURYADI</t>
  </si>
  <si>
    <t>JL NUSA INDAH XI MJ/06</t>
  </si>
  <si>
    <t>32.75.061.004.001.0092.0</t>
  </si>
  <si>
    <t>JL NUSA INDAH XVII BLOK-MR 12</t>
  </si>
  <si>
    <t xml:space="preserve">JL NUSA INDAH XVII BLOK-MR </t>
  </si>
  <si>
    <t>32.75.061.004.001.0093.0</t>
  </si>
  <si>
    <t>JL NUSA INDAH IX MO-18</t>
  </si>
  <si>
    <t>JL ALAMANDA III C.2/15 A</t>
  </si>
  <si>
    <t>32.75.061.004.001.0094.0</t>
  </si>
  <si>
    <t>NUSA INDAH IX MO/17</t>
  </si>
  <si>
    <t>KAV KEJAKSAAN JL KEJAKSAAAN IV C/65</t>
  </si>
  <si>
    <t>32.75.061.004.001.0095.0</t>
  </si>
  <si>
    <t>ANNA GATOT</t>
  </si>
  <si>
    <t>NUSA INDAH IX BLOK-MO 16</t>
  </si>
  <si>
    <t xml:space="preserve">NUSA INDAH IX BLOK-MO </t>
  </si>
  <si>
    <t>32.75.061.004.001.0096.0</t>
  </si>
  <si>
    <t>SETYO PRATIWI</t>
  </si>
  <si>
    <t>JL NUSA INDAH IX BLOK-MO 15</t>
  </si>
  <si>
    <t xml:space="preserve">JL NUSA INDAH IX BLOK-MO </t>
  </si>
  <si>
    <t>32.75.061.004.001.0097.0</t>
  </si>
  <si>
    <t>JL NUSA INDAH IX BLOK-MO 14</t>
  </si>
  <si>
    <t>32.75.061.004.001.0098.0</t>
  </si>
  <si>
    <t>PARUK KAMAL</t>
  </si>
  <si>
    <t>JL NUSA INDAH IX BLOK-MO 13</t>
  </si>
  <si>
    <t>32.75.061.004.001.0099.0</t>
  </si>
  <si>
    <t>JL NUSA INDAH  IX BLOK-MO 12</t>
  </si>
  <si>
    <t xml:space="preserve">JL NUSA INDAH  IX BLOK-MO </t>
  </si>
  <si>
    <t>32.75.061.004.001.0100.0</t>
  </si>
  <si>
    <t>NI DWIYANTI</t>
  </si>
  <si>
    <t>JL NUSA INDAH IX  BLOK-MO 11</t>
  </si>
  <si>
    <t>JL SUKA SARI -</t>
  </si>
  <si>
    <t>32.75.061.004.001.0101.0</t>
  </si>
  <si>
    <t>TRI SEKIT BUDI PERTIWI</t>
  </si>
  <si>
    <t>JL NUSA INDAH IX BLOK-MO 10</t>
  </si>
  <si>
    <t>32.75.061.004.001.0102.0</t>
  </si>
  <si>
    <t>HENDRA KUSNADI</t>
  </si>
  <si>
    <t>JL NUSA INDAH IX BLOK-MO 9</t>
  </si>
  <si>
    <t>32.75.061.004.001.0103.0</t>
  </si>
  <si>
    <t>NY SARIFAH</t>
  </si>
  <si>
    <t>JL NUSA INDAH IX BLOK-MO 8</t>
  </si>
  <si>
    <t>32.75.061.004.001.0104.0</t>
  </si>
  <si>
    <t>JL NUSA INDAH IX MO-07</t>
  </si>
  <si>
    <t xml:space="preserve">JL NUSA INDAH IX </t>
  </si>
  <si>
    <t>32.75.061.004.001.0105.0</t>
  </si>
  <si>
    <t>JL NUSA INDAH IX BLOK MO 6</t>
  </si>
  <si>
    <t xml:space="preserve">JL NUSA INDAH IX BLOK MO </t>
  </si>
  <si>
    <t>32.75.061.004.001.0106.0</t>
  </si>
  <si>
    <t>NUSA INDAH IX BLOK MO 5</t>
  </si>
  <si>
    <t xml:space="preserve">NUSA INDAH IX BLOK MO </t>
  </si>
  <si>
    <t>32.75.061.004.001.0107.0</t>
  </si>
  <si>
    <t>DRS M TARIGAN</t>
  </si>
  <si>
    <t>NUSA INDAH IX BLOK MO 4</t>
  </si>
  <si>
    <t>32.75.061.004.001.0108.0</t>
  </si>
  <si>
    <t>NUR ALI</t>
  </si>
  <si>
    <t>NUSA INDAH IX BLOK MO 3</t>
  </si>
  <si>
    <t>32.75.061.004.001.0109.0</t>
  </si>
  <si>
    <t>TURASNO</t>
  </si>
  <si>
    <t>JL NUSA INDAH IX BLOK MO 2</t>
  </si>
  <si>
    <t>32.75.061.004.001.0110.0</t>
  </si>
  <si>
    <t>NUSA INDAH IX BLOK MO 1</t>
  </si>
  <si>
    <t>32.75.061.004.001.0111.0</t>
  </si>
  <si>
    <t>FIRGUS GANESIA DAULAY</t>
  </si>
  <si>
    <t>JL NUSA INDAH MN-18</t>
  </si>
  <si>
    <t>32.75.061.004.001.0112.0</t>
  </si>
  <si>
    <t>HUSNI THAMRIN</t>
  </si>
  <si>
    <t>NUSA INDAH IX BLOK MN 17</t>
  </si>
  <si>
    <t xml:space="preserve">NUSA INDAH IX BLOK MN </t>
  </si>
  <si>
    <t>32.75.061.004.001.0113.0</t>
  </si>
  <si>
    <t>NUSA INDAH IX BLOK MN 16</t>
  </si>
  <si>
    <t>NUSA INDAH MN/16</t>
  </si>
  <si>
    <t>32.75.061.004.001.0114.0</t>
  </si>
  <si>
    <t>NUSA INDAH IX BLOK MN 15</t>
  </si>
  <si>
    <t>32.75.061.004.001.0115.0</t>
  </si>
  <si>
    <t>NUSA INDAH IX BLOK MN 14</t>
  </si>
  <si>
    <t>32.75.061.004.001.0116.0</t>
  </si>
  <si>
    <t>NUSA INDAH IX BLOK MN 13</t>
  </si>
  <si>
    <t>32.75.061.004.001.0117.0</t>
  </si>
  <si>
    <t>BASRI</t>
  </si>
  <si>
    <t>JL NUSA INDAH IX BLOK MN 12</t>
  </si>
  <si>
    <t xml:space="preserve">JL NUSA INDAH IX BLOK MN </t>
  </si>
  <si>
    <t>32.75.061.004.001.0118.0</t>
  </si>
  <si>
    <t>MARJUKI</t>
  </si>
  <si>
    <t>JL NUSA INDAH IX BLOK MN 11</t>
  </si>
  <si>
    <t>32.75.061.004.001.0120.0</t>
  </si>
  <si>
    <t>U D I N</t>
  </si>
  <si>
    <t>NUSA INDAH IX BLOK MN 9</t>
  </si>
  <si>
    <t>32.75.061.004.001.0121.0</t>
  </si>
  <si>
    <t>SUMARSONO</t>
  </si>
  <si>
    <t>NUSA INDAH IX BLOK MN 8</t>
  </si>
  <si>
    <t>32.75.061.004.001.0122.0</t>
  </si>
  <si>
    <t>EDY SUHARYADI</t>
  </si>
  <si>
    <t>NUSA INDAH IX BLOK MN 7</t>
  </si>
  <si>
    <t>32.75.061.004.001.0123.0</t>
  </si>
  <si>
    <t>NUSA INDAH IX BLOK MN NO.06</t>
  </si>
  <si>
    <t>32.75.061.004.001.0124.0</t>
  </si>
  <si>
    <t>LIM GIM LIN</t>
  </si>
  <si>
    <t>NUSA INDAH IX BLOK MN 5</t>
  </si>
  <si>
    <t>32.75.061.004.001.0125.0</t>
  </si>
  <si>
    <t>NUSA INDAH IX BLOK MN 4</t>
  </si>
  <si>
    <t>32.75.061.004.001.0126.0</t>
  </si>
  <si>
    <t>MOCHAMMAD TOPANDI</t>
  </si>
  <si>
    <t>NUSA INDAH IX BLOK MN 3</t>
  </si>
  <si>
    <t xml:space="preserve">NUSA INDAH </t>
  </si>
  <si>
    <t>32.75.061.004.001.0127.0</t>
  </si>
  <si>
    <t>NUSA INDAH IX BLOK MN 2</t>
  </si>
  <si>
    <t>32.75.061.004.001.0128.0</t>
  </si>
  <si>
    <t>DRA FAUZIAH LAILY</t>
  </si>
  <si>
    <t>JL NUSA INDAH IX BLOK MN/1</t>
  </si>
  <si>
    <t>32.75.061.004.001.0129.0</t>
  </si>
  <si>
    <t>HAMBALI</t>
  </si>
  <si>
    <t>NUSA INDAH IX BLOK ML 34</t>
  </si>
  <si>
    <t xml:space="preserve">NUSA INDAH IX BLOK ML </t>
  </si>
  <si>
    <t>32.75.061.004.001.0130.0</t>
  </si>
  <si>
    <t>SUMARWAN</t>
  </si>
  <si>
    <t>JL NUSA  INDAH IX BLOK ML 33</t>
  </si>
  <si>
    <t xml:space="preserve">JL NUSA  INDAH IX BLOK ML </t>
  </si>
  <si>
    <t>32.75.061.004.001.0131.0</t>
  </si>
  <si>
    <t>NUSA INDAH IX BLOK ML 32</t>
  </si>
  <si>
    <t>32.75.061.004.001.0132.0</t>
  </si>
  <si>
    <t>NUSA INDAH IX BLOK ML 31</t>
  </si>
  <si>
    <t>32.75.061.004.001.0133.0</t>
  </si>
  <si>
    <t>WAGITO</t>
  </si>
  <si>
    <t>NUSA INDAH IX BLOK ML 30</t>
  </si>
  <si>
    <t>32.75.061.004.001.0134.0</t>
  </si>
  <si>
    <t>PENDI RUNGLAT</t>
  </si>
  <si>
    <t>NUSA INDAH IX BLOK ML 29</t>
  </si>
  <si>
    <t>32.75.061.004.001.0135.0</t>
  </si>
  <si>
    <t>HARIATI HARDJO</t>
  </si>
  <si>
    <t>JL NUSA INDAH IX ML/28</t>
  </si>
  <si>
    <t>32.75.061.004.001.0136.0</t>
  </si>
  <si>
    <t>NUSA INDAH IX BLOK ML 27</t>
  </si>
  <si>
    <t>32.75.061.004.001.0137.0</t>
  </si>
  <si>
    <t>YULIANA</t>
  </si>
  <si>
    <t>NUSA INDAH IX BLOK ML 26</t>
  </si>
  <si>
    <t>32.75.061.004.001.0138.0</t>
  </si>
  <si>
    <t>SUTINO</t>
  </si>
  <si>
    <t>JL NUSA INDAH IX ML /25</t>
  </si>
  <si>
    <t>32.75.061.004.001.0139.0</t>
  </si>
  <si>
    <t>DINAH HADINAN</t>
  </si>
  <si>
    <t>NUSA INDAH IX BLOK ML 24</t>
  </si>
  <si>
    <t>32.75.061.004.001.0140.0</t>
  </si>
  <si>
    <t>NUSA INDAH IX BLOK ML 23</t>
  </si>
  <si>
    <t>32.75.061.004.001.0141.0</t>
  </si>
  <si>
    <t>NUSA INDAH IX ML-22</t>
  </si>
  <si>
    <t xml:space="preserve">NUSA INDAH IX </t>
  </si>
  <si>
    <t>32.75.061.004.001.0142.0</t>
  </si>
  <si>
    <t>WIJI PRIATI</t>
  </si>
  <si>
    <t>NUSA INDAH IX BLOK ML 21</t>
  </si>
  <si>
    <t>32.75.061.004.001.0143.0</t>
  </si>
  <si>
    <t>NAHSON SIMANJUNTAK</t>
  </si>
  <si>
    <t>NUSA INDAH IX BLOK ML 20</t>
  </si>
  <si>
    <t>32.75.061.004.001.0144.0</t>
  </si>
  <si>
    <t>MAROLOP TIONAR ROLANDRIA</t>
  </si>
  <si>
    <t>NUSA INDAH IX BLOK ML 19</t>
  </si>
  <si>
    <t>JL ANGGREK ROSLIANA V -</t>
  </si>
  <si>
    <t>32.75.061.004.001.0145.0</t>
  </si>
  <si>
    <t>NUSA INDAH IX BLOK ML 18</t>
  </si>
  <si>
    <t>32.75.061.004.001.0146.0</t>
  </si>
  <si>
    <t>R LAHO</t>
  </si>
  <si>
    <t>NUSA INDAH IX BLOK ML 17</t>
  </si>
  <si>
    <t>32.75.061.004.001.0147.0</t>
  </si>
  <si>
    <t>RAMLI</t>
  </si>
  <si>
    <t>NUSA INDAHIX BLOK MM 34</t>
  </si>
  <si>
    <t xml:space="preserve">NUSA INDAHIX BLOK MM </t>
  </si>
  <si>
    <t>32.75.061.004.001.0148.0</t>
  </si>
  <si>
    <t>SUGITO</t>
  </si>
  <si>
    <t>NUSA INDAH IX BLOK MM 33</t>
  </si>
  <si>
    <t xml:space="preserve">NUSA INDAH IX BLOK MM </t>
  </si>
  <si>
    <t>32.75.061.004.001.0149.0</t>
  </si>
  <si>
    <t>JL NUSA INDAH IX BLOK MM 32</t>
  </si>
  <si>
    <t xml:space="preserve">SUMUR BATU GG. GURAME </t>
  </si>
  <si>
    <t>32.75.061.004.001.0150.0</t>
  </si>
  <si>
    <t>BEJO MARGO WALUYO</t>
  </si>
  <si>
    <t>JL NUSA INDAH IX BLOK MM 31</t>
  </si>
  <si>
    <t xml:space="preserve">JL NUSA INDAH IX BLOK MM </t>
  </si>
  <si>
    <t>32.75.061.004.001.0151.0</t>
  </si>
  <si>
    <t>JL NUSA INDAH IX BLOK MM 30</t>
  </si>
  <si>
    <t>32.75.061.004.001.0152.0</t>
  </si>
  <si>
    <t>EDDY PURNOMO</t>
  </si>
  <si>
    <t>JL NUSA INDAH IX MM/29</t>
  </si>
  <si>
    <t>32.75.061.004.001.0153.0</t>
  </si>
  <si>
    <t>TASDIK ITARNA</t>
  </si>
  <si>
    <t>JL NUSA INDAH IX BLOK MM 28</t>
  </si>
  <si>
    <t>32.75.061.004.001.0154.0</t>
  </si>
  <si>
    <t>ZAM ZAM</t>
  </si>
  <si>
    <t>JL NUSA INDAH IX BLOK MM 27</t>
  </si>
  <si>
    <t>32.75.061.004.001.0155.0</t>
  </si>
  <si>
    <t>DAVID RANGGA PURBIYANTARA</t>
  </si>
  <si>
    <t>JL. NUSA INDAH IX BLOK MM NO.26</t>
  </si>
  <si>
    <t>32.75.061.004.001.0156.0</t>
  </si>
  <si>
    <t>JL NUSA INDAH IX MM-25</t>
  </si>
  <si>
    <t>32.75.061.004.001.0157.0</t>
  </si>
  <si>
    <t>TOMAN PANJAITAN</t>
  </si>
  <si>
    <t>JL NUSA INDAH IX BLOK MM 24</t>
  </si>
  <si>
    <t xml:space="preserve">JL.NUSA INDAH IX BLOK MM </t>
  </si>
  <si>
    <t>32.75.061.004.001.0158.0</t>
  </si>
  <si>
    <t>JL NUSA INDAH IX BLOK MM 23</t>
  </si>
  <si>
    <t>32.75.061.004.001.0159.0</t>
  </si>
  <si>
    <t>SKAMTO</t>
  </si>
  <si>
    <t>JL NUSA INDAH IX BLOK MM 22</t>
  </si>
  <si>
    <t>32.75.061.004.001.0160.0</t>
  </si>
  <si>
    <t>HASYIM</t>
  </si>
  <si>
    <t>JL NUSA INDAH IX BLOK MM 21</t>
  </si>
  <si>
    <t>32.75.061.004.001.0161.0</t>
  </si>
  <si>
    <t>JL NUSA INDAH IX MM-20</t>
  </si>
  <si>
    <t>32.75.061.004.001.0162.0</t>
  </si>
  <si>
    <t>JL NUSA INDAH IX BLOK MM 19</t>
  </si>
  <si>
    <t>32.75.061.004.001.0163.0</t>
  </si>
  <si>
    <t>M. MUNIR MUSTAFA</t>
  </si>
  <si>
    <t>JL NUSA INDAH IX BLOK MM 18</t>
  </si>
  <si>
    <t>32.75.061.004.001.0165.0</t>
  </si>
  <si>
    <t>SURAHMI</t>
  </si>
  <si>
    <t>JL NUSA INDAH IX HARAPAN INDAH BLOK MR NO. 11</t>
  </si>
  <si>
    <t>32.75.061.004.001.0166.0</t>
  </si>
  <si>
    <t>MARPAUNG SIMANJUNTAK</t>
  </si>
  <si>
    <t>JL NUSA INDAH XVII BLOK MR 10</t>
  </si>
  <si>
    <t xml:space="preserve">JL NUSA INDAH XVII BLOK MR </t>
  </si>
  <si>
    <t>32.75.061.004.001.0167.0</t>
  </si>
  <si>
    <t>SUHAEMI MULYONO</t>
  </si>
  <si>
    <t>NUSA INDAH  XVII  BLOK MR 9</t>
  </si>
  <si>
    <t xml:space="preserve">NUSA INDAH  XVII  BLOK MR </t>
  </si>
  <si>
    <t>32.75.061.004.001.0168.0</t>
  </si>
  <si>
    <t>MUNAJI MARJO</t>
  </si>
  <si>
    <t>NUSA INDAH X   BLOK MR 8</t>
  </si>
  <si>
    <t xml:space="preserve">NUSA INDAH X   BLOK MR </t>
  </si>
  <si>
    <t>32.75.061.004.001.0169.0</t>
  </si>
  <si>
    <t>RONI</t>
  </si>
  <si>
    <t>NUSA INDAH   X    BLOK MM 16</t>
  </si>
  <si>
    <t xml:space="preserve">NUSA INDAH   X    BLOK MM </t>
  </si>
  <si>
    <t>32.75.061.004.001.0170.0</t>
  </si>
  <si>
    <t>RUSWIDIANTO</t>
  </si>
  <si>
    <t>NUSA INDAH  X  BLOK MM 15</t>
  </si>
  <si>
    <t xml:space="preserve">NUSA INDAH  X  BLOK MM </t>
  </si>
  <si>
    <t>32.75.061.004.001.0171.0</t>
  </si>
  <si>
    <t>NUSA INDAH  X  BLOK MM 14</t>
  </si>
  <si>
    <t>32.75.061.004.001.0172.0</t>
  </si>
  <si>
    <t>IYAN SURUYANA</t>
  </si>
  <si>
    <t>NUSA INDAH  X  BLOK MM 13</t>
  </si>
  <si>
    <t>32.75.061.004.001.0173.0</t>
  </si>
  <si>
    <t>GRIS LIDIAWATI</t>
  </si>
  <si>
    <t>NUSA INDAH  X  BLOK MM 12</t>
  </si>
  <si>
    <t xml:space="preserve">JL.NUSA INDAH X BLOK MM </t>
  </si>
  <si>
    <t>32.75.061.004.001.0174.0</t>
  </si>
  <si>
    <t>HARSONO</t>
  </si>
  <si>
    <t>NUSA INDAH  X  BLOK  MM 11</t>
  </si>
  <si>
    <t xml:space="preserve">NUSA INDAH  X  BLOK  MM </t>
  </si>
  <si>
    <t>32.75.061.004.001.0175.0</t>
  </si>
  <si>
    <t>NUSA INDAH  X  BLOK  MM 10</t>
  </si>
  <si>
    <t>32.75.061.004.001.0176.0</t>
  </si>
  <si>
    <t>SUJONO</t>
  </si>
  <si>
    <t>NUSA INDAH  X  BLOK MM 9</t>
  </si>
  <si>
    <t>32.75.061.004.001.0177.0</t>
  </si>
  <si>
    <t>32.75.061.004.001.0178.0</t>
  </si>
  <si>
    <t>JL. NUSA INDAH X BLOK.MM NO.7</t>
  </si>
  <si>
    <t>32.75.061.004.001.0179.0</t>
  </si>
  <si>
    <t>E K O HARYANTO</t>
  </si>
  <si>
    <t>NUSA INDAH  X MM-06</t>
  </si>
  <si>
    <t>32.75.061.004.001.0180.0</t>
  </si>
  <si>
    <t>SUMARNO</t>
  </si>
  <si>
    <t>NUSA INDAH  X BLOK  MM 5</t>
  </si>
  <si>
    <t xml:space="preserve">NUSA INDAH  X BLOK  MM </t>
  </si>
  <si>
    <t>32.75.061.004.001.0181.0</t>
  </si>
  <si>
    <t>DONI HERMAWAN</t>
  </si>
  <si>
    <t>JL. NUSA INDAH X BLOK M</t>
  </si>
  <si>
    <t>JL. TIPAR CAKUNG NO.23</t>
  </si>
  <si>
    <t>32.75.061.004.001.0182.0</t>
  </si>
  <si>
    <t>NUSA INDAH  X  BLOK MM 3</t>
  </si>
  <si>
    <t>32.75.061.004.001.0183.0</t>
  </si>
  <si>
    <t>KAMTO</t>
  </si>
  <si>
    <t>NUSA INDAH  X  BLOK MM 2</t>
  </si>
  <si>
    <t>32.75.061.004.001.0184.0</t>
  </si>
  <si>
    <t>MUHAMAD AMIN</t>
  </si>
  <si>
    <t>NUSA INDAH  X  BLOK  MM 1</t>
  </si>
  <si>
    <t>32.75.061.004.001.0189.0</t>
  </si>
  <si>
    <t>NUSA INDAH  X  BLOK ML 12</t>
  </si>
  <si>
    <t>32.75.061.004.001.0190.0</t>
  </si>
  <si>
    <t>NUSA INDAH  X  BLOK  ML 11</t>
  </si>
  <si>
    <t xml:space="preserve">NUSA INDAH  X  BLOK  ML </t>
  </si>
  <si>
    <t>32.75.061.004.001.0191.0</t>
  </si>
  <si>
    <t>NUSA INDAH  X  BLOK  ML 10</t>
  </si>
  <si>
    <t>32.75.061.004.001.0192.0</t>
  </si>
  <si>
    <t>NUSA INDAH  X  BLOK ML 9</t>
  </si>
  <si>
    <t>32.75.061.004.001.0193.0</t>
  </si>
  <si>
    <t>NUSA INDAH  X  BLOK  ML 8</t>
  </si>
  <si>
    <t>JL. NUSA INDAH VIII BLOK MO/32</t>
  </si>
  <si>
    <t>32.75.061.004.001.0195.0</t>
  </si>
  <si>
    <t>KANDAR D.S</t>
  </si>
  <si>
    <t>NUSA INDAH  X  BLOK  ML 6</t>
  </si>
  <si>
    <t>32.75.061.004.001.0196.0</t>
  </si>
  <si>
    <t>AGUS RIYANTO</t>
  </si>
  <si>
    <t>JL NUSA INDAH X BLOK ML NO.5</t>
  </si>
  <si>
    <t>32.75.061.004.001.0197.0</t>
  </si>
  <si>
    <t>MATIAS</t>
  </si>
  <si>
    <t>NUSA INDAH  X BLOK ML 4</t>
  </si>
  <si>
    <t xml:space="preserve">NUSA INDAH  X BLOK ML </t>
  </si>
  <si>
    <t>32.75.061.004.001.0198.0</t>
  </si>
  <si>
    <t>SUPRAYITNO</t>
  </si>
  <si>
    <t>NUSA INDAH  X  BLOK  ML 3</t>
  </si>
  <si>
    <t>32.75.061.004.001.0199.0</t>
  </si>
  <si>
    <t>KASTIRAH</t>
  </si>
  <si>
    <t>32.75.061.004.001.0200.0</t>
  </si>
  <si>
    <t>FREDERICK</t>
  </si>
  <si>
    <t>NUSA INDAH  X  BLOK ML 1</t>
  </si>
  <si>
    <t>32.75.061.004.001.0264.0</t>
  </si>
  <si>
    <t>MELVA SIRAIT</t>
  </si>
  <si>
    <t>JL NUSA INDAH XVII MR/1</t>
  </si>
  <si>
    <t>JL SETIABUDI NO 377 LK IX</t>
  </si>
  <si>
    <t>32.75.061.004.008.2365.0</t>
  </si>
  <si>
    <t>NUSA INDAH IX MM.17</t>
  </si>
  <si>
    <t>MATRIX HASIL POSYANDU RW 18 BULAN MEI - JULI TAHUN 2023</t>
  </si>
  <si>
    <t>MATRIX LAPORAN HARIAN PAMOR KELURAHAN PEJUANG RW 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</si>
</sst>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67" formatCode="_ * #,##0_ ;_ * \-#,##0_ ;_ * &quot;-&quot;_ ;_ @_ "/>
    <numFmt numFmtId="168" formatCode="000"/>
  </numFmts>
  <fonts count="26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rgb="FF000000"/>
      <name val="Verdana"/>
      <family val="2"/>
    </font>
    <font>
      <sz val="8"/>
      <color rgb="FFA52A2A"/>
      <name val="Verdana"/>
      <family val="2"/>
    </font>
    <font>
      <b/>
      <sz val="11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2"/>
      <color rgb="FF000000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trike/>
      <sz val="11"/>
      <color theme="1"/>
      <name val="Calibri"/>
      <family val="2"/>
    </font>
    <font>
      <sz val="11"/>
      <color theme="1"/>
      <name val="Adobe caslon pro"/>
      <charset val="134"/>
    </font>
    <font>
      <b/>
      <sz val="12"/>
      <color theme="1"/>
      <name val="Calibri"/>
      <family val="2"/>
      <scheme val="minor"/>
    </font>
    <font>
      <b/>
      <sz val="11"/>
      <name val="Calibri"/>
      <family val="2"/>
    </font>
    <font>
      <sz val="9"/>
      <color rgb="FF000000"/>
      <name val="Calibri"/>
      <family val="2"/>
    </font>
    <font>
      <sz val="11"/>
      <color theme="1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theme="7" tint="0.7999511703848384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E6E6FF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4" tint="0.39994506668294322"/>
        <bgColor indexed="9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6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double">
        <color auto="1"/>
      </bottom>
      <diagonal/>
    </border>
    <border>
      <left/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medium">
        <color auto="1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rgb="FF000000"/>
      </left>
      <right/>
      <top style="thin">
        <color rgb="FF000000"/>
      </top>
      <bottom style="thin">
        <color auto="1"/>
      </bottom>
      <diagonal/>
    </border>
    <border>
      <left/>
      <right/>
      <top style="thin">
        <color rgb="FF000000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rgb="FFF5F5F5"/>
      </left>
      <right style="medium">
        <color rgb="FFF5F5F5"/>
      </right>
      <top style="medium">
        <color rgb="FFF5F5F5"/>
      </top>
      <bottom style="medium">
        <color rgb="FFF5F5F5"/>
      </bottom>
      <diagonal/>
    </border>
  </borders>
  <cellStyleXfs count="4">
    <xf numFmtId="0" fontId="0" fillId="0" borderId="0"/>
    <xf numFmtId="167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1" fillId="0" borderId="0"/>
  </cellStyleXfs>
  <cellXfs count="341">
    <xf numFmtId="0" fontId="0" fillId="0" borderId="0" xfId="0"/>
    <xf numFmtId="0" fontId="2" fillId="0" borderId="0" xfId="0" applyFont="1" applyFill="1" applyAlignment="1"/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4" fillId="2" borderId="8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41" fontId="4" fillId="4" borderId="17" xfId="1" applyNumberFormat="1" applyFont="1" applyFill="1" applyBorder="1" applyAlignment="1">
      <alignment horizontal="center" vertical="center"/>
    </xf>
    <xf numFmtId="10" fontId="4" fillId="4" borderId="17" xfId="2" applyNumberFormat="1" applyFont="1" applyFill="1" applyBorder="1" applyAlignment="1">
      <alignment horizontal="right" vertical="center"/>
    </xf>
    <xf numFmtId="0" fontId="7" fillId="5" borderId="7" xfId="0" applyFont="1" applyFill="1" applyBorder="1" applyAlignment="1">
      <alignment horizontal="center" vertical="center"/>
    </xf>
    <xf numFmtId="41" fontId="7" fillId="5" borderId="8" xfId="1" applyNumberFormat="1" applyFont="1" applyFill="1" applyBorder="1" applyAlignment="1">
      <alignment horizontal="center" vertical="center"/>
    </xf>
    <xf numFmtId="41" fontId="7" fillId="0" borderId="18" xfId="1" applyNumberFormat="1" applyFont="1" applyBorder="1" applyAlignment="1">
      <alignment horizontal="center" vertical="center"/>
    </xf>
    <xf numFmtId="10" fontId="7" fillId="5" borderId="8" xfId="2" applyNumberFormat="1" applyFont="1" applyFill="1" applyBorder="1" applyAlignment="1">
      <alignment horizontal="right" vertical="center"/>
    </xf>
    <xf numFmtId="0" fontId="7" fillId="5" borderId="19" xfId="0" applyFont="1" applyFill="1" applyBorder="1" applyAlignment="1">
      <alignment horizontal="center" vertical="center"/>
    </xf>
    <xf numFmtId="41" fontId="7" fillId="5" borderId="18" xfId="1" applyNumberFormat="1" applyFont="1" applyFill="1" applyBorder="1" applyAlignment="1">
      <alignment horizontal="center" vertical="center"/>
    </xf>
    <xf numFmtId="10" fontId="7" fillId="5" borderId="18" xfId="2" applyNumberFormat="1" applyFont="1" applyFill="1" applyBorder="1" applyAlignment="1">
      <alignment horizontal="right" vertical="center"/>
    </xf>
    <xf numFmtId="41" fontId="7" fillId="5" borderId="12" xfId="1" applyNumberFormat="1" applyFont="1" applyFill="1" applyBorder="1" applyAlignment="1">
      <alignment horizontal="center" vertical="center"/>
    </xf>
    <xf numFmtId="0" fontId="7" fillId="5" borderId="12" xfId="1" applyNumberFormat="1" applyFont="1" applyFill="1" applyBorder="1" applyAlignment="1">
      <alignment horizontal="right" vertical="center"/>
    </xf>
    <xf numFmtId="41" fontId="7" fillId="5" borderId="12" xfId="1" applyNumberFormat="1" applyFont="1" applyFill="1" applyBorder="1" applyAlignment="1">
      <alignment horizontal="right" vertical="center"/>
    </xf>
    <xf numFmtId="0" fontId="7" fillId="5" borderId="11" xfId="0" applyFont="1" applyFill="1" applyBorder="1" applyAlignment="1">
      <alignment horizontal="center" vertical="center"/>
    </xf>
    <xf numFmtId="0" fontId="7" fillId="6" borderId="20" xfId="0" applyFont="1" applyFill="1" applyBorder="1" applyAlignment="1">
      <alignment horizontal="center" vertical="center"/>
    </xf>
    <xf numFmtId="0" fontId="7" fillId="6" borderId="21" xfId="0" applyFont="1" applyFill="1" applyBorder="1" applyAlignment="1">
      <alignment horizontal="center" vertical="center"/>
    </xf>
    <xf numFmtId="0" fontId="7" fillId="6" borderId="21" xfId="0" applyFont="1" applyFill="1" applyBorder="1" applyAlignment="1"/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41" fontId="4" fillId="4" borderId="27" xfId="0" applyNumberFormat="1" applyFont="1" applyFill="1" applyBorder="1" applyAlignment="1">
      <alignment horizontal="center" vertical="center"/>
    </xf>
    <xf numFmtId="41" fontId="7" fillId="5" borderId="8" xfId="2" applyNumberFormat="1" applyFont="1" applyFill="1" applyBorder="1" applyAlignment="1">
      <alignment horizontal="right" vertical="center"/>
    </xf>
    <xf numFmtId="41" fontId="7" fillId="0" borderId="8" xfId="0" applyNumberFormat="1" applyFont="1" applyFill="1" applyBorder="1" applyAlignment="1"/>
    <xf numFmtId="10" fontId="7" fillId="0" borderId="28" xfId="2" applyNumberFormat="1" applyFont="1" applyBorder="1" applyAlignment="1">
      <alignment horizontal="right"/>
    </xf>
    <xf numFmtId="41" fontId="7" fillId="5" borderId="23" xfId="0" applyNumberFormat="1" applyFont="1" applyFill="1" applyBorder="1" applyAlignment="1">
      <alignment horizontal="center" vertical="center"/>
    </xf>
    <xf numFmtId="41" fontId="7" fillId="5" borderId="18" xfId="2" applyNumberFormat="1" applyFont="1" applyFill="1" applyBorder="1" applyAlignment="1">
      <alignment horizontal="center" vertical="center"/>
    </xf>
    <xf numFmtId="10" fontId="7" fillId="5" borderId="29" xfId="2" applyNumberFormat="1" applyFont="1" applyFill="1" applyBorder="1" applyAlignment="1">
      <alignment horizontal="right" vertical="center"/>
    </xf>
    <xf numFmtId="0" fontId="7" fillId="5" borderId="30" xfId="0" applyFont="1" applyFill="1" applyBorder="1" applyAlignment="1">
      <alignment horizontal="center" vertical="center"/>
    </xf>
    <xf numFmtId="0" fontId="7" fillId="6" borderId="21" xfId="0" applyFont="1" applyFill="1" applyBorder="1" applyAlignment="1">
      <alignment horizontal="right"/>
    </xf>
    <xf numFmtId="0" fontId="7" fillId="6" borderId="31" xfId="0" applyFont="1" applyFill="1" applyBorder="1" applyAlignment="1"/>
    <xf numFmtId="0" fontId="7" fillId="6" borderId="25" xfId="0" applyFont="1" applyFill="1" applyBorder="1" applyAlignment="1"/>
    <xf numFmtId="0" fontId="7" fillId="0" borderId="0" xfId="0" applyFont="1" applyFill="1" applyAlignment="1"/>
    <xf numFmtId="0" fontId="7" fillId="0" borderId="0" xfId="0" applyFont="1" applyFill="1" applyAlignment="1">
      <alignment horizontal="left"/>
    </xf>
    <xf numFmtId="0" fontId="7" fillId="0" borderId="0" xfId="0" applyFont="1" applyFill="1" applyAlignment="1">
      <alignment horizontal="center"/>
    </xf>
    <xf numFmtId="0" fontId="7" fillId="7" borderId="18" xfId="0" applyFont="1" applyFill="1" applyBorder="1" applyAlignment="1"/>
    <xf numFmtId="0" fontId="7" fillId="7" borderId="18" xfId="0" applyFont="1" applyFill="1" applyBorder="1" applyAlignment="1">
      <alignment horizontal="left"/>
    </xf>
    <xf numFmtId="0" fontId="7" fillId="7" borderId="18" xfId="0" applyFont="1" applyFill="1" applyBorder="1" applyAlignment="1">
      <alignment horizontal="center"/>
    </xf>
    <xf numFmtId="0" fontId="9" fillId="8" borderId="18" xfId="0" applyFont="1" applyFill="1" applyBorder="1" applyAlignment="1">
      <alignment vertical="top" wrapText="1"/>
    </xf>
    <xf numFmtId="0" fontId="9" fillId="9" borderId="18" xfId="0" applyFont="1" applyFill="1" applyBorder="1" applyAlignment="1">
      <alignment vertical="top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/>
    </xf>
    <xf numFmtId="0" fontId="11" fillId="7" borderId="18" xfId="0" applyFont="1" applyFill="1" applyBorder="1" applyAlignment="1">
      <alignment horizontal="center" vertical="center"/>
    </xf>
    <xf numFmtId="0" fontId="11" fillId="7" borderId="18" xfId="0" applyFont="1" applyFill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18" xfId="0" applyBorder="1"/>
    <xf numFmtId="0" fontId="11" fillId="10" borderId="18" xfId="0" applyFont="1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8" xfId="0" applyBorder="1"/>
    <xf numFmtId="41" fontId="11" fillId="0" borderId="18" xfId="1" applyNumberFormat="1" applyFont="1" applyBorder="1" applyAlignment="1">
      <alignment horizontal="center" vertical="center"/>
    </xf>
    <xf numFmtId="41" fontId="0" fillId="0" borderId="18" xfId="1" applyNumberFormat="1" applyFont="1" applyBorder="1" applyAlignment="1">
      <alignment horizontal="center" vertical="center"/>
    </xf>
    <xf numFmtId="41" fontId="11" fillId="0" borderId="18" xfId="1" applyNumberFormat="1" applyFont="1" applyFill="1" applyBorder="1" applyAlignment="1">
      <alignment horizontal="center" vertical="center"/>
    </xf>
    <xf numFmtId="41" fontId="0" fillId="0" borderId="18" xfId="1" applyNumberFormat="1" applyFont="1" applyFill="1" applyBorder="1" applyAlignment="1">
      <alignment horizontal="center" vertical="center"/>
    </xf>
    <xf numFmtId="0" fontId="11" fillId="10" borderId="18" xfId="0" applyFont="1" applyFill="1" applyBorder="1" applyAlignment="1">
      <alignment horizontal="center" vertical="center" wrapText="1"/>
    </xf>
    <xf numFmtId="10" fontId="0" fillId="0" borderId="18" xfId="2" applyNumberFormat="1" applyFont="1" applyBorder="1" applyAlignment="1">
      <alignment horizontal="center" vertical="center"/>
    </xf>
    <xf numFmtId="0" fontId="0" fillId="0" borderId="0" xfId="0" applyFill="1"/>
    <xf numFmtId="0" fontId="11" fillId="12" borderId="12" xfId="0" applyFont="1" applyFill="1" applyBorder="1" applyAlignment="1">
      <alignment horizontal="center" vertical="center"/>
    </xf>
    <xf numFmtId="0" fontId="11" fillId="12" borderId="12" xfId="0" applyFont="1" applyFill="1" applyBorder="1" applyAlignment="1">
      <alignment horizontal="center" vertical="center" wrapText="1"/>
    </xf>
    <xf numFmtId="0" fontId="13" fillId="12" borderId="19" xfId="0" applyFont="1" applyFill="1" applyBorder="1" applyAlignment="1">
      <alignment horizontal="center" vertical="center"/>
    </xf>
    <xf numFmtId="0" fontId="13" fillId="12" borderId="18" xfId="0" applyFont="1" applyFill="1" applyBorder="1" applyAlignment="1">
      <alignment horizontal="center" vertical="center" wrapText="1"/>
    </xf>
    <xf numFmtId="0" fontId="13" fillId="12" borderId="18" xfId="0" applyFont="1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13" fillId="12" borderId="30" xfId="0" applyFont="1" applyFill="1" applyBorder="1" applyAlignment="1">
      <alignment horizontal="center" vertical="center"/>
    </xf>
    <xf numFmtId="0" fontId="0" fillId="0" borderId="30" xfId="0" applyBorder="1"/>
    <xf numFmtId="0" fontId="0" fillId="0" borderId="30" xfId="0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1" fillId="15" borderId="8" xfId="0" applyFont="1" applyFill="1" applyBorder="1" applyAlignment="1">
      <alignment horizontal="center" vertical="center" wrapText="1"/>
    </xf>
    <xf numFmtId="0" fontId="13" fillId="15" borderId="18" xfId="0" applyFont="1" applyFill="1" applyBorder="1" applyAlignment="1">
      <alignment horizontal="center" vertical="center"/>
    </xf>
    <xf numFmtId="0" fontId="13" fillId="15" borderId="18" xfId="0" applyFont="1" applyFill="1" applyBorder="1" applyAlignment="1">
      <alignment horizontal="center" vertical="center" wrapText="1"/>
    </xf>
    <xf numFmtId="0" fontId="11" fillId="14" borderId="18" xfId="0" applyFont="1" applyFill="1" applyBorder="1" applyAlignment="1">
      <alignment horizontal="center" vertical="center"/>
    </xf>
    <xf numFmtId="0" fontId="0" fillId="0" borderId="18" xfId="0" applyBorder="1" applyAlignment="1">
      <alignment horizontal="center" vertical="center" wrapText="1"/>
    </xf>
    <xf numFmtId="0" fontId="0" fillId="5" borderId="18" xfId="0" applyFill="1" applyBorder="1" applyAlignment="1">
      <alignment horizontal="center" vertical="center"/>
    </xf>
    <xf numFmtId="0" fontId="0" fillId="17" borderId="18" xfId="0" applyFill="1" applyBorder="1" applyAlignment="1">
      <alignment horizontal="center" vertical="center"/>
    </xf>
    <xf numFmtId="0" fontId="14" fillId="0" borderId="0" xfId="0" applyFont="1" applyAlignment="1">
      <alignment vertical="center"/>
    </xf>
    <xf numFmtId="10" fontId="11" fillId="14" borderId="18" xfId="2" applyNumberFormat="1" applyFont="1" applyFill="1" applyBorder="1" applyAlignment="1">
      <alignment horizontal="center" vertical="center"/>
    </xf>
    <xf numFmtId="10" fontId="0" fillId="0" borderId="18" xfId="2" applyNumberFormat="1" applyFont="1" applyBorder="1" applyAlignment="1">
      <alignment horizontal="center" vertical="center" wrapText="1"/>
    </xf>
    <xf numFmtId="10" fontId="0" fillId="5" borderId="18" xfId="2" applyNumberFormat="1" applyFont="1" applyFill="1" applyBorder="1" applyAlignment="1">
      <alignment horizontal="center" vertical="center"/>
    </xf>
    <xf numFmtId="0" fontId="16" fillId="18" borderId="18" xfId="0" applyFont="1" applyFill="1" applyBorder="1" applyAlignment="1">
      <alignment horizontal="center" vertical="center"/>
    </xf>
    <xf numFmtId="0" fontId="16" fillId="19" borderId="18" xfId="0" applyFont="1" applyFill="1" applyBorder="1" applyAlignment="1">
      <alignment horizontal="center" vertical="center"/>
    </xf>
    <xf numFmtId="0" fontId="16" fillId="19" borderId="18" xfId="0" applyFont="1" applyFill="1" applyBorder="1" applyAlignment="1">
      <alignment horizontal="center" vertical="center" wrapText="1"/>
    </xf>
    <xf numFmtId="0" fontId="16" fillId="0" borderId="18" xfId="0" applyFont="1" applyBorder="1"/>
    <xf numFmtId="168" fontId="16" fillId="19" borderId="18" xfId="0" applyNumberFormat="1" applyFont="1" applyFill="1" applyBorder="1" applyAlignment="1">
      <alignment horizontal="center" vertical="center"/>
    </xf>
    <xf numFmtId="168" fontId="16" fillId="0" borderId="18" xfId="0" applyNumberFormat="1" applyFont="1" applyBorder="1" applyAlignment="1">
      <alignment horizontal="center"/>
    </xf>
    <xf numFmtId="0" fontId="17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49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wrapText="1"/>
    </xf>
    <xf numFmtId="0" fontId="19" fillId="0" borderId="10" xfId="0" applyFont="1" applyBorder="1" applyAlignment="1">
      <alignment horizontal="center"/>
    </xf>
    <xf numFmtId="0" fontId="3" fillId="0" borderId="52" xfId="0" applyFont="1" applyBorder="1" applyAlignment="1">
      <alignment horizontal="center" wrapText="1"/>
    </xf>
    <xf numFmtId="0" fontId="3" fillId="0" borderId="49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0" fontId="20" fillId="0" borderId="1" xfId="0" applyFont="1" applyBorder="1" applyAlignment="1">
      <alignment horizontal="center" vertical="center"/>
    </xf>
    <xf numFmtId="0" fontId="20" fillId="0" borderId="1" xfId="0" applyFont="1" applyBorder="1" applyAlignment="1">
      <alignment horizontal="left" vertical="center"/>
    </xf>
    <xf numFmtId="0" fontId="21" fillId="0" borderId="1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/>
    </xf>
    <xf numFmtId="0" fontId="2" fillId="0" borderId="0" xfId="0" applyFont="1" applyFill="1" applyAlignment="1">
      <alignment wrapText="1"/>
    </xf>
    <xf numFmtId="0" fontId="2" fillId="0" borderId="18" xfId="0" applyFont="1" applyFill="1" applyBorder="1" applyAlignment="1"/>
    <xf numFmtId="0" fontId="17" fillId="0" borderId="1" xfId="0" applyFont="1" applyFill="1" applyBorder="1" applyAlignment="1">
      <alignment horizontal="center" vertical="center" wrapText="1"/>
    </xf>
    <xf numFmtId="0" fontId="23" fillId="11" borderId="10" xfId="0" applyFont="1" applyFill="1" applyBorder="1" applyAlignment="1">
      <alignment horizontal="center" vertical="center" wrapText="1"/>
    </xf>
    <xf numFmtId="0" fontId="13" fillId="11" borderId="11" xfId="0" applyFont="1" applyFill="1" applyBorder="1" applyAlignment="1">
      <alignment horizontal="center" vertical="center"/>
    </xf>
    <xf numFmtId="0" fontId="13" fillId="11" borderId="12" xfId="0" applyFont="1" applyFill="1" applyBorder="1" applyAlignment="1">
      <alignment horizontal="center" vertical="center"/>
    </xf>
    <xf numFmtId="0" fontId="11" fillId="20" borderId="17" xfId="0" applyFont="1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5" borderId="8" xfId="1" applyNumberFormat="1" applyFont="1" applyFill="1" applyBorder="1" applyAlignment="1">
      <alignment horizontal="center" vertical="center"/>
    </xf>
    <xf numFmtId="0" fontId="0" fillId="5" borderId="8" xfId="1" applyNumberFormat="1" applyFont="1" applyFill="1" applyBorder="1" applyAlignment="1">
      <alignment horizontal="right" vertical="center"/>
    </xf>
    <xf numFmtId="0" fontId="0" fillId="5" borderId="8" xfId="2" applyNumberFormat="1" applyFont="1" applyFill="1" applyBorder="1" applyAlignment="1">
      <alignment horizontal="right" vertical="center"/>
    </xf>
    <xf numFmtId="0" fontId="0" fillId="5" borderId="19" xfId="0" applyFill="1" applyBorder="1" applyAlignment="1">
      <alignment horizontal="center" vertical="center"/>
    </xf>
    <xf numFmtId="0" fontId="0" fillId="5" borderId="18" xfId="1" applyNumberFormat="1" applyFont="1" applyFill="1" applyBorder="1" applyAlignment="1">
      <alignment horizontal="center" vertical="center"/>
    </xf>
    <xf numFmtId="0" fontId="0" fillId="5" borderId="18" xfId="2" applyNumberFormat="1" applyFont="1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5" borderId="12" xfId="1" applyNumberFormat="1" applyFont="1" applyFill="1" applyBorder="1" applyAlignment="1">
      <alignment horizontal="right" vertical="center"/>
    </xf>
    <xf numFmtId="0" fontId="0" fillId="5" borderId="12" xfId="0" applyFill="1" applyBorder="1" applyAlignment="1">
      <alignment horizontal="right" vertical="center"/>
    </xf>
    <xf numFmtId="0" fontId="0" fillId="5" borderId="18" xfId="2" applyNumberFormat="1" applyFont="1" applyFill="1" applyBorder="1" applyAlignment="1">
      <alignment horizontal="right" vertical="center"/>
    </xf>
    <xf numFmtId="0" fontId="0" fillId="5" borderId="12" xfId="2" applyNumberFormat="1" applyFont="1" applyFill="1" applyBorder="1" applyAlignment="1">
      <alignment horizontal="right" vertical="center"/>
    </xf>
    <xf numFmtId="0" fontId="0" fillId="21" borderId="20" xfId="0" applyFill="1" applyBorder="1" applyAlignment="1">
      <alignment horizontal="center" vertical="center"/>
    </xf>
    <xf numFmtId="0" fontId="0" fillId="21" borderId="21" xfId="0" applyFill="1" applyBorder="1" applyAlignment="1">
      <alignment horizontal="center" vertical="center"/>
    </xf>
    <xf numFmtId="0" fontId="0" fillId="21" borderId="21" xfId="0" applyFill="1" applyBorder="1"/>
    <xf numFmtId="0" fontId="0" fillId="21" borderId="21" xfId="0" applyFill="1" applyBorder="1" applyAlignment="1">
      <alignment horizontal="right"/>
    </xf>
    <xf numFmtId="0" fontId="0" fillId="0" borderId="54" xfId="0" applyBorder="1"/>
    <xf numFmtId="0" fontId="23" fillId="11" borderId="55" xfId="0" applyFont="1" applyFill="1" applyBorder="1" applyAlignment="1">
      <alignment horizontal="center" vertical="center" wrapText="1"/>
    </xf>
    <xf numFmtId="0" fontId="13" fillId="11" borderId="24" xfId="0" applyFont="1" applyFill="1" applyBorder="1" applyAlignment="1">
      <alignment horizontal="center" vertical="center"/>
    </xf>
    <xf numFmtId="0" fontId="13" fillId="11" borderId="56" xfId="0" applyFont="1" applyFill="1" applyBorder="1" applyAlignment="1">
      <alignment horizontal="center" vertical="center"/>
    </xf>
    <xf numFmtId="9" fontId="11" fillId="20" borderId="17" xfId="0" applyNumberFormat="1" applyFont="1" applyFill="1" applyBorder="1" applyAlignment="1">
      <alignment horizontal="center" vertical="center"/>
    </xf>
    <xf numFmtId="1" fontId="11" fillId="20" borderId="17" xfId="0" applyNumberFormat="1" applyFont="1" applyFill="1" applyBorder="1" applyAlignment="1">
      <alignment horizontal="center" vertical="center"/>
    </xf>
    <xf numFmtId="41" fontId="11" fillId="20" borderId="27" xfId="0" applyNumberFormat="1" applyFont="1" applyFill="1" applyBorder="1" applyAlignment="1">
      <alignment horizontal="center" vertical="center"/>
    </xf>
    <xf numFmtId="0" fontId="0" fillId="0" borderId="8" xfId="0" applyBorder="1"/>
    <xf numFmtId="0" fontId="0" fillId="0" borderId="28" xfId="0" applyBorder="1"/>
    <xf numFmtId="1" fontId="0" fillId="0" borderId="28" xfId="0" applyNumberFormat="1" applyBorder="1"/>
    <xf numFmtId="41" fontId="0" fillId="5" borderId="23" xfId="0" applyNumberFormat="1" applyFill="1" applyBorder="1" applyAlignment="1">
      <alignment horizontal="center" vertical="center"/>
    </xf>
    <xf numFmtId="0" fontId="0" fillId="5" borderId="29" xfId="2" applyNumberFormat="1" applyFont="1" applyFill="1" applyBorder="1" applyAlignment="1">
      <alignment horizontal="center" vertical="center"/>
    </xf>
    <xf numFmtId="9" fontId="0" fillId="5" borderId="29" xfId="2" applyFont="1" applyFill="1" applyBorder="1" applyAlignment="1">
      <alignment horizontal="center" vertical="center"/>
    </xf>
    <xf numFmtId="1" fontId="0" fillId="5" borderId="29" xfId="2" applyNumberFormat="1" applyFont="1" applyFill="1" applyBorder="1" applyAlignment="1">
      <alignment horizontal="center" vertical="center"/>
    </xf>
    <xf numFmtId="0" fontId="0" fillId="5" borderId="30" xfId="0" applyFill="1" applyBorder="1" applyAlignment="1">
      <alignment horizontal="center" vertical="center"/>
    </xf>
    <xf numFmtId="0" fontId="0" fillId="5" borderId="18" xfId="2" applyNumberFormat="1" applyFont="1" applyFill="1" applyBorder="1" applyAlignment="1">
      <alignment vertical="center"/>
    </xf>
    <xf numFmtId="0" fontId="0" fillId="5" borderId="24" xfId="2" applyNumberFormat="1" applyFont="1" applyFill="1" applyBorder="1" applyAlignment="1">
      <alignment vertical="center"/>
    </xf>
    <xf numFmtId="9" fontId="0" fillId="5" borderId="24" xfId="2" applyFont="1" applyFill="1" applyBorder="1" applyAlignment="1">
      <alignment vertical="center"/>
    </xf>
    <xf numFmtId="1" fontId="0" fillId="5" borderId="24" xfId="2" applyNumberFormat="1" applyFont="1" applyFill="1" applyBorder="1" applyAlignment="1">
      <alignment vertical="center"/>
    </xf>
    <xf numFmtId="0" fontId="0" fillId="5" borderId="46" xfId="0" applyFill="1" applyBorder="1" applyAlignment="1">
      <alignment horizontal="center" vertical="center"/>
    </xf>
    <xf numFmtId="0" fontId="0" fillId="5" borderId="24" xfId="2" applyNumberFormat="1" applyFont="1" applyFill="1" applyBorder="1" applyAlignment="1">
      <alignment horizontal="center" vertical="center"/>
    </xf>
    <xf numFmtId="9" fontId="0" fillId="5" borderId="24" xfId="2" applyFont="1" applyFill="1" applyBorder="1" applyAlignment="1">
      <alignment horizontal="center" vertical="center"/>
    </xf>
    <xf numFmtId="1" fontId="0" fillId="5" borderId="24" xfId="2" applyNumberFormat="1" applyFont="1" applyFill="1" applyBorder="1" applyAlignment="1">
      <alignment horizontal="center" vertical="center"/>
    </xf>
    <xf numFmtId="0" fontId="0" fillId="21" borderId="31" xfId="0" applyFill="1" applyBorder="1"/>
    <xf numFmtId="0" fontId="0" fillId="21" borderId="25" xfId="0" applyFill="1" applyBorder="1"/>
    <xf numFmtId="0" fontId="12" fillId="0" borderId="0" xfId="0" applyFont="1"/>
    <xf numFmtId="0" fontId="24" fillId="22" borderId="48" xfId="0" applyFont="1" applyFill="1" applyBorder="1" applyAlignment="1">
      <alignment horizontal="center" vertical="center"/>
    </xf>
    <xf numFmtId="0" fontId="24" fillId="22" borderId="1" xfId="0" applyFont="1" applyFill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7" fillId="22" borderId="1" xfId="0" applyFont="1" applyFill="1" applyBorder="1" applyAlignment="1">
      <alignment horizontal="center" vertical="center"/>
    </xf>
    <xf numFmtId="0" fontId="23" fillId="22" borderId="10" xfId="0" applyFont="1" applyFill="1" applyBorder="1" applyAlignment="1">
      <alignment horizontal="center" vertical="center" wrapText="1"/>
    </xf>
    <xf numFmtId="0" fontId="3" fillId="23" borderId="1" xfId="0" applyFont="1" applyFill="1" applyBorder="1" applyAlignment="1">
      <alignment horizontal="center" vertical="center"/>
    </xf>
    <xf numFmtId="0" fontId="0" fillId="0" borderId="30" xfId="0" applyBorder="1" applyAlignment="1">
      <alignment horizontal="center" vertical="center" wrapText="1"/>
    </xf>
    <xf numFmtId="0" fontId="23" fillId="22" borderId="55" xfId="0" applyFont="1" applyFill="1" applyBorder="1" applyAlignment="1">
      <alignment horizontal="center" vertical="center" wrapText="1"/>
    </xf>
    <xf numFmtId="0" fontId="24" fillId="22" borderId="49" xfId="0" applyFont="1" applyFill="1" applyBorder="1" applyAlignment="1">
      <alignment horizontal="center" vertical="center"/>
    </xf>
    <xf numFmtId="0" fontId="24" fillId="22" borderId="18" xfId="0" applyFont="1" applyFill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5" borderId="12" xfId="0" quotePrefix="1" applyFill="1" applyBorder="1" applyAlignment="1">
      <alignment horizontal="center" vertical="center"/>
    </xf>
    <xf numFmtId="0" fontId="0" fillId="5" borderId="8" xfId="0" quotePrefix="1" applyFill="1" applyBorder="1" applyAlignment="1">
      <alignment horizontal="center" vertical="center"/>
    </xf>
    <xf numFmtId="0" fontId="0" fillId="5" borderId="18" xfId="0" quotePrefix="1" applyFill="1" applyBorder="1" applyAlignment="1">
      <alignment horizontal="center" vertical="center"/>
    </xf>
    <xf numFmtId="0" fontId="0" fillId="0" borderId="18" xfId="0" quotePrefix="1" applyBorder="1" applyAlignment="1">
      <alignment horizontal="center" vertical="center"/>
    </xf>
    <xf numFmtId="0" fontId="0" fillId="0" borderId="18" xfId="0" quotePrefix="1" applyBorder="1" applyAlignment="1">
      <alignment horizontal="center" vertical="center" wrapText="1"/>
    </xf>
    <xf numFmtId="0" fontId="0" fillId="17" borderId="18" xfId="0" quotePrefix="1" applyFill="1" applyBorder="1" applyAlignment="1">
      <alignment horizontal="center" vertical="center"/>
    </xf>
    <xf numFmtId="0" fontId="7" fillId="5" borderId="8" xfId="0" quotePrefix="1" applyFont="1" applyFill="1" applyBorder="1" applyAlignment="1">
      <alignment horizontal="center" vertical="center"/>
    </xf>
    <xf numFmtId="0" fontId="7" fillId="5" borderId="18" xfId="0" quotePrefix="1" applyFont="1" applyFill="1" applyBorder="1" applyAlignment="1">
      <alignment horizontal="center" vertical="center"/>
    </xf>
    <xf numFmtId="0" fontId="7" fillId="5" borderId="12" xfId="0" quotePrefix="1" applyFont="1" applyFill="1" applyBorder="1" applyAlignment="1">
      <alignment horizontal="center" vertical="center"/>
    </xf>
    <xf numFmtId="0" fontId="17" fillId="22" borderId="49" xfId="0" applyFont="1" applyFill="1" applyBorder="1" applyAlignment="1">
      <alignment horizontal="center" vertical="center"/>
    </xf>
    <xf numFmtId="0" fontId="23" fillId="22" borderId="50" xfId="0" applyFont="1" applyFill="1" applyBorder="1"/>
    <xf numFmtId="0" fontId="23" fillId="22" borderId="51" xfId="0" applyFont="1" applyFill="1" applyBorder="1"/>
    <xf numFmtId="0" fontId="17" fillId="22" borderId="57" xfId="0" applyFont="1" applyFill="1" applyBorder="1" applyAlignment="1">
      <alignment horizontal="center" vertical="center"/>
    </xf>
    <xf numFmtId="0" fontId="17" fillId="22" borderId="58" xfId="0" applyFont="1" applyFill="1" applyBorder="1" applyAlignment="1">
      <alignment horizontal="center" vertical="center"/>
    </xf>
    <xf numFmtId="0" fontId="17" fillId="22" borderId="29" xfId="0" applyFont="1" applyFill="1" applyBorder="1" applyAlignment="1">
      <alignment horizontal="center" vertical="center"/>
    </xf>
    <xf numFmtId="0" fontId="17" fillId="22" borderId="32" xfId="0" applyFont="1" applyFill="1" applyBorder="1" applyAlignment="1">
      <alignment horizontal="center" vertical="center"/>
    </xf>
    <xf numFmtId="0" fontId="22" fillId="11" borderId="4" xfId="0" applyFont="1" applyFill="1" applyBorder="1" applyAlignment="1">
      <alignment horizontal="center" vertical="center" wrapText="1"/>
    </xf>
    <xf numFmtId="0" fontId="22" fillId="11" borderId="5" xfId="0" applyFont="1" applyFill="1" applyBorder="1" applyAlignment="1">
      <alignment horizontal="center" vertical="center" wrapText="1"/>
    </xf>
    <xf numFmtId="0" fontId="11" fillId="16" borderId="13" xfId="0" applyFont="1" applyFill="1" applyBorder="1" applyAlignment="1">
      <alignment horizontal="center" vertical="center"/>
    </xf>
    <xf numFmtId="0" fontId="11" fillId="16" borderId="14" xfId="0" applyFont="1" applyFill="1" applyBorder="1" applyAlignment="1">
      <alignment horizontal="center" vertical="center"/>
    </xf>
    <xf numFmtId="0" fontId="11" fillId="16" borderId="26" xfId="0" applyFont="1" applyFill="1" applyBorder="1" applyAlignment="1">
      <alignment horizontal="center" vertical="center"/>
    </xf>
    <xf numFmtId="0" fontId="11" fillId="20" borderId="15" xfId="0" applyFont="1" applyFill="1" applyBorder="1" applyAlignment="1">
      <alignment horizontal="center" vertical="center"/>
    </xf>
    <xf numFmtId="0" fontId="11" fillId="20" borderId="16" xfId="0" applyFont="1" applyFill="1" applyBorder="1" applyAlignment="1">
      <alignment horizontal="center" vertical="center"/>
    </xf>
    <xf numFmtId="0" fontId="17" fillId="22" borderId="48" xfId="0" applyFont="1" applyFill="1" applyBorder="1" applyAlignment="1">
      <alignment horizontal="center" vertical="center"/>
    </xf>
    <xf numFmtId="0" fontId="23" fillId="22" borderId="10" xfId="0" applyFont="1" applyFill="1" applyBorder="1" applyAlignment="1">
      <alignment horizontal="center" vertical="center"/>
    </xf>
    <xf numFmtId="0" fontId="11" fillId="11" borderId="2" xfId="0" applyFont="1" applyFill="1" applyBorder="1" applyAlignment="1">
      <alignment horizontal="center" vertical="center" wrapText="1"/>
    </xf>
    <xf numFmtId="0" fontId="11" fillId="11" borderId="7" xfId="0" applyFont="1" applyFill="1" applyBorder="1" applyAlignment="1">
      <alignment horizontal="center" vertical="center" wrapText="1"/>
    </xf>
    <xf numFmtId="0" fontId="23" fillId="22" borderId="10" xfId="0" applyFont="1" applyFill="1" applyBorder="1"/>
    <xf numFmtId="0" fontId="11" fillId="11" borderId="3" xfId="0" applyFont="1" applyFill="1" applyBorder="1" applyAlignment="1">
      <alignment horizontal="center" vertical="center" wrapText="1"/>
    </xf>
    <xf numFmtId="0" fontId="11" fillId="11" borderId="8" xfId="0" applyFont="1" applyFill="1" applyBorder="1" applyAlignment="1">
      <alignment horizontal="center" vertical="center" wrapText="1"/>
    </xf>
    <xf numFmtId="0" fontId="17" fillId="22" borderId="48" xfId="0" applyFont="1" applyFill="1" applyBorder="1" applyAlignment="1">
      <alignment horizontal="center" vertical="center" wrapText="1"/>
    </xf>
    <xf numFmtId="0" fontId="11" fillId="11" borderId="44" xfId="0" applyFont="1" applyFill="1" applyBorder="1" applyAlignment="1">
      <alignment horizontal="center" vertical="center" wrapText="1"/>
    </xf>
    <xf numFmtId="0" fontId="11" fillId="11" borderId="18" xfId="0" applyFont="1" applyFill="1" applyBorder="1" applyAlignment="1">
      <alignment horizontal="center" vertical="center" wrapText="1"/>
    </xf>
    <xf numFmtId="0" fontId="11" fillId="11" borderId="22" xfId="0" applyFont="1" applyFill="1" applyBorder="1" applyAlignment="1">
      <alignment horizontal="center" vertical="center" wrapText="1"/>
    </xf>
    <xf numFmtId="0" fontId="11" fillId="11" borderId="23" xfId="0" applyFont="1" applyFill="1" applyBorder="1" applyAlignment="1">
      <alignment horizontal="center" vertical="center" wrapText="1"/>
    </xf>
    <xf numFmtId="0" fontId="11" fillId="22" borderId="18" xfId="0" applyFont="1" applyFill="1" applyBorder="1" applyAlignment="1">
      <alignment horizontal="center" vertical="center"/>
    </xf>
    <xf numFmtId="0" fontId="11" fillId="11" borderId="33" xfId="0" applyFont="1" applyFill="1" applyBorder="1" applyAlignment="1">
      <alignment horizontal="center" vertical="center" wrapText="1"/>
    </xf>
    <xf numFmtId="0" fontId="17" fillId="0" borderId="49" xfId="0" applyFont="1" applyFill="1" applyBorder="1" applyAlignment="1">
      <alignment horizontal="center" vertical="center" wrapText="1"/>
    </xf>
    <xf numFmtId="0" fontId="18" fillId="0" borderId="50" xfId="0" applyFont="1" applyFill="1" applyBorder="1" applyAlignment="1">
      <alignment wrapText="1"/>
    </xf>
    <xf numFmtId="0" fontId="18" fillId="0" borderId="51" xfId="0" applyFont="1" applyFill="1" applyBorder="1" applyAlignment="1">
      <alignment wrapText="1"/>
    </xf>
    <xf numFmtId="0" fontId="17" fillId="0" borderId="48" xfId="0" applyFont="1" applyFill="1" applyBorder="1" applyAlignment="1">
      <alignment horizontal="center" vertical="center" wrapText="1"/>
    </xf>
    <xf numFmtId="0" fontId="18" fillId="0" borderId="53" xfId="0" applyFont="1" applyFill="1" applyBorder="1" applyAlignment="1">
      <alignment wrapText="1"/>
    </xf>
    <xf numFmtId="0" fontId="18" fillId="0" borderId="10" xfId="0" applyFont="1" applyFill="1" applyBorder="1" applyAlignment="1">
      <alignment wrapText="1"/>
    </xf>
    <xf numFmtId="0" fontId="17" fillId="0" borderId="49" xfId="0" applyFont="1" applyBorder="1" applyAlignment="1">
      <alignment horizontal="center" vertical="center"/>
    </xf>
    <xf numFmtId="0" fontId="18" fillId="0" borderId="50" xfId="0" applyFont="1" applyBorder="1"/>
    <xf numFmtId="0" fontId="18" fillId="0" borderId="51" xfId="0" applyFont="1" applyBorder="1"/>
    <xf numFmtId="0" fontId="17" fillId="0" borderId="48" xfId="0" applyFont="1" applyBorder="1" applyAlignment="1">
      <alignment horizontal="center" vertical="center"/>
    </xf>
    <xf numFmtId="0" fontId="18" fillId="0" borderId="10" xfId="0" applyFont="1" applyBorder="1"/>
    <xf numFmtId="0" fontId="17" fillId="0" borderId="48" xfId="0" applyFont="1" applyBorder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1" fillId="15" borderId="18" xfId="0" applyFont="1" applyFill="1" applyBorder="1" applyAlignment="1">
      <alignment horizontal="center" vertical="center" wrapText="1"/>
    </xf>
    <xf numFmtId="0" fontId="11" fillId="16" borderId="29" xfId="0" applyFont="1" applyFill="1" applyBorder="1" applyAlignment="1">
      <alignment horizontal="center" vertical="center"/>
    </xf>
    <xf numFmtId="0" fontId="11" fillId="16" borderId="32" xfId="0" applyFont="1" applyFill="1" applyBorder="1" applyAlignment="1">
      <alignment horizontal="center" vertical="center"/>
    </xf>
    <xf numFmtId="0" fontId="11" fillId="16" borderId="38" xfId="0" applyFont="1" applyFill="1" applyBorder="1" applyAlignment="1">
      <alignment horizontal="center" vertical="center"/>
    </xf>
    <xf numFmtId="0" fontId="11" fillId="14" borderId="18" xfId="0" applyFont="1" applyFill="1" applyBorder="1" applyAlignment="1">
      <alignment horizontal="center" vertical="center"/>
    </xf>
    <xf numFmtId="0" fontId="11" fillId="15" borderId="12" xfId="0" applyFont="1" applyFill="1" applyBorder="1" applyAlignment="1">
      <alignment horizontal="center" vertical="center"/>
    </xf>
    <xf numFmtId="0" fontId="11" fillId="15" borderId="8" xfId="0" applyFont="1" applyFill="1" applyBorder="1" applyAlignment="1">
      <alignment horizontal="center" vertical="center"/>
    </xf>
    <xf numFmtId="0" fontId="11" fillId="15" borderId="12" xfId="0" applyFont="1" applyFill="1" applyBorder="1" applyAlignment="1">
      <alignment horizontal="center" vertical="center" wrapText="1"/>
    </xf>
    <xf numFmtId="0" fontId="11" fillId="15" borderId="8" xfId="0" applyFont="1" applyFill="1" applyBorder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11" fillId="12" borderId="4" xfId="0" applyFont="1" applyFill="1" applyBorder="1" applyAlignment="1">
      <alignment horizontal="center" vertical="center"/>
    </xf>
    <xf numFmtId="0" fontId="11" fillId="12" borderId="5" xfId="0" applyFont="1" applyFill="1" applyBorder="1" applyAlignment="1">
      <alignment horizontal="center" vertical="center"/>
    </xf>
    <xf numFmtId="0" fontId="11" fillId="12" borderId="6" xfId="0" applyFont="1" applyFill="1" applyBorder="1" applyAlignment="1">
      <alignment horizontal="center" vertical="center"/>
    </xf>
    <xf numFmtId="0" fontId="11" fillId="13" borderId="19" xfId="0" applyFont="1" applyFill="1" applyBorder="1" applyAlignment="1">
      <alignment horizontal="center" vertical="center"/>
    </xf>
    <xf numFmtId="0" fontId="11" fillId="13" borderId="18" xfId="0" applyFont="1" applyFill="1" applyBorder="1" applyAlignment="1">
      <alignment horizontal="center" vertical="center"/>
    </xf>
    <xf numFmtId="0" fontId="11" fillId="13" borderId="30" xfId="0" applyFont="1" applyFill="1" applyBorder="1" applyAlignment="1">
      <alignment horizontal="center" vertical="center"/>
    </xf>
    <xf numFmtId="0" fontId="0" fillId="6" borderId="42" xfId="0" applyFill="1" applyBorder="1" applyAlignment="1">
      <alignment horizontal="center"/>
    </xf>
    <xf numFmtId="0" fontId="0" fillId="6" borderId="43" xfId="0" applyFill="1" applyBorder="1" applyAlignment="1">
      <alignment horizontal="center"/>
    </xf>
    <xf numFmtId="0" fontId="0" fillId="6" borderId="47" xfId="0" applyFill="1" applyBorder="1" applyAlignment="1">
      <alignment horizontal="center"/>
    </xf>
    <xf numFmtId="0" fontId="11" fillId="12" borderId="2" xfId="0" applyFont="1" applyFill="1" applyBorder="1" applyAlignment="1">
      <alignment horizontal="center" vertical="center"/>
    </xf>
    <xf numFmtId="0" fontId="11" fillId="12" borderId="39" xfId="0" applyFont="1" applyFill="1" applyBorder="1" applyAlignment="1">
      <alignment horizontal="center" vertical="center"/>
    </xf>
    <xf numFmtId="0" fontId="11" fillId="12" borderId="3" xfId="0" applyFont="1" applyFill="1" applyBorder="1" applyAlignment="1">
      <alignment horizontal="center" vertical="center" wrapText="1"/>
    </xf>
    <xf numFmtId="0" fontId="11" fillId="12" borderId="33" xfId="0" applyFont="1" applyFill="1" applyBorder="1" applyAlignment="1">
      <alignment horizontal="center" vertical="center" wrapText="1"/>
    </xf>
    <xf numFmtId="0" fontId="11" fillId="12" borderId="3" xfId="0" applyFont="1" applyFill="1" applyBorder="1" applyAlignment="1">
      <alignment horizontal="center" vertical="center"/>
    </xf>
    <xf numFmtId="0" fontId="11" fillId="12" borderId="33" xfId="0" applyFont="1" applyFill="1" applyBorder="1" applyAlignment="1">
      <alignment horizontal="center" vertical="center"/>
    </xf>
    <xf numFmtId="41" fontId="11" fillId="14" borderId="12" xfId="0" applyNumberFormat="1" applyFont="1" applyFill="1" applyBorder="1" applyAlignment="1">
      <alignment horizontal="center" vertical="center"/>
    </xf>
    <xf numFmtId="0" fontId="11" fillId="14" borderId="8" xfId="0" applyFont="1" applyFill="1" applyBorder="1" applyAlignment="1">
      <alignment horizontal="center" vertical="center"/>
    </xf>
    <xf numFmtId="0" fontId="11" fillId="12" borderId="44" xfId="0" applyFont="1" applyFill="1" applyBorder="1" applyAlignment="1">
      <alignment horizontal="center" vertical="center" wrapText="1"/>
    </xf>
    <xf numFmtId="0" fontId="11" fillId="12" borderId="12" xfId="0" applyFont="1" applyFill="1" applyBorder="1" applyAlignment="1">
      <alignment horizontal="center" vertical="center" wrapText="1"/>
    </xf>
    <xf numFmtId="10" fontId="11" fillId="14" borderId="12" xfId="2" applyNumberFormat="1" applyFont="1" applyFill="1" applyBorder="1" applyAlignment="1">
      <alignment horizontal="center" vertical="center"/>
    </xf>
    <xf numFmtId="10" fontId="11" fillId="14" borderId="8" xfId="2" applyNumberFormat="1" applyFont="1" applyFill="1" applyBorder="1" applyAlignment="1">
      <alignment horizontal="center" vertical="center"/>
    </xf>
    <xf numFmtId="0" fontId="11" fillId="12" borderId="45" xfId="0" applyFont="1" applyFill="1" applyBorder="1" applyAlignment="1">
      <alignment horizontal="center" vertical="center"/>
    </xf>
    <xf numFmtId="0" fontId="11" fillId="12" borderId="46" xfId="0" applyFont="1" applyFill="1" applyBorder="1" applyAlignment="1">
      <alignment horizontal="center" vertical="center"/>
    </xf>
    <xf numFmtId="0" fontId="11" fillId="14" borderId="46" xfId="0" applyFont="1" applyFill="1" applyBorder="1" applyAlignment="1">
      <alignment horizontal="center" vertical="center"/>
    </xf>
    <xf numFmtId="0" fontId="11" fillId="14" borderId="23" xfId="0" applyFont="1" applyFill="1" applyBorder="1" applyAlignment="1">
      <alignment horizontal="center" vertical="center"/>
    </xf>
    <xf numFmtId="0" fontId="11" fillId="14" borderId="40" xfId="0" applyFont="1" applyFill="1" applyBorder="1" applyAlignment="1">
      <alignment horizontal="center" vertical="center"/>
    </xf>
    <xf numFmtId="0" fontId="11" fillId="14" borderId="34" xfId="0" applyFont="1" applyFill="1" applyBorder="1" applyAlignment="1">
      <alignment horizontal="center" vertical="center"/>
    </xf>
    <xf numFmtId="0" fontId="11" fillId="14" borderId="35" xfId="0" applyFont="1" applyFill="1" applyBorder="1" applyAlignment="1">
      <alignment horizontal="center" vertical="center"/>
    </xf>
    <xf numFmtId="0" fontId="11" fillId="14" borderId="41" xfId="0" applyFont="1" applyFill="1" applyBorder="1" applyAlignment="1">
      <alignment horizontal="center" vertical="center"/>
    </xf>
    <xf numFmtId="0" fontId="11" fillId="14" borderId="36" xfId="0" applyFont="1" applyFill="1" applyBorder="1" applyAlignment="1">
      <alignment horizontal="center" vertical="center"/>
    </xf>
    <xf numFmtId="0" fontId="11" fillId="14" borderId="37" xfId="0" applyFont="1" applyFill="1" applyBorder="1" applyAlignment="1">
      <alignment horizontal="center" vertical="center"/>
    </xf>
    <xf numFmtId="0" fontId="11" fillId="10" borderId="29" xfId="0" applyFont="1" applyFill="1" applyBorder="1" applyAlignment="1">
      <alignment horizontal="center" vertical="center"/>
    </xf>
    <xf numFmtId="0" fontId="11" fillId="10" borderId="32" xfId="0" applyFont="1" applyFill="1" applyBorder="1" applyAlignment="1">
      <alignment horizontal="center" vertical="center"/>
    </xf>
    <xf numFmtId="0" fontId="11" fillId="10" borderId="38" xfId="0" applyFont="1" applyFill="1" applyBorder="1" applyAlignment="1">
      <alignment horizontal="center" vertical="center"/>
    </xf>
    <xf numFmtId="0" fontId="11" fillId="10" borderId="12" xfId="0" applyFont="1" applyFill="1" applyBorder="1" applyAlignment="1">
      <alignment horizontal="center" vertical="center"/>
    </xf>
    <xf numFmtId="0" fontId="11" fillId="10" borderId="33" xfId="0" applyFont="1" applyFill="1" applyBorder="1" applyAlignment="1">
      <alignment horizontal="center" vertical="center"/>
    </xf>
    <xf numFmtId="0" fontId="11" fillId="10" borderId="12" xfId="0" applyFont="1" applyFill="1" applyBorder="1" applyAlignment="1">
      <alignment horizontal="center" vertical="center" wrapText="1"/>
    </xf>
    <xf numFmtId="0" fontId="11" fillId="10" borderId="33" xfId="0" applyFont="1" applyFill="1" applyBorder="1" applyAlignment="1">
      <alignment horizontal="center" vertical="center" wrapText="1"/>
    </xf>
    <xf numFmtId="41" fontId="11" fillId="11" borderId="12" xfId="0" applyNumberFormat="1" applyFont="1" applyFill="1" applyBorder="1" applyAlignment="1">
      <alignment horizontal="center" vertical="center"/>
    </xf>
    <xf numFmtId="0" fontId="11" fillId="11" borderId="8" xfId="0" applyFont="1" applyFill="1" applyBorder="1" applyAlignment="1">
      <alignment horizontal="center" vertical="center"/>
    </xf>
    <xf numFmtId="41" fontId="11" fillId="11" borderId="8" xfId="0" applyNumberFormat="1" applyFont="1" applyFill="1" applyBorder="1" applyAlignment="1">
      <alignment horizontal="center" vertical="center"/>
    </xf>
    <xf numFmtId="0" fontId="11" fillId="10" borderId="18" xfId="0" applyFont="1" applyFill="1" applyBorder="1" applyAlignment="1">
      <alignment horizontal="center" vertical="center" wrapText="1"/>
    </xf>
    <xf numFmtId="10" fontId="11" fillId="11" borderId="12" xfId="2" applyNumberFormat="1" applyFont="1" applyFill="1" applyBorder="1" applyAlignment="1">
      <alignment horizontal="center" vertical="center"/>
    </xf>
    <xf numFmtId="10" fontId="11" fillId="11" borderId="8" xfId="2" applyNumberFormat="1" applyFont="1" applyFill="1" applyBorder="1" applyAlignment="1">
      <alignment horizontal="center" vertical="center"/>
    </xf>
    <xf numFmtId="0" fontId="11" fillId="10" borderId="18" xfId="0" applyFont="1" applyFill="1" applyBorder="1" applyAlignment="1">
      <alignment horizontal="center" vertical="center"/>
    </xf>
    <xf numFmtId="0" fontId="11" fillId="11" borderId="12" xfId="0" applyFont="1" applyFill="1" applyBorder="1" applyAlignment="1">
      <alignment horizontal="center" vertical="center" wrapText="1"/>
    </xf>
    <xf numFmtId="0" fontId="11" fillId="11" borderId="24" xfId="0" applyFont="1" applyFill="1" applyBorder="1" applyAlignment="1">
      <alignment horizontal="center" vertical="center"/>
    </xf>
    <xf numFmtId="0" fontId="11" fillId="11" borderId="34" xfId="0" applyFont="1" applyFill="1" applyBorder="1" applyAlignment="1">
      <alignment horizontal="center" vertical="center"/>
    </xf>
    <xf numFmtId="0" fontId="11" fillId="11" borderId="35" xfId="0" applyFont="1" applyFill="1" applyBorder="1" applyAlignment="1">
      <alignment horizontal="center" vertical="center"/>
    </xf>
    <xf numFmtId="0" fontId="11" fillId="11" borderId="28" xfId="0" applyFont="1" applyFill="1" applyBorder="1" applyAlignment="1">
      <alignment horizontal="center" vertical="center"/>
    </xf>
    <xf numFmtId="0" fontId="11" fillId="11" borderId="36" xfId="0" applyFont="1" applyFill="1" applyBorder="1" applyAlignment="1">
      <alignment horizontal="center" vertical="center"/>
    </xf>
    <xf numFmtId="0" fontId="11" fillId="11" borderId="37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/>
    </xf>
    <xf numFmtId="0" fontId="8" fillId="0" borderId="0" xfId="0" applyFont="1" applyFill="1" applyAlignment="1">
      <alignment horizontal="left"/>
    </xf>
    <xf numFmtId="0" fontId="4" fillId="2" borderId="4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4" fillId="3" borderId="13" xfId="0" applyFont="1" applyFill="1" applyBorder="1" applyAlignment="1">
      <alignment horizontal="center" vertical="center"/>
    </xf>
    <xf numFmtId="0" fontId="4" fillId="3" borderId="14" xfId="0" applyFont="1" applyFill="1" applyBorder="1" applyAlignment="1">
      <alignment horizontal="center" vertical="center"/>
    </xf>
    <xf numFmtId="0" fontId="4" fillId="3" borderId="26" xfId="0" applyFont="1" applyFill="1" applyBorder="1" applyAlignment="1">
      <alignment horizontal="center" vertical="center"/>
    </xf>
    <xf numFmtId="0" fontId="4" fillId="4" borderId="15" xfId="0" applyFont="1" applyFill="1" applyBorder="1" applyAlignment="1">
      <alignment horizontal="center" vertical="center"/>
    </xf>
    <xf numFmtId="0" fontId="4" fillId="4" borderId="16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4" fillId="2" borderId="22" xfId="0" applyFont="1" applyFill="1" applyBorder="1" applyAlignment="1">
      <alignment horizontal="center" vertical="center" wrapText="1"/>
    </xf>
    <xf numFmtId="0" fontId="4" fillId="2" borderId="23" xfId="0" applyFont="1" applyFill="1" applyBorder="1" applyAlignment="1">
      <alignment horizontal="center" vertical="center" wrapText="1"/>
    </xf>
    <xf numFmtId="0" fontId="3" fillId="0" borderId="48" xfId="0" applyFont="1" applyBorder="1" applyAlignment="1">
      <alignment horizontal="center" vertical="center"/>
    </xf>
    <xf numFmtId="0" fontId="3" fillId="0" borderId="48" xfId="0" applyFont="1" applyBorder="1" applyAlignment="1">
      <alignment horizontal="left" vertical="center"/>
    </xf>
    <xf numFmtId="0" fontId="0" fillId="0" borderId="60" xfId="0" applyBorder="1" applyAlignment="1">
      <alignment horizontal="center" vertical="center"/>
    </xf>
    <xf numFmtId="0" fontId="3" fillId="0" borderId="60" xfId="0" applyFont="1" applyBorder="1" applyAlignment="1">
      <alignment horizontal="center" vertical="center"/>
    </xf>
    <xf numFmtId="0" fontId="3" fillId="0" borderId="60" xfId="0" applyFont="1" applyBorder="1" applyAlignment="1">
      <alignment horizontal="left" vertical="center"/>
    </xf>
    <xf numFmtId="0" fontId="0" fillId="0" borderId="60" xfId="0" applyBorder="1"/>
    <xf numFmtId="0" fontId="1" fillId="0" borderId="18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 wrapText="1"/>
    </xf>
    <xf numFmtId="0" fontId="1" fillId="0" borderId="60" xfId="0" applyFont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18" xfId="0" quotePrefix="1" applyFill="1" applyBorder="1" applyAlignment="1">
      <alignment horizontal="center" vertical="center"/>
    </xf>
    <xf numFmtId="10" fontId="0" fillId="0" borderId="18" xfId="2" applyNumberFormat="1" applyFont="1" applyFill="1" applyBorder="1" applyAlignment="1">
      <alignment horizontal="center" vertical="center"/>
    </xf>
    <xf numFmtId="0" fontId="0" fillId="24" borderId="18" xfId="0" applyFill="1" applyBorder="1" applyAlignment="1">
      <alignment horizontal="center" vertical="center"/>
    </xf>
    <xf numFmtId="0" fontId="0" fillId="24" borderId="18" xfId="0" quotePrefix="1" applyFill="1" applyBorder="1" applyAlignment="1">
      <alignment horizontal="center" vertical="center"/>
    </xf>
    <xf numFmtId="10" fontId="0" fillId="24" borderId="18" xfId="2" applyNumberFormat="1" applyFont="1" applyFill="1" applyBorder="1" applyAlignment="1">
      <alignment horizontal="center" vertical="center"/>
    </xf>
    <xf numFmtId="0" fontId="1" fillId="0" borderId="30" xfId="0" applyFont="1" applyBorder="1"/>
    <xf numFmtId="0" fontId="1" fillId="0" borderId="30" xfId="0" applyFont="1" applyBorder="1" applyAlignment="1">
      <alignment horizontal="left" vertical="center"/>
    </xf>
    <xf numFmtId="0" fontId="1" fillId="0" borderId="18" xfId="0" applyFont="1" applyBorder="1"/>
    <xf numFmtId="0" fontId="9" fillId="9" borderId="61" xfId="0" applyFont="1" applyFill="1" applyBorder="1" applyAlignment="1">
      <alignment vertical="top" wrapText="1"/>
    </xf>
    <xf numFmtId="0" fontId="10" fillId="9" borderId="61" xfId="0" applyFont="1" applyFill="1" applyBorder="1" applyAlignment="1">
      <alignment vertical="top" wrapText="1"/>
    </xf>
    <xf numFmtId="0" fontId="9" fillId="9" borderId="61" xfId="0" applyFont="1" applyFill="1" applyBorder="1" applyAlignment="1">
      <alignment horizontal="left" vertical="top" wrapText="1"/>
    </xf>
    <xf numFmtId="0" fontId="9" fillId="9" borderId="61" xfId="0" applyFont="1" applyFill="1" applyBorder="1" applyAlignment="1">
      <alignment horizontal="center" vertical="top" wrapText="1"/>
    </xf>
    <xf numFmtId="3" fontId="9" fillId="9" borderId="61" xfId="0" applyNumberFormat="1" applyFont="1" applyFill="1" applyBorder="1" applyAlignment="1">
      <alignment vertical="top" wrapText="1"/>
    </xf>
    <xf numFmtId="14" fontId="9" fillId="9" borderId="61" xfId="0" applyNumberFormat="1" applyFont="1" applyFill="1" applyBorder="1" applyAlignment="1">
      <alignment vertical="top" wrapText="1"/>
    </xf>
    <xf numFmtId="0" fontId="9" fillId="8" borderId="61" xfId="0" applyFont="1" applyFill="1" applyBorder="1" applyAlignment="1">
      <alignment vertical="top" wrapText="1"/>
    </xf>
    <xf numFmtId="0" fontId="10" fillId="8" borderId="61" xfId="0" applyFont="1" applyFill="1" applyBorder="1" applyAlignment="1">
      <alignment vertical="top" wrapText="1"/>
    </xf>
    <xf numFmtId="0" fontId="9" fillId="8" borderId="61" xfId="0" applyFont="1" applyFill="1" applyBorder="1" applyAlignment="1">
      <alignment horizontal="left" vertical="top" wrapText="1"/>
    </xf>
    <xf numFmtId="0" fontId="9" fillId="8" borderId="61" xfId="0" applyFont="1" applyFill="1" applyBorder="1" applyAlignment="1">
      <alignment horizontal="center" vertical="top" wrapText="1"/>
    </xf>
    <xf numFmtId="3" fontId="9" fillId="8" borderId="61" xfId="0" applyNumberFormat="1" applyFont="1" applyFill="1" applyBorder="1" applyAlignment="1">
      <alignment vertical="top" wrapText="1"/>
    </xf>
    <xf numFmtId="14" fontId="9" fillId="8" borderId="61" xfId="0" applyNumberFormat="1" applyFont="1" applyFill="1" applyBorder="1" applyAlignment="1">
      <alignment vertical="top" wrapText="1"/>
    </xf>
    <xf numFmtId="0" fontId="16" fillId="26" borderId="18" xfId="0" applyFont="1" applyFill="1" applyBorder="1" applyAlignment="1">
      <alignment horizontal="center"/>
    </xf>
    <xf numFmtId="3" fontId="16" fillId="0" borderId="18" xfId="0" applyNumberFormat="1" applyFont="1" applyBorder="1" applyAlignment="1">
      <alignment horizontal="center"/>
    </xf>
    <xf numFmtId="0" fontId="16" fillId="25" borderId="18" xfId="0" applyFont="1" applyFill="1" applyBorder="1" applyAlignment="1">
      <alignment horizontal="center"/>
    </xf>
    <xf numFmtId="0" fontId="16" fillId="24" borderId="18" xfId="0" applyFont="1" applyFill="1" applyBorder="1" applyAlignment="1">
      <alignment horizontal="center"/>
    </xf>
    <xf numFmtId="0" fontId="4" fillId="0" borderId="0" xfId="0" applyFont="1" applyAlignment="1">
      <alignment horizontal="center" vertical="center"/>
    </xf>
  </cellXfs>
  <cellStyles count="4">
    <cellStyle name="Comma [0]" xfId="1" builtinId="6"/>
    <cellStyle name="Normal" xfId="0" builtinId="0"/>
    <cellStyle name="Normal 2" xfId="3" xr:uid="{0619956D-999E-4868-AEFB-018D0968BF3E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R55"/>
  <sheetViews>
    <sheetView topLeftCell="B6" zoomScaleNormal="100" workbookViewId="0">
      <selection activeCell="K54" sqref="K54"/>
    </sheetView>
  </sheetViews>
  <sheetFormatPr defaultColWidth="9" defaultRowHeight="15"/>
  <cols>
    <col min="1" max="1" width="5.28515625" customWidth="1"/>
    <col min="2" max="2" width="6.85546875" style="75" customWidth="1"/>
    <col min="3" max="3" width="19.85546875" customWidth="1"/>
    <col min="4" max="4" width="19.42578125" customWidth="1"/>
    <col min="5" max="5" width="31.7109375" bestFit="1" customWidth="1"/>
    <col min="6" max="6" width="15.5703125" customWidth="1"/>
    <col min="7" max="7" width="14.28515625" customWidth="1"/>
    <col min="8" max="8" width="14.85546875" customWidth="1"/>
    <col min="9" max="9" width="10.140625" customWidth="1"/>
    <col min="10" max="10" width="25.5703125" customWidth="1"/>
    <col min="11" max="11" width="6.5703125" customWidth="1"/>
    <col min="12" max="12" width="7.42578125" customWidth="1"/>
    <col min="13" max="13" width="11.7109375" customWidth="1"/>
    <col min="14" max="14" width="10.85546875" customWidth="1"/>
    <col min="15" max="15" width="11.42578125" customWidth="1"/>
    <col min="16" max="16" width="11.7109375" customWidth="1"/>
    <col min="17" max="17" width="10.85546875" customWidth="1"/>
    <col min="18" max="18" width="19.140625" customWidth="1"/>
  </cols>
  <sheetData>
    <row r="2" spans="2:18" ht="21">
      <c r="B2" s="158" t="s">
        <v>3344</v>
      </c>
    </row>
    <row r="4" spans="2:18" ht="15.75">
      <c r="B4" s="196" t="s">
        <v>0</v>
      </c>
      <c r="C4" s="196" t="s">
        <v>1</v>
      </c>
      <c r="D4" s="196" t="s">
        <v>2</v>
      </c>
      <c r="E4" s="196" t="s">
        <v>3</v>
      </c>
      <c r="F4" s="203" t="s">
        <v>4</v>
      </c>
      <c r="G4" s="203" t="s">
        <v>5</v>
      </c>
      <c r="H4" s="203" t="s">
        <v>6</v>
      </c>
      <c r="I4" s="203" t="s">
        <v>7</v>
      </c>
      <c r="J4" s="182" t="s">
        <v>8</v>
      </c>
      <c r="K4" s="183"/>
      <c r="L4" s="184"/>
      <c r="M4" s="185" t="s">
        <v>9</v>
      </c>
      <c r="N4" s="186"/>
      <c r="O4" s="186"/>
      <c r="P4" s="187" t="s">
        <v>10</v>
      </c>
      <c r="Q4" s="188"/>
      <c r="R4" s="208" t="s">
        <v>11</v>
      </c>
    </row>
    <row r="5" spans="2:18" ht="57.75" customHeight="1">
      <c r="B5" s="197"/>
      <c r="C5" s="200"/>
      <c r="D5" s="200"/>
      <c r="E5" s="200"/>
      <c r="F5" s="200"/>
      <c r="G5" s="200"/>
      <c r="H5" s="200"/>
      <c r="I5" s="200"/>
      <c r="J5" s="164" t="s">
        <v>12</v>
      </c>
      <c r="K5" s="164" t="s">
        <v>13</v>
      </c>
      <c r="L5" s="164" t="s">
        <v>14</v>
      </c>
      <c r="M5" s="165" t="s">
        <v>15</v>
      </c>
      <c r="N5" s="165" t="s">
        <v>16</v>
      </c>
      <c r="O5" s="165" t="s">
        <v>17</v>
      </c>
      <c r="P5" s="165" t="s">
        <v>18</v>
      </c>
      <c r="Q5" s="168" t="s">
        <v>19</v>
      </c>
      <c r="R5" s="208"/>
    </row>
    <row r="6" spans="2:18">
      <c r="B6" s="159" t="s">
        <v>20</v>
      </c>
      <c r="C6" s="160" t="s">
        <v>21</v>
      </c>
      <c r="D6" s="160" t="s">
        <v>22</v>
      </c>
      <c r="E6" s="160" t="s">
        <v>23</v>
      </c>
      <c r="F6" s="160" t="s">
        <v>24</v>
      </c>
      <c r="G6" s="160" t="s">
        <v>25</v>
      </c>
      <c r="H6" s="160" t="s">
        <v>26</v>
      </c>
      <c r="I6" s="160" t="s">
        <v>27</v>
      </c>
      <c r="J6" s="160" t="s">
        <v>28</v>
      </c>
      <c r="K6" s="160" t="s">
        <v>29</v>
      </c>
      <c r="L6" s="160" t="s">
        <v>30</v>
      </c>
      <c r="M6" s="160">
        <v>12</v>
      </c>
      <c r="N6" s="160">
        <v>13</v>
      </c>
      <c r="O6" s="160" t="s">
        <v>31</v>
      </c>
      <c r="P6" s="160">
        <v>15</v>
      </c>
      <c r="Q6" s="169">
        <v>16</v>
      </c>
      <c r="R6" s="170">
        <v>17</v>
      </c>
    </row>
    <row r="7" spans="2:18">
      <c r="B7" s="55">
        <v>1</v>
      </c>
      <c r="C7" s="96" t="s">
        <v>2346</v>
      </c>
      <c r="D7" s="96" t="s">
        <v>2347</v>
      </c>
      <c r="E7" s="97" t="s">
        <v>2348</v>
      </c>
      <c r="F7" s="97" t="s">
        <v>1400</v>
      </c>
      <c r="G7" s="96" t="s">
        <v>2349</v>
      </c>
      <c r="H7" s="96" t="s">
        <v>37</v>
      </c>
      <c r="I7" s="96" t="s">
        <v>38</v>
      </c>
      <c r="J7" s="97" t="s">
        <v>2350</v>
      </c>
      <c r="K7" s="96" t="s">
        <v>84</v>
      </c>
      <c r="L7" s="96" t="s">
        <v>98</v>
      </c>
      <c r="M7" s="96" t="s">
        <v>116</v>
      </c>
      <c r="N7" s="96" t="s">
        <v>37</v>
      </c>
      <c r="O7" s="96">
        <v>0</v>
      </c>
      <c r="P7" s="98" t="s">
        <v>43</v>
      </c>
      <c r="Q7" s="98" t="s">
        <v>42</v>
      </c>
      <c r="R7" s="312" t="s">
        <v>3345</v>
      </c>
    </row>
    <row r="8" spans="2:18">
      <c r="B8" s="55">
        <f>B7+1</f>
        <v>2</v>
      </c>
      <c r="C8" s="96" t="s">
        <v>2351</v>
      </c>
      <c r="D8" s="96" t="s">
        <v>2352</v>
      </c>
      <c r="E8" s="97" t="s">
        <v>2353</v>
      </c>
      <c r="F8" s="97" t="s">
        <v>35</v>
      </c>
      <c r="G8" s="96" t="s">
        <v>2354</v>
      </c>
      <c r="H8" s="96" t="s">
        <v>37</v>
      </c>
      <c r="I8" s="96" t="s">
        <v>38</v>
      </c>
      <c r="J8" s="97" t="s">
        <v>2355</v>
      </c>
      <c r="K8" s="96" t="s">
        <v>84</v>
      </c>
      <c r="L8" s="96" t="s">
        <v>98</v>
      </c>
      <c r="M8" s="96" t="s">
        <v>116</v>
      </c>
      <c r="N8" s="96" t="s">
        <v>37</v>
      </c>
      <c r="O8" s="96">
        <v>0</v>
      </c>
      <c r="P8" s="166" t="s">
        <v>43</v>
      </c>
      <c r="Q8" s="96" t="s">
        <v>42</v>
      </c>
      <c r="R8" s="312" t="s">
        <v>3345</v>
      </c>
    </row>
    <row r="9" spans="2:18">
      <c r="B9" s="55">
        <f>B8+1</f>
        <v>3</v>
      </c>
      <c r="C9" s="96" t="s">
        <v>2356</v>
      </c>
      <c r="D9" s="96" t="s">
        <v>2357</v>
      </c>
      <c r="E9" s="97" t="s">
        <v>2358</v>
      </c>
      <c r="F9" s="97" t="s">
        <v>2183</v>
      </c>
      <c r="G9" s="96" t="s">
        <v>2359</v>
      </c>
      <c r="H9" s="96" t="s">
        <v>37</v>
      </c>
      <c r="I9" s="96" t="s">
        <v>38</v>
      </c>
      <c r="J9" s="97" t="s">
        <v>2360</v>
      </c>
      <c r="K9" s="96" t="s">
        <v>40</v>
      </c>
      <c r="L9" s="96" t="s">
        <v>98</v>
      </c>
      <c r="M9" s="96">
        <v>1</v>
      </c>
      <c r="N9" s="96" t="s">
        <v>37</v>
      </c>
      <c r="O9" s="96">
        <v>1</v>
      </c>
      <c r="P9" s="98" t="s">
        <v>42</v>
      </c>
      <c r="Q9" s="98" t="s">
        <v>43</v>
      </c>
      <c r="R9" s="312" t="s">
        <v>3345</v>
      </c>
    </row>
    <row r="10" spans="2:18">
      <c r="B10" s="55">
        <f>B9+1</f>
        <v>4</v>
      </c>
      <c r="C10" s="96" t="s">
        <v>2361</v>
      </c>
      <c r="D10" s="96" t="s">
        <v>2362</v>
      </c>
      <c r="E10" s="97" t="s">
        <v>2363</v>
      </c>
      <c r="F10" s="97" t="s">
        <v>143</v>
      </c>
      <c r="G10" s="96" t="s">
        <v>1685</v>
      </c>
      <c r="H10" s="96" t="s">
        <v>37</v>
      </c>
      <c r="I10" s="96" t="s">
        <v>38</v>
      </c>
      <c r="J10" s="97" t="s">
        <v>2364</v>
      </c>
      <c r="K10" s="96" t="s">
        <v>40</v>
      </c>
      <c r="L10" s="96" t="s">
        <v>98</v>
      </c>
      <c r="M10" s="96" t="s">
        <v>116</v>
      </c>
      <c r="N10" s="96" t="s">
        <v>37</v>
      </c>
      <c r="O10" s="96">
        <v>0</v>
      </c>
      <c r="P10" s="98" t="s">
        <v>43</v>
      </c>
      <c r="Q10" s="98" t="s">
        <v>42</v>
      </c>
      <c r="R10" s="312" t="s">
        <v>3345</v>
      </c>
    </row>
    <row r="11" spans="2:18">
      <c r="B11" s="55">
        <f>B10+1</f>
        <v>5</v>
      </c>
      <c r="C11" s="96" t="s">
        <v>2365</v>
      </c>
      <c r="D11" s="96" t="s">
        <v>2366</v>
      </c>
      <c r="E11" s="97" t="s">
        <v>2367</v>
      </c>
      <c r="F11" s="97" t="s">
        <v>1653</v>
      </c>
      <c r="G11" s="96" t="s">
        <v>2368</v>
      </c>
      <c r="H11" s="96" t="s">
        <v>37</v>
      </c>
      <c r="I11" s="96" t="s">
        <v>56</v>
      </c>
      <c r="J11" s="97" t="s">
        <v>2369</v>
      </c>
      <c r="K11" s="96" t="s">
        <v>50</v>
      </c>
      <c r="L11" s="96" t="s">
        <v>98</v>
      </c>
      <c r="M11" s="96" t="s">
        <v>116</v>
      </c>
      <c r="N11" s="96" t="s">
        <v>37</v>
      </c>
      <c r="O11" s="96">
        <v>0</v>
      </c>
      <c r="P11" s="98" t="s">
        <v>42</v>
      </c>
      <c r="Q11" s="98" t="s">
        <v>42</v>
      </c>
      <c r="R11" s="313" t="s">
        <v>44</v>
      </c>
    </row>
    <row r="12" spans="2:18">
      <c r="B12" s="55">
        <v>6</v>
      </c>
      <c r="C12" s="96" t="s">
        <v>2370</v>
      </c>
      <c r="D12" s="96" t="s">
        <v>2371</v>
      </c>
      <c r="E12" s="97" t="s">
        <v>2372</v>
      </c>
      <c r="F12" s="97" t="s">
        <v>2373</v>
      </c>
      <c r="G12" s="96" t="s">
        <v>2374</v>
      </c>
      <c r="H12" s="96" t="s">
        <v>37</v>
      </c>
      <c r="I12" s="96" t="s">
        <v>38</v>
      </c>
      <c r="J12" s="97" t="s">
        <v>2375</v>
      </c>
      <c r="K12" s="96" t="s">
        <v>50</v>
      </c>
      <c r="L12" s="96" t="s">
        <v>98</v>
      </c>
      <c r="M12" s="96" t="s">
        <v>116</v>
      </c>
      <c r="N12" s="96" t="s">
        <v>37</v>
      </c>
      <c r="O12" s="96">
        <v>0</v>
      </c>
      <c r="P12" s="96" t="s">
        <v>3347</v>
      </c>
      <c r="Q12" s="98" t="s">
        <v>42</v>
      </c>
      <c r="R12" s="312" t="s">
        <v>3345</v>
      </c>
    </row>
    <row r="13" spans="2:18" hidden="1">
      <c r="B13" s="55"/>
      <c r="C13" s="96" t="s">
        <v>2376</v>
      </c>
      <c r="D13" s="96" t="s">
        <v>2377</v>
      </c>
      <c r="E13" s="97" t="s">
        <v>2378</v>
      </c>
      <c r="F13" s="97" t="s">
        <v>126</v>
      </c>
      <c r="G13" s="96" t="s">
        <v>2379</v>
      </c>
      <c r="H13" s="96" t="s">
        <v>37</v>
      </c>
      <c r="I13" s="96" t="s">
        <v>38</v>
      </c>
      <c r="J13" s="97" t="s">
        <v>2380</v>
      </c>
      <c r="K13" s="96" t="s">
        <v>85</v>
      </c>
      <c r="L13" s="96" t="s">
        <v>98</v>
      </c>
      <c r="M13" s="96" t="s">
        <v>116</v>
      </c>
      <c r="N13" s="96" t="s">
        <v>37</v>
      </c>
      <c r="O13" s="96">
        <v>1</v>
      </c>
      <c r="P13" s="96"/>
      <c r="Q13" s="98" t="s">
        <v>42</v>
      </c>
      <c r="R13" s="312" t="s">
        <v>3345</v>
      </c>
    </row>
    <row r="14" spans="2:18" hidden="1">
      <c r="B14" s="55"/>
      <c r="C14" s="96" t="s">
        <v>2381</v>
      </c>
      <c r="D14" s="96" t="s">
        <v>2382</v>
      </c>
      <c r="E14" s="97" t="s">
        <v>1104</v>
      </c>
      <c r="F14" s="97" t="s">
        <v>138</v>
      </c>
      <c r="G14" s="96" t="s">
        <v>2383</v>
      </c>
      <c r="H14" s="96" t="s">
        <v>56</v>
      </c>
      <c r="I14" s="96" t="s">
        <v>56</v>
      </c>
      <c r="J14" s="97" t="s">
        <v>2384</v>
      </c>
      <c r="K14" s="96" t="s">
        <v>85</v>
      </c>
      <c r="L14" s="96" t="s">
        <v>98</v>
      </c>
      <c r="M14" s="96" t="s">
        <v>116</v>
      </c>
      <c r="N14" s="96" t="s">
        <v>37</v>
      </c>
      <c r="O14" s="96">
        <v>1</v>
      </c>
      <c r="P14" s="96"/>
      <c r="Q14" s="98" t="s">
        <v>42</v>
      </c>
      <c r="R14" s="312" t="s">
        <v>3345</v>
      </c>
    </row>
    <row r="15" spans="2:18" hidden="1">
      <c r="B15" s="55"/>
      <c r="C15" s="96" t="s">
        <v>2385</v>
      </c>
      <c r="D15" s="96" t="s">
        <v>2386</v>
      </c>
      <c r="E15" s="97" t="s">
        <v>2387</v>
      </c>
      <c r="F15" s="97" t="s">
        <v>35</v>
      </c>
      <c r="G15" s="96" t="s">
        <v>2388</v>
      </c>
      <c r="H15" s="96" t="s">
        <v>56</v>
      </c>
      <c r="I15" s="96" t="s">
        <v>56</v>
      </c>
      <c r="J15" s="97" t="s">
        <v>2389</v>
      </c>
      <c r="K15" s="96" t="s">
        <v>85</v>
      </c>
      <c r="L15" s="96" t="s">
        <v>98</v>
      </c>
      <c r="M15" s="96" t="s">
        <v>116</v>
      </c>
      <c r="N15" s="96" t="s">
        <v>37</v>
      </c>
      <c r="O15" s="96">
        <v>1</v>
      </c>
      <c r="P15" s="96"/>
      <c r="Q15" s="98" t="s">
        <v>42</v>
      </c>
      <c r="R15" s="312" t="s">
        <v>3345</v>
      </c>
    </row>
    <row r="16" spans="2:18" hidden="1">
      <c r="B16" s="55"/>
      <c r="C16" s="96" t="s">
        <v>2390</v>
      </c>
      <c r="D16" s="96" t="s">
        <v>2391</v>
      </c>
      <c r="E16" s="97" t="s">
        <v>2392</v>
      </c>
      <c r="F16" s="97" t="s">
        <v>35</v>
      </c>
      <c r="G16" s="96" t="s">
        <v>2393</v>
      </c>
      <c r="H16" s="96" t="s">
        <v>118</v>
      </c>
      <c r="I16" s="96" t="s">
        <v>38</v>
      </c>
      <c r="J16" s="97" t="s">
        <v>2394</v>
      </c>
      <c r="K16" s="96" t="s">
        <v>40</v>
      </c>
      <c r="L16" s="96" t="s">
        <v>98</v>
      </c>
      <c r="M16" s="96" t="s">
        <v>116</v>
      </c>
      <c r="N16" s="96" t="s">
        <v>37</v>
      </c>
      <c r="O16" s="96">
        <v>1</v>
      </c>
      <c r="P16" s="96"/>
      <c r="Q16" s="98" t="s">
        <v>42</v>
      </c>
      <c r="R16" s="312" t="s">
        <v>3345</v>
      </c>
    </row>
    <row r="17" spans="2:18" hidden="1">
      <c r="B17" s="55"/>
      <c r="C17" s="96" t="s">
        <v>2395</v>
      </c>
      <c r="D17" s="96" t="s">
        <v>2396</v>
      </c>
      <c r="E17" s="97" t="s">
        <v>2397</v>
      </c>
      <c r="F17" s="97" t="s">
        <v>2398</v>
      </c>
      <c r="G17" s="96" t="s">
        <v>128</v>
      </c>
      <c r="H17" s="96" t="s">
        <v>37</v>
      </c>
      <c r="I17" s="96" t="s">
        <v>38</v>
      </c>
      <c r="J17" s="97" t="s">
        <v>2399</v>
      </c>
      <c r="K17" s="96" t="s">
        <v>58</v>
      </c>
      <c r="L17" s="96" t="s">
        <v>98</v>
      </c>
      <c r="M17" s="96" t="s">
        <v>116</v>
      </c>
      <c r="N17" s="96" t="s">
        <v>37</v>
      </c>
      <c r="O17" s="96">
        <v>1</v>
      </c>
      <c r="P17" s="96"/>
      <c r="Q17" s="98" t="s">
        <v>42</v>
      </c>
      <c r="R17" s="312" t="s">
        <v>3345</v>
      </c>
    </row>
    <row r="18" spans="2:18" hidden="1">
      <c r="B18" s="55"/>
      <c r="C18" s="96" t="s">
        <v>2400</v>
      </c>
      <c r="D18" s="96" t="s">
        <v>2401</v>
      </c>
      <c r="E18" s="97" t="s">
        <v>2402</v>
      </c>
      <c r="F18" s="97" t="s">
        <v>2403</v>
      </c>
      <c r="G18" s="96" t="s">
        <v>2404</v>
      </c>
      <c r="H18" s="96" t="s">
        <v>37</v>
      </c>
      <c r="I18" s="96" t="s">
        <v>38</v>
      </c>
      <c r="J18" s="97" t="s">
        <v>2405</v>
      </c>
      <c r="K18" s="96" t="s">
        <v>58</v>
      </c>
      <c r="L18" s="96" t="s">
        <v>98</v>
      </c>
      <c r="M18" s="96" t="s">
        <v>116</v>
      </c>
      <c r="N18" s="96" t="s">
        <v>37</v>
      </c>
      <c r="O18" s="96">
        <v>1</v>
      </c>
      <c r="P18" s="96"/>
      <c r="Q18" s="98" t="s">
        <v>42</v>
      </c>
      <c r="R18" s="312" t="s">
        <v>3345</v>
      </c>
    </row>
    <row r="19" spans="2:18" hidden="1">
      <c r="B19" s="55"/>
      <c r="C19" s="96" t="s">
        <v>2406</v>
      </c>
      <c r="D19" s="96" t="s">
        <v>2407</v>
      </c>
      <c r="E19" s="97" t="s">
        <v>2408</v>
      </c>
      <c r="F19" s="97" t="s">
        <v>817</v>
      </c>
      <c r="G19" s="96" t="s">
        <v>2409</v>
      </c>
      <c r="H19" s="96" t="s">
        <v>118</v>
      </c>
      <c r="I19" s="96" t="s">
        <v>38</v>
      </c>
      <c r="J19" s="97" t="s">
        <v>2410</v>
      </c>
      <c r="K19" s="96" t="s">
        <v>58</v>
      </c>
      <c r="L19" s="96" t="s">
        <v>98</v>
      </c>
      <c r="M19" s="96" t="s">
        <v>116</v>
      </c>
      <c r="N19" s="96" t="s">
        <v>37</v>
      </c>
      <c r="O19" s="96">
        <v>1</v>
      </c>
      <c r="P19" s="96"/>
      <c r="Q19" s="98" t="s">
        <v>42</v>
      </c>
      <c r="R19" s="312" t="s">
        <v>3345</v>
      </c>
    </row>
    <row r="20" spans="2:18" hidden="1">
      <c r="B20" s="55"/>
      <c r="C20" s="96" t="s">
        <v>2411</v>
      </c>
      <c r="D20" s="96" t="s">
        <v>2412</v>
      </c>
      <c r="E20" s="97" t="s">
        <v>2413</v>
      </c>
      <c r="F20" s="97" t="s">
        <v>2414</v>
      </c>
      <c r="G20" s="96" t="s">
        <v>2415</v>
      </c>
      <c r="H20" s="96" t="s">
        <v>37</v>
      </c>
      <c r="I20" s="96" t="s">
        <v>56</v>
      </c>
      <c r="J20" s="97" t="s">
        <v>2416</v>
      </c>
      <c r="K20" s="96" t="s">
        <v>58</v>
      </c>
      <c r="L20" s="96" t="s">
        <v>98</v>
      </c>
      <c r="M20" s="96" t="s">
        <v>116</v>
      </c>
      <c r="N20" s="96" t="s">
        <v>37</v>
      </c>
      <c r="O20" s="96">
        <v>1</v>
      </c>
      <c r="P20" s="96"/>
      <c r="Q20" s="98" t="s">
        <v>42</v>
      </c>
      <c r="R20" s="312" t="s">
        <v>3345</v>
      </c>
    </row>
    <row r="21" spans="2:18" hidden="1">
      <c r="B21" s="55"/>
      <c r="C21" s="161"/>
      <c r="D21" s="96"/>
      <c r="E21" s="97"/>
      <c r="F21" s="97"/>
      <c r="G21" s="96"/>
      <c r="H21" s="96"/>
      <c r="I21" s="96"/>
      <c r="J21" s="97"/>
      <c r="K21" s="96"/>
      <c r="L21" s="96"/>
      <c r="M21" s="96"/>
      <c r="N21" s="96"/>
      <c r="O21" s="96"/>
      <c r="P21" s="96"/>
      <c r="Q21" s="98" t="s">
        <v>42</v>
      </c>
      <c r="R21" s="312" t="s">
        <v>3345</v>
      </c>
    </row>
    <row r="22" spans="2:18" hidden="1">
      <c r="B22" s="55"/>
      <c r="C22" s="161"/>
      <c r="D22" s="96"/>
      <c r="E22" s="97"/>
      <c r="F22" s="97"/>
      <c r="G22" s="96"/>
      <c r="H22" s="96"/>
      <c r="I22" s="96"/>
      <c r="J22" s="97"/>
      <c r="K22" s="96"/>
      <c r="L22" s="96"/>
      <c r="M22" s="96"/>
      <c r="N22" s="96"/>
      <c r="O22" s="96"/>
      <c r="P22" s="96"/>
      <c r="Q22" s="98" t="s">
        <v>42</v>
      </c>
      <c r="R22" s="312" t="s">
        <v>3345</v>
      </c>
    </row>
    <row r="23" spans="2:18" hidden="1">
      <c r="B23" s="55"/>
      <c r="C23" s="161"/>
      <c r="D23" s="96"/>
      <c r="E23" s="97"/>
      <c r="F23" s="97"/>
      <c r="G23" s="96"/>
      <c r="H23" s="96"/>
      <c r="I23" s="96"/>
      <c r="J23" s="97"/>
      <c r="K23" s="96"/>
      <c r="L23" s="96"/>
      <c r="M23" s="96"/>
      <c r="N23" s="96"/>
      <c r="O23" s="96"/>
      <c r="P23" s="96"/>
      <c r="Q23" s="98" t="s">
        <v>42</v>
      </c>
      <c r="R23" s="312" t="s">
        <v>3345</v>
      </c>
    </row>
    <row r="24" spans="2:18" hidden="1">
      <c r="B24" s="55"/>
      <c r="C24" s="161"/>
      <c r="D24" s="96"/>
      <c r="E24" s="97"/>
      <c r="F24" s="97"/>
      <c r="G24" s="96"/>
      <c r="H24" s="96"/>
      <c r="I24" s="96"/>
      <c r="J24" s="97"/>
      <c r="K24" s="96"/>
      <c r="L24" s="96"/>
      <c r="M24" s="96"/>
      <c r="N24" s="96"/>
      <c r="O24" s="96"/>
      <c r="P24" s="166"/>
      <c r="Q24" s="98" t="s">
        <v>42</v>
      </c>
      <c r="R24" s="312" t="s">
        <v>3345</v>
      </c>
    </row>
    <row r="25" spans="2:18" hidden="1">
      <c r="B25" s="55"/>
      <c r="C25" s="161"/>
      <c r="D25" s="96"/>
      <c r="E25" s="97"/>
      <c r="F25" s="97"/>
      <c r="G25" s="96"/>
      <c r="H25" s="96"/>
      <c r="I25" s="96"/>
      <c r="J25" s="97"/>
      <c r="K25" s="96"/>
      <c r="L25" s="96"/>
      <c r="M25" s="96"/>
      <c r="N25" s="96"/>
      <c r="O25" s="96"/>
      <c r="P25" s="96"/>
      <c r="Q25" s="98" t="s">
        <v>42</v>
      </c>
      <c r="R25" s="312" t="s">
        <v>3345</v>
      </c>
    </row>
    <row r="26" spans="2:18" hidden="1">
      <c r="B26" s="55"/>
      <c r="C26" s="161"/>
      <c r="D26" s="96"/>
      <c r="E26" s="97"/>
      <c r="F26" s="97"/>
      <c r="G26" s="96"/>
      <c r="H26" s="96"/>
      <c r="I26" s="96"/>
      <c r="J26" s="97"/>
      <c r="K26" s="96"/>
      <c r="L26" s="96"/>
      <c r="M26" s="96"/>
      <c r="N26" s="96"/>
      <c r="O26" s="96"/>
      <c r="P26" s="96"/>
      <c r="Q26" s="98" t="s">
        <v>42</v>
      </c>
      <c r="R26" s="312" t="s">
        <v>3345</v>
      </c>
    </row>
    <row r="27" spans="2:18" hidden="1">
      <c r="B27" s="55"/>
      <c r="C27" s="161"/>
      <c r="D27" s="96"/>
      <c r="E27" s="97"/>
      <c r="F27" s="97"/>
      <c r="G27" s="96"/>
      <c r="H27" s="96"/>
      <c r="I27" s="96"/>
      <c r="J27" s="97"/>
      <c r="K27" s="96"/>
      <c r="L27" s="96"/>
      <c r="M27" s="96"/>
      <c r="N27" s="96"/>
      <c r="O27" s="96"/>
      <c r="P27" s="96"/>
      <c r="Q27" s="98" t="s">
        <v>42</v>
      </c>
      <c r="R27" s="312" t="s">
        <v>3345</v>
      </c>
    </row>
    <row r="28" spans="2:18" hidden="1">
      <c r="B28" s="55"/>
      <c r="C28" s="161"/>
      <c r="D28" s="96"/>
      <c r="E28" s="97"/>
      <c r="F28" s="97"/>
      <c r="G28" s="96"/>
      <c r="H28" s="96"/>
      <c r="I28" s="96"/>
      <c r="J28" s="97"/>
      <c r="K28" s="96"/>
      <c r="L28" s="96"/>
      <c r="M28" s="96"/>
      <c r="N28" s="96"/>
      <c r="O28" s="96"/>
      <c r="P28" s="96"/>
      <c r="Q28" s="98" t="s">
        <v>42</v>
      </c>
      <c r="R28" s="312" t="s">
        <v>3345</v>
      </c>
    </row>
    <row r="29" spans="2:18" hidden="1">
      <c r="B29" s="55"/>
      <c r="C29" s="161"/>
      <c r="D29" s="96"/>
      <c r="E29" s="97"/>
      <c r="F29" s="97"/>
      <c r="G29" s="96"/>
      <c r="H29" s="96"/>
      <c r="I29" s="96"/>
      <c r="J29" s="97"/>
      <c r="K29" s="96"/>
      <c r="L29" s="96"/>
      <c r="M29" s="96"/>
      <c r="N29" s="96"/>
      <c r="O29" s="96"/>
      <c r="P29" s="96"/>
      <c r="Q29" s="98" t="s">
        <v>42</v>
      </c>
      <c r="R29" s="312" t="s">
        <v>3345</v>
      </c>
    </row>
    <row r="30" spans="2:18" hidden="1">
      <c r="B30" s="172"/>
      <c r="C30" s="306"/>
      <c r="D30" s="306"/>
      <c r="E30" s="307"/>
      <c r="F30" s="307"/>
      <c r="G30" s="306"/>
      <c r="H30" s="306"/>
      <c r="I30" s="306"/>
      <c r="J30" s="307"/>
      <c r="K30" s="306"/>
      <c r="L30" s="171"/>
      <c r="M30" s="306"/>
      <c r="N30" s="306"/>
      <c r="O30" s="306"/>
      <c r="P30" s="306"/>
      <c r="Q30" s="98" t="s">
        <v>42</v>
      </c>
      <c r="R30" s="312" t="s">
        <v>3345</v>
      </c>
    </row>
    <row r="31" spans="2:18">
      <c r="B31" s="308">
        <v>7</v>
      </c>
      <c r="C31" s="309" t="s">
        <v>2376</v>
      </c>
      <c r="D31" s="309" t="s">
        <v>2377</v>
      </c>
      <c r="E31" s="310" t="s">
        <v>2378</v>
      </c>
      <c r="F31" s="310" t="s">
        <v>126</v>
      </c>
      <c r="G31" s="309" t="s">
        <v>2379</v>
      </c>
      <c r="H31" s="309" t="s">
        <v>37</v>
      </c>
      <c r="I31" s="309" t="s">
        <v>38</v>
      </c>
      <c r="J31" s="310" t="s">
        <v>2380</v>
      </c>
      <c r="K31" s="309" t="s">
        <v>85</v>
      </c>
      <c r="L31" s="309" t="s">
        <v>98</v>
      </c>
      <c r="M31" s="96" t="s">
        <v>116</v>
      </c>
      <c r="N31" s="96" t="s">
        <v>37</v>
      </c>
      <c r="O31" s="96">
        <v>0</v>
      </c>
      <c r="P31" s="96" t="s">
        <v>3347</v>
      </c>
      <c r="Q31" s="98" t="s">
        <v>42</v>
      </c>
      <c r="R31" s="312" t="s">
        <v>3345</v>
      </c>
    </row>
    <row r="32" spans="2:18">
      <c r="B32" s="308">
        <v>8</v>
      </c>
      <c r="C32" s="309" t="s">
        <v>2381</v>
      </c>
      <c r="D32" s="309" t="s">
        <v>2382</v>
      </c>
      <c r="E32" s="310" t="s">
        <v>1104</v>
      </c>
      <c r="F32" s="310" t="s">
        <v>138</v>
      </c>
      <c r="G32" s="309" t="s">
        <v>2383</v>
      </c>
      <c r="H32" s="309" t="s">
        <v>56</v>
      </c>
      <c r="I32" s="309" t="s">
        <v>56</v>
      </c>
      <c r="J32" s="310" t="s">
        <v>2384</v>
      </c>
      <c r="K32" s="309" t="s">
        <v>85</v>
      </c>
      <c r="L32" s="309" t="s">
        <v>98</v>
      </c>
      <c r="M32" s="96" t="s">
        <v>116</v>
      </c>
      <c r="N32" s="96" t="s">
        <v>37</v>
      </c>
      <c r="O32" s="96">
        <v>0</v>
      </c>
      <c r="P32" s="96" t="s">
        <v>3347</v>
      </c>
      <c r="Q32" s="98" t="s">
        <v>42</v>
      </c>
      <c r="R32" s="312" t="s">
        <v>3345</v>
      </c>
    </row>
    <row r="33" spans="2:18">
      <c r="B33" s="308">
        <v>9</v>
      </c>
      <c r="C33" s="309" t="s">
        <v>2385</v>
      </c>
      <c r="D33" s="309" t="s">
        <v>2386</v>
      </c>
      <c r="E33" s="310" t="s">
        <v>2387</v>
      </c>
      <c r="F33" s="310" t="s">
        <v>35</v>
      </c>
      <c r="G33" s="309" t="s">
        <v>2388</v>
      </c>
      <c r="H33" s="309" t="s">
        <v>56</v>
      </c>
      <c r="I33" s="309" t="s">
        <v>56</v>
      </c>
      <c r="J33" s="310" t="s">
        <v>2389</v>
      </c>
      <c r="K33" s="309" t="s">
        <v>85</v>
      </c>
      <c r="L33" s="309" t="s">
        <v>98</v>
      </c>
      <c r="M33" s="96" t="s">
        <v>116</v>
      </c>
      <c r="N33" s="96" t="s">
        <v>37</v>
      </c>
      <c r="O33" s="96">
        <v>0</v>
      </c>
      <c r="P33" s="96" t="s">
        <v>3347</v>
      </c>
      <c r="Q33" s="308"/>
      <c r="R33" s="312" t="s">
        <v>3345</v>
      </c>
    </row>
    <row r="34" spans="2:18">
      <c r="B34" s="308">
        <v>10</v>
      </c>
      <c r="C34" s="309" t="s">
        <v>2390</v>
      </c>
      <c r="D34" s="309" t="s">
        <v>2391</v>
      </c>
      <c r="E34" s="310" t="s">
        <v>2392</v>
      </c>
      <c r="F34" s="310" t="s">
        <v>35</v>
      </c>
      <c r="G34" s="309" t="s">
        <v>2393</v>
      </c>
      <c r="H34" s="309" t="s">
        <v>118</v>
      </c>
      <c r="I34" s="309" t="s">
        <v>38</v>
      </c>
      <c r="J34" s="310" t="s">
        <v>2394</v>
      </c>
      <c r="K34" s="309" t="s">
        <v>40</v>
      </c>
      <c r="L34" s="309" t="s">
        <v>98</v>
      </c>
      <c r="M34" s="96" t="s">
        <v>116</v>
      </c>
      <c r="N34" s="96" t="s">
        <v>37</v>
      </c>
      <c r="O34" s="96">
        <v>0</v>
      </c>
      <c r="P34" s="98" t="s">
        <v>42</v>
      </c>
      <c r="Q34" s="98" t="s">
        <v>42</v>
      </c>
      <c r="R34" s="314" t="s">
        <v>3346</v>
      </c>
    </row>
    <row r="35" spans="2:18">
      <c r="B35" s="308">
        <v>11</v>
      </c>
      <c r="C35" s="309" t="s">
        <v>2395</v>
      </c>
      <c r="D35" s="309" t="s">
        <v>2396</v>
      </c>
      <c r="E35" s="310" t="s">
        <v>2397</v>
      </c>
      <c r="F35" s="310" t="s">
        <v>2398</v>
      </c>
      <c r="G35" s="309" t="s">
        <v>128</v>
      </c>
      <c r="H35" s="309" t="s">
        <v>37</v>
      </c>
      <c r="I35" s="309" t="s">
        <v>38</v>
      </c>
      <c r="J35" s="310" t="s">
        <v>2399</v>
      </c>
      <c r="K35" s="309" t="s">
        <v>58</v>
      </c>
      <c r="L35" s="309" t="s">
        <v>98</v>
      </c>
      <c r="M35" s="96" t="s">
        <v>116</v>
      </c>
      <c r="N35" s="96" t="s">
        <v>37</v>
      </c>
      <c r="O35" s="96">
        <v>0</v>
      </c>
      <c r="P35" s="98" t="s">
        <v>42</v>
      </c>
      <c r="Q35" s="98" t="s">
        <v>42</v>
      </c>
      <c r="R35" s="314" t="s">
        <v>3346</v>
      </c>
    </row>
    <row r="36" spans="2:18">
      <c r="B36" s="308">
        <v>12</v>
      </c>
      <c r="C36" s="309" t="s">
        <v>2400</v>
      </c>
      <c r="D36" s="309" t="s">
        <v>2401</v>
      </c>
      <c r="E36" s="310" t="s">
        <v>2402</v>
      </c>
      <c r="F36" s="310" t="s">
        <v>2403</v>
      </c>
      <c r="G36" s="309" t="s">
        <v>2404</v>
      </c>
      <c r="H36" s="309" t="s">
        <v>37</v>
      </c>
      <c r="I36" s="309" t="s">
        <v>38</v>
      </c>
      <c r="J36" s="310" t="s">
        <v>2405</v>
      </c>
      <c r="K36" s="309" t="s">
        <v>58</v>
      </c>
      <c r="L36" s="309" t="s">
        <v>98</v>
      </c>
      <c r="M36" s="96" t="s">
        <v>116</v>
      </c>
      <c r="N36" s="96" t="s">
        <v>37</v>
      </c>
      <c r="O36" s="96">
        <v>0</v>
      </c>
      <c r="P36" s="98" t="s">
        <v>42</v>
      </c>
      <c r="Q36" s="98" t="s">
        <v>42</v>
      </c>
      <c r="R36" s="314" t="s">
        <v>3346</v>
      </c>
    </row>
    <row r="37" spans="2:18">
      <c r="B37" s="308">
        <v>13</v>
      </c>
      <c r="C37" s="309" t="s">
        <v>2406</v>
      </c>
      <c r="D37" s="309" t="s">
        <v>2407</v>
      </c>
      <c r="E37" s="310" t="s">
        <v>2408</v>
      </c>
      <c r="F37" s="310" t="s">
        <v>817</v>
      </c>
      <c r="G37" s="309" t="s">
        <v>2409</v>
      </c>
      <c r="H37" s="309" t="s">
        <v>118</v>
      </c>
      <c r="I37" s="309" t="s">
        <v>38</v>
      </c>
      <c r="J37" s="310" t="s">
        <v>2410</v>
      </c>
      <c r="K37" s="309" t="s">
        <v>58</v>
      </c>
      <c r="L37" s="309" t="s">
        <v>98</v>
      </c>
      <c r="M37" s="96" t="s">
        <v>116</v>
      </c>
      <c r="N37" s="96" t="s">
        <v>37</v>
      </c>
      <c r="O37" s="96">
        <v>0</v>
      </c>
      <c r="P37" s="96" t="s">
        <v>3347</v>
      </c>
      <c r="Q37" s="98" t="s">
        <v>42</v>
      </c>
      <c r="R37" s="312" t="s">
        <v>3345</v>
      </c>
    </row>
    <row r="38" spans="2:18">
      <c r="B38" s="308">
        <v>14</v>
      </c>
      <c r="C38" s="309" t="s">
        <v>2411</v>
      </c>
      <c r="D38" s="309" t="s">
        <v>2412</v>
      </c>
      <c r="E38" s="310" t="s">
        <v>2413</v>
      </c>
      <c r="F38" s="310" t="s">
        <v>2414</v>
      </c>
      <c r="G38" s="309" t="s">
        <v>2415</v>
      </c>
      <c r="H38" s="309" t="s">
        <v>37</v>
      </c>
      <c r="I38" s="309" t="s">
        <v>56</v>
      </c>
      <c r="J38" s="310" t="s">
        <v>2416</v>
      </c>
      <c r="K38" s="309" t="s">
        <v>58</v>
      </c>
      <c r="L38" s="309" t="s">
        <v>98</v>
      </c>
      <c r="M38" s="96" t="s">
        <v>116</v>
      </c>
      <c r="N38" s="96" t="s">
        <v>37</v>
      </c>
      <c r="O38" s="96">
        <v>0</v>
      </c>
      <c r="P38" s="96" t="s">
        <v>3347</v>
      </c>
      <c r="Q38" s="98" t="s">
        <v>42</v>
      </c>
      <c r="R38" s="312" t="s">
        <v>3345</v>
      </c>
    </row>
    <row r="39" spans="2:18">
      <c r="B39" s="308"/>
      <c r="C39" s="311"/>
      <c r="D39" s="311"/>
      <c r="E39" s="311"/>
      <c r="F39" s="311"/>
      <c r="G39" s="311"/>
      <c r="H39" s="311"/>
      <c r="I39" s="311"/>
      <c r="J39" s="311"/>
      <c r="K39" s="311"/>
      <c r="L39" s="311"/>
      <c r="M39" s="308"/>
      <c r="N39" s="308"/>
      <c r="O39" s="308"/>
      <c r="P39" s="308"/>
      <c r="Q39" s="308"/>
      <c r="R39" s="312"/>
    </row>
    <row r="40" spans="2:18">
      <c r="B40" s="162"/>
      <c r="C40" s="162"/>
    </row>
    <row r="41" spans="2:18">
      <c r="B41" s="162"/>
      <c r="D41" s="162"/>
    </row>
    <row r="42" spans="2:18">
      <c r="B42"/>
      <c r="D42" s="162"/>
    </row>
    <row r="43" spans="2:18">
      <c r="B43"/>
      <c r="D43" s="162"/>
    </row>
    <row r="44" spans="2:18">
      <c r="B44" s="163"/>
      <c r="D44" s="162"/>
    </row>
    <row r="45" spans="2:18">
      <c r="B45" s="163"/>
      <c r="D45" s="162"/>
    </row>
    <row r="48" spans="2:18" ht="15.75">
      <c r="B48" s="198" t="s">
        <v>70</v>
      </c>
      <c r="C48" s="201" t="s">
        <v>14</v>
      </c>
      <c r="D48" s="201" t="s">
        <v>71</v>
      </c>
      <c r="E48" s="189" t="s">
        <v>72</v>
      </c>
      <c r="F48" s="190"/>
      <c r="G48" s="190"/>
      <c r="H48" s="190"/>
      <c r="I48" s="190"/>
      <c r="J48" s="201" t="s">
        <v>73</v>
      </c>
      <c r="K48" s="201" t="s">
        <v>74</v>
      </c>
      <c r="L48" s="204" t="s">
        <v>75</v>
      </c>
      <c r="M48" s="204" t="s">
        <v>76</v>
      </c>
      <c r="N48" s="206" t="s">
        <v>11</v>
      </c>
    </row>
    <row r="49" spans="2:14" ht="60">
      <c r="B49" s="199"/>
      <c r="C49" s="202"/>
      <c r="D49" s="202"/>
      <c r="E49" s="112" t="s">
        <v>15</v>
      </c>
      <c r="F49" s="112" t="s">
        <v>16</v>
      </c>
      <c r="G49" s="112" t="s">
        <v>17</v>
      </c>
      <c r="H49" s="112" t="s">
        <v>77</v>
      </c>
      <c r="I49" s="134" t="s">
        <v>78</v>
      </c>
      <c r="J49" s="202"/>
      <c r="K49" s="202"/>
      <c r="L49" s="205"/>
      <c r="M49" s="205"/>
      <c r="N49" s="207"/>
    </row>
    <row r="50" spans="2:14">
      <c r="B50" s="113">
        <v>1</v>
      </c>
      <c r="C50" s="114">
        <v>2</v>
      </c>
      <c r="D50" s="114">
        <v>3</v>
      </c>
      <c r="E50" s="114">
        <v>4</v>
      </c>
      <c r="F50" s="114">
        <v>5</v>
      </c>
      <c r="G50" s="114">
        <v>6</v>
      </c>
      <c r="H50" s="114">
        <v>7</v>
      </c>
      <c r="I50" s="135">
        <v>8</v>
      </c>
      <c r="J50" s="135">
        <v>9</v>
      </c>
      <c r="K50" s="114">
        <v>10</v>
      </c>
      <c r="L50" s="114">
        <v>11</v>
      </c>
      <c r="M50" s="114">
        <v>12</v>
      </c>
      <c r="N50" s="136">
        <v>13</v>
      </c>
    </row>
    <row r="51" spans="2:14">
      <c r="B51" s="191" t="s">
        <v>79</v>
      </c>
      <c r="C51" s="192"/>
      <c r="D51" s="192"/>
      <c r="E51" s="192"/>
      <c r="F51" s="192"/>
      <c r="G51" s="192"/>
      <c r="H51" s="192"/>
      <c r="I51" s="192"/>
      <c r="J51" s="192"/>
      <c r="K51" s="192"/>
      <c r="L51" s="192"/>
      <c r="M51" s="192"/>
      <c r="N51" s="193"/>
    </row>
    <row r="52" spans="2:14">
      <c r="B52" s="194"/>
      <c r="C52" s="195"/>
      <c r="D52" s="115"/>
      <c r="E52" s="115"/>
      <c r="F52" s="115"/>
      <c r="G52" s="115"/>
      <c r="H52" s="115"/>
      <c r="I52" s="115"/>
      <c r="J52" s="115"/>
      <c r="K52" s="115"/>
      <c r="L52" s="137"/>
      <c r="M52" s="138">
        <f>SUM(M53:M54)</f>
        <v>0</v>
      </c>
      <c r="N52" s="139"/>
    </row>
    <row r="53" spans="2:14" ht="90">
      <c r="B53" s="121">
        <v>1</v>
      </c>
      <c r="C53" s="173">
        <v>18</v>
      </c>
      <c r="D53" s="124">
        <v>14</v>
      </c>
      <c r="E53" s="122">
        <v>1</v>
      </c>
      <c r="F53" s="125">
        <v>0</v>
      </c>
      <c r="G53" s="126">
        <v>1</v>
      </c>
      <c r="H53" s="128">
        <v>13</v>
      </c>
      <c r="I53" s="123">
        <v>1</v>
      </c>
      <c r="J53" s="153">
        <v>0</v>
      </c>
      <c r="K53" s="153">
        <v>0</v>
      </c>
      <c r="L53" s="154">
        <f>K53/D53</f>
        <v>0</v>
      </c>
      <c r="M53" s="155" t="s">
        <v>42</v>
      </c>
      <c r="N53" s="167" t="s">
        <v>59</v>
      </c>
    </row>
    <row r="54" spans="2:14">
      <c r="B54" s="121"/>
      <c r="C54" s="124"/>
      <c r="D54" s="124"/>
      <c r="E54" s="122"/>
      <c r="F54" s="125"/>
      <c r="G54" s="126"/>
      <c r="H54" s="128"/>
      <c r="I54" s="123"/>
      <c r="J54" s="153"/>
      <c r="K54" s="153"/>
      <c r="L54" s="154"/>
      <c r="M54" s="155"/>
      <c r="N54" s="152"/>
    </row>
    <row r="55" spans="2:14">
      <c r="B55" s="129"/>
      <c r="C55" s="130"/>
      <c r="D55" s="130"/>
      <c r="E55" s="130"/>
      <c r="F55" s="131"/>
      <c r="G55" s="131"/>
      <c r="H55" s="132"/>
      <c r="I55" s="131"/>
      <c r="J55" s="156"/>
      <c r="K55" s="156"/>
      <c r="L55" s="156"/>
      <c r="M55" s="156"/>
      <c r="N55" s="157"/>
    </row>
  </sheetData>
  <mergeCells count="23">
    <mergeCell ref="N48:N49"/>
    <mergeCell ref="R4:R5"/>
    <mergeCell ref="B52:C52"/>
    <mergeCell ref="B4:B5"/>
    <mergeCell ref="B48:B49"/>
    <mergeCell ref="C4:C5"/>
    <mergeCell ref="C48:C49"/>
    <mergeCell ref="J4:L4"/>
    <mergeCell ref="M4:O4"/>
    <mergeCell ref="P4:Q4"/>
    <mergeCell ref="E48:I48"/>
    <mergeCell ref="B51:N51"/>
    <mergeCell ref="D4:D5"/>
    <mergeCell ref="D48:D49"/>
    <mergeCell ref="E4:E5"/>
    <mergeCell ref="F4:F5"/>
    <mergeCell ref="G4:G5"/>
    <mergeCell ref="H4:H5"/>
    <mergeCell ref="I4:I5"/>
    <mergeCell ref="J48:J49"/>
    <mergeCell ref="K48:K49"/>
    <mergeCell ref="L48:L49"/>
    <mergeCell ref="M48:M49"/>
  </mergeCells>
  <pageMargins left="1.0625" right="0.7" top="0.75" bottom="0.75" header="0.3" footer="0.3"/>
  <pageSetup paperSize="5" scale="65" orientation="landscape" r:id="rId1"/>
  <headerFooter>
    <oddFooter>&amp;L&amp;1#&amp;"Calibri"&amp;8&amp;K000000OCBCNISP Information Classification: Confidential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E62"/>
  <sheetViews>
    <sheetView zoomScale="130" zoomScaleNormal="130" workbookViewId="0">
      <selection activeCell="B2" sqref="B2:E2"/>
    </sheetView>
  </sheetViews>
  <sheetFormatPr defaultColWidth="9.140625" defaultRowHeight="15"/>
  <cols>
    <col min="2" max="2" width="6.7109375" style="47" customWidth="1"/>
    <col min="3" max="3" width="12.5703125" style="47" customWidth="1"/>
    <col min="4" max="4" width="64.42578125" customWidth="1"/>
    <col min="5" max="5" width="28.85546875" customWidth="1"/>
  </cols>
  <sheetData>
    <row r="1" spans="2:5">
      <c r="B1" s="340" t="s">
        <v>5914</v>
      </c>
      <c r="C1" s="286"/>
      <c r="D1" s="287"/>
      <c r="E1" s="287"/>
    </row>
    <row r="2" spans="2:5">
      <c r="B2" s="286" t="s">
        <v>3293</v>
      </c>
      <c r="C2" s="286"/>
      <c r="D2" s="287"/>
      <c r="E2" s="287"/>
    </row>
    <row r="3" spans="2:5">
      <c r="B3" s="48"/>
      <c r="C3" s="48"/>
      <c r="D3" s="49"/>
      <c r="E3" s="49"/>
    </row>
    <row r="4" spans="2:5" s="46" customFormat="1">
      <c r="B4" s="50" t="s">
        <v>0</v>
      </c>
      <c r="C4" s="50" t="s">
        <v>3247</v>
      </c>
      <c r="D4" s="51" t="s">
        <v>3294</v>
      </c>
      <c r="E4" s="51" t="s">
        <v>3295</v>
      </c>
    </row>
    <row r="5" spans="2:5">
      <c r="B5" s="52">
        <v>1</v>
      </c>
      <c r="C5" s="52" t="s">
        <v>3296</v>
      </c>
      <c r="D5" s="56" t="s">
        <v>3315</v>
      </c>
      <c r="E5" s="56" t="s">
        <v>3316</v>
      </c>
    </row>
    <row r="6" spans="2:5">
      <c r="B6" s="70"/>
      <c r="C6" s="70"/>
      <c r="D6" s="56" t="s">
        <v>3317</v>
      </c>
      <c r="E6" s="56" t="s">
        <v>81</v>
      </c>
    </row>
    <row r="7" spans="2:5">
      <c r="B7" s="70"/>
      <c r="C7" s="70"/>
      <c r="D7" s="323" t="s">
        <v>4174</v>
      </c>
      <c r="E7" s="323" t="s">
        <v>4175</v>
      </c>
    </row>
    <row r="8" spans="2:5">
      <c r="B8" s="52">
        <v>2</v>
      </c>
      <c r="C8" s="52" t="s">
        <v>3297</v>
      </c>
      <c r="D8" s="56" t="s">
        <v>3319</v>
      </c>
      <c r="E8" s="323" t="s">
        <v>4175</v>
      </c>
    </row>
    <row r="9" spans="2:5">
      <c r="B9" s="70"/>
      <c r="C9" s="70"/>
      <c r="D9" s="56" t="s">
        <v>3302</v>
      </c>
      <c r="E9" s="323" t="s">
        <v>4175</v>
      </c>
    </row>
    <row r="10" spans="2:5">
      <c r="B10" s="70"/>
      <c r="C10" s="70"/>
      <c r="D10" s="56" t="s">
        <v>3320</v>
      </c>
      <c r="E10" s="323" t="s">
        <v>4175</v>
      </c>
    </row>
    <row r="11" spans="2:5">
      <c r="B11" s="70"/>
      <c r="C11" s="70"/>
      <c r="D11" s="323" t="s">
        <v>4177</v>
      </c>
      <c r="E11" s="323" t="s">
        <v>4175</v>
      </c>
    </row>
    <row r="12" spans="2:5">
      <c r="B12" s="70"/>
      <c r="C12" s="70"/>
      <c r="D12" s="323" t="s">
        <v>4178</v>
      </c>
      <c r="E12" s="323" t="s">
        <v>4175</v>
      </c>
    </row>
    <row r="13" spans="2:5">
      <c r="B13" s="52">
        <v>3</v>
      </c>
      <c r="C13" s="52" t="s">
        <v>3298</v>
      </c>
      <c r="D13" s="56" t="s">
        <v>3315</v>
      </c>
      <c r="E13" s="56" t="s">
        <v>3322</v>
      </c>
    </row>
    <row r="14" spans="2:5">
      <c r="B14" s="70"/>
      <c r="C14" s="70"/>
      <c r="D14" s="56" t="s">
        <v>3323</v>
      </c>
      <c r="E14" s="323" t="s">
        <v>4175</v>
      </c>
    </row>
    <row r="15" spans="2:5">
      <c r="B15" s="70"/>
      <c r="C15" s="70"/>
      <c r="D15" s="56" t="s">
        <v>3324</v>
      </c>
      <c r="E15" s="323" t="s">
        <v>4175</v>
      </c>
    </row>
    <row r="16" spans="2:5">
      <c r="B16" s="70"/>
      <c r="C16" s="70"/>
      <c r="D16" s="323" t="s">
        <v>4174</v>
      </c>
      <c r="E16" s="323" t="s">
        <v>4175</v>
      </c>
    </row>
    <row r="17" spans="2:5">
      <c r="B17" s="52">
        <v>4</v>
      </c>
      <c r="C17" s="52" t="s">
        <v>3299</v>
      </c>
      <c r="D17" s="53" t="s">
        <v>3300</v>
      </c>
      <c r="E17" s="323" t="s">
        <v>4175</v>
      </c>
    </row>
    <row r="18" spans="2:5">
      <c r="B18" s="52">
        <v>5</v>
      </c>
      <c r="C18" s="52"/>
      <c r="D18" s="323" t="s">
        <v>4180</v>
      </c>
      <c r="E18" s="323" t="s">
        <v>4175</v>
      </c>
    </row>
    <row r="19" spans="2:5">
      <c r="B19" s="52">
        <v>6</v>
      </c>
      <c r="C19" s="52"/>
      <c r="D19" s="323" t="s">
        <v>4174</v>
      </c>
      <c r="E19" s="323" t="s">
        <v>4175</v>
      </c>
    </row>
    <row r="20" spans="2:5">
      <c r="B20" s="52">
        <v>7</v>
      </c>
      <c r="C20" s="52"/>
      <c r="D20" s="323" t="s">
        <v>4181</v>
      </c>
      <c r="E20" s="323" t="s">
        <v>4175</v>
      </c>
    </row>
    <row r="21" spans="2:5">
      <c r="B21" s="52">
        <v>8</v>
      </c>
      <c r="C21" s="52"/>
      <c r="D21" s="323" t="s">
        <v>3302</v>
      </c>
      <c r="E21" s="323" t="s">
        <v>4175</v>
      </c>
    </row>
    <row r="22" spans="2:5">
      <c r="B22" s="52">
        <v>9</v>
      </c>
      <c r="C22" s="52" t="s">
        <v>3303</v>
      </c>
      <c r="D22" s="323" t="s">
        <v>4182</v>
      </c>
      <c r="E22" s="323" t="s">
        <v>4175</v>
      </c>
    </row>
    <row r="23" spans="2:5">
      <c r="B23" s="52">
        <v>10</v>
      </c>
      <c r="C23" s="52"/>
      <c r="D23" s="323" t="s">
        <v>4174</v>
      </c>
      <c r="E23" s="323" t="s">
        <v>4175</v>
      </c>
    </row>
    <row r="24" spans="2:5">
      <c r="B24" s="52">
        <v>11</v>
      </c>
      <c r="C24" s="52"/>
      <c r="D24" s="323" t="s">
        <v>4183</v>
      </c>
      <c r="E24" s="323" t="s">
        <v>4175</v>
      </c>
    </row>
    <row r="25" spans="2:5">
      <c r="B25" s="52">
        <v>12</v>
      </c>
      <c r="C25" s="52"/>
      <c r="D25" s="53" t="s">
        <v>3304</v>
      </c>
      <c r="E25" s="323" t="s">
        <v>4175</v>
      </c>
    </row>
    <row r="26" spans="2:5">
      <c r="B26" s="52">
        <v>13</v>
      </c>
      <c r="C26" s="52"/>
      <c r="D26" s="53" t="s">
        <v>3305</v>
      </c>
      <c r="E26" s="323" t="s">
        <v>4175</v>
      </c>
    </row>
    <row r="27" spans="2:5">
      <c r="B27" s="52">
        <v>14</v>
      </c>
      <c r="C27" s="52" t="s">
        <v>3306</v>
      </c>
      <c r="D27" s="53" t="s">
        <v>3307</v>
      </c>
      <c r="E27" s="53" t="s">
        <v>3308</v>
      </c>
    </row>
    <row r="28" spans="2:5">
      <c r="B28" s="52">
        <v>15</v>
      </c>
      <c r="C28" s="52"/>
      <c r="D28" s="323" t="s">
        <v>4184</v>
      </c>
      <c r="E28" s="323" t="s">
        <v>4175</v>
      </c>
    </row>
    <row r="29" spans="2:5">
      <c r="B29" s="52">
        <v>16</v>
      </c>
      <c r="C29" s="52"/>
      <c r="D29" s="53" t="s">
        <v>3309</v>
      </c>
      <c r="E29" s="323" t="s">
        <v>4175</v>
      </c>
    </row>
    <row r="30" spans="2:5">
      <c r="B30" s="52">
        <v>17</v>
      </c>
      <c r="C30" s="52"/>
      <c r="D30" s="53" t="s">
        <v>3310</v>
      </c>
      <c r="E30" s="323" t="s">
        <v>4175</v>
      </c>
    </row>
    <row r="31" spans="2:5">
      <c r="B31" s="52">
        <v>18</v>
      </c>
      <c r="C31" s="52"/>
      <c r="D31" s="53" t="s">
        <v>3311</v>
      </c>
      <c r="E31" s="323" t="s">
        <v>4175</v>
      </c>
    </row>
    <row r="32" spans="2:5">
      <c r="B32" s="52">
        <v>19</v>
      </c>
      <c r="C32" s="52" t="s">
        <v>3312</v>
      </c>
      <c r="D32" s="323" t="s">
        <v>4185</v>
      </c>
      <c r="E32" s="323" t="s">
        <v>4175</v>
      </c>
    </row>
    <row r="33" spans="2:5">
      <c r="B33" s="52">
        <v>20</v>
      </c>
      <c r="C33" s="52"/>
      <c r="D33" s="323" t="s">
        <v>4184</v>
      </c>
      <c r="E33" s="323" t="s">
        <v>4175</v>
      </c>
    </row>
    <row r="34" spans="2:5">
      <c r="B34" s="52">
        <v>21</v>
      </c>
      <c r="C34" s="52"/>
      <c r="D34" s="53" t="s">
        <v>3313</v>
      </c>
      <c r="E34" s="53" t="s">
        <v>81</v>
      </c>
    </row>
    <row r="35" spans="2:5">
      <c r="B35" s="52">
        <v>22</v>
      </c>
      <c r="C35" s="52"/>
      <c r="D35" s="323" t="s">
        <v>4174</v>
      </c>
      <c r="E35" s="323" t="s">
        <v>4175</v>
      </c>
    </row>
    <row r="36" spans="2:5">
      <c r="B36" s="52">
        <v>23</v>
      </c>
      <c r="C36" s="52"/>
      <c r="D36" s="53" t="s">
        <v>3309</v>
      </c>
      <c r="E36" s="323" t="s">
        <v>4175</v>
      </c>
    </row>
    <row r="37" spans="2:5">
      <c r="B37" s="52">
        <v>24</v>
      </c>
      <c r="C37" s="52" t="s">
        <v>3314</v>
      </c>
      <c r="D37" s="323" t="s">
        <v>4176</v>
      </c>
      <c r="E37" s="323" t="s">
        <v>42</v>
      </c>
    </row>
    <row r="38" spans="2:5">
      <c r="B38" s="52">
        <v>29</v>
      </c>
      <c r="C38" s="52" t="s">
        <v>3318</v>
      </c>
      <c r="D38" s="323" t="s">
        <v>4179</v>
      </c>
      <c r="E38" s="323" t="s">
        <v>42</v>
      </c>
    </row>
    <row r="39" spans="2:5">
      <c r="B39" s="52">
        <v>34</v>
      </c>
      <c r="C39" s="52" t="s">
        <v>3321</v>
      </c>
      <c r="D39" s="323" t="s">
        <v>4179</v>
      </c>
      <c r="E39" s="323" t="s">
        <v>42</v>
      </c>
    </row>
    <row r="40" spans="2:5">
      <c r="B40" s="52">
        <v>39</v>
      </c>
      <c r="C40" s="52" t="s">
        <v>3325</v>
      </c>
      <c r="D40" s="56" t="s">
        <v>3320</v>
      </c>
      <c r="E40" s="323" t="s">
        <v>4175</v>
      </c>
    </row>
    <row r="41" spans="2:5">
      <c r="B41" s="52">
        <v>40</v>
      </c>
      <c r="C41" s="52"/>
      <c r="D41" s="323" t="s">
        <v>4174</v>
      </c>
      <c r="E41" s="323" t="s">
        <v>4175</v>
      </c>
    </row>
    <row r="42" spans="2:5">
      <c r="B42" s="52">
        <v>41</v>
      </c>
      <c r="C42" s="52"/>
      <c r="D42" s="56" t="s">
        <v>3305</v>
      </c>
      <c r="E42" s="323" t="s">
        <v>4175</v>
      </c>
    </row>
    <row r="43" spans="2:5">
      <c r="B43" s="52">
        <v>44</v>
      </c>
      <c r="C43" s="52" t="s">
        <v>3276</v>
      </c>
      <c r="D43" s="323" t="s">
        <v>4184</v>
      </c>
      <c r="E43" s="323" t="s">
        <v>4175</v>
      </c>
    </row>
    <row r="44" spans="2:5">
      <c r="B44" s="52">
        <v>45</v>
      </c>
      <c r="C44" s="52"/>
      <c r="D44" s="56" t="s">
        <v>3324</v>
      </c>
      <c r="E44" s="323" t="s">
        <v>4175</v>
      </c>
    </row>
    <row r="45" spans="2:5">
      <c r="B45" s="52">
        <v>46</v>
      </c>
      <c r="C45" s="52"/>
      <c r="D45" s="323" t="s">
        <v>4174</v>
      </c>
      <c r="E45" s="323" t="s">
        <v>4175</v>
      </c>
    </row>
    <row r="46" spans="2:5">
      <c r="B46" s="52">
        <v>47</v>
      </c>
      <c r="C46" s="52"/>
      <c r="D46" s="56" t="s">
        <v>3313</v>
      </c>
      <c r="E46" s="323" t="s">
        <v>4175</v>
      </c>
    </row>
    <row r="47" spans="2:5">
      <c r="B47" s="52">
        <v>49</v>
      </c>
      <c r="C47" s="52" t="s">
        <v>3326</v>
      </c>
      <c r="D47" s="56" t="s">
        <v>3320</v>
      </c>
      <c r="E47" s="323" t="s">
        <v>4175</v>
      </c>
    </row>
    <row r="48" spans="2:5">
      <c r="B48" s="52">
        <v>50</v>
      </c>
      <c r="C48" s="52"/>
      <c r="D48" s="56" t="s">
        <v>3323</v>
      </c>
      <c r="E48" s="323" t="s">
        <v>4175</v>
      </c>
    </row>
    <row r="49" spans="2:5">
      <c r="B49" s="52">
        <v>51</v>
      </c>
      <c r="C49" s="52"/>
      <c r="D49" s="323" t="s">
        <v>4186</v>
      </c>
      <c r="E49" s="323" t="s">
        <v>4175</v>
      </c>
    </row>
    <row r="50" spans="2:5">
      <c r="B50" s="52">
        <v>52</v>
      </c>
      <c r="C50" s="52"/>
      <c r="D50" s="56" t="s">
        <v>3305</v>
      </c>
      <c r="E50" s="323" t="s">
        <v>4175</v>
      </c>
    </row>
    <row r="51" spans="2:5">
      <c r="B51" s="52">
        <v>54</v>
      </c>
      <c r="C51" s="52" t="s">
        <v>3327</v>
      </c>
      <c r="D51" s="323" t="s">
        <v>4174</v>
      </c>
      <c r="E51" s="56" t="s">
        <v>3301</v>
      </c>
    </row>
    <row r="52" spans="2:5">
      <c r="B52" s="52">
        <v>55</v>
      </c>
      <c r="C52" s="52"/>
      <c r="D52" s="56" t="s">
        <v>3311</v>
      </c>
      <c r="E52" s="323" t="s">
        <v>4175</v>
      </c>
    </row>
    <row r="53" spans="2:5">
      <c r="B53" s="52">
        <v>56</v>
      </c>
      <c r="C53" s="52"/>
      <c r="D53" s="56" t="s">
        <v>3328</v>
      </c>
      <c r="E53" s="323" t="s">
        <v>4175</v>
      </c>
    </row>
    <row r="54" spans="2:5">
      <c r="B54" s="52">
        <v>57</v>
      </c>
      <c r="C54" s="52"/>
      <c r="D54" s="56" t="s">
        <v>3313</v>
      </c>
      <c r="E54" s="323" t="s">
        <v>4175</v>
      </c>
    </row>
    <row r="55" spans="2:5">
      <c r="B55" s="52">
        <v>59</v>
      </c>
      <c r="C55" s="52" t="s">
        <v>3329</v>
      </c>
      <c r="D55" s="323" t="s">
        <v>4174</v>
      </c>
      <c r="E55" s="323" t="s">
        <v>4175</v>
      </c>
    </row>
    <row r="56" spans="2:5">
      <c r="B56" s="52">
        <v>60</v>
      </c>
      <c r="C56" s="52"/>
      <c r="D56" s="56" t="s">
        <v>3323</v>
      </c>
      <c r="E56" s="323" t="s">
        <v>4175</v>
      </c>
    </row>
    <row r="57" spans="2:5">
      <c r="B57" s="52">
        <v>61</v>
      </c>
      <c r="C57" s="52"/>
      <c r="D57" s="56" t="s">
        <v>3313</v>
      </c>
      <c r="E57" s="56" t="s">
        <v>81</v>
      </c>
    </row>
    <row r="58" spans="2:5">
      <c r="B58" s="52">
        <v>62</v>
      </c>
      <c r="C58" s="52"/>
      <c r="D58" s="56" t="s">
        <v>3323</v>
      </c>
      <c r="E58" s="323" t="s">
        <v>4175</v>
      </c>
    </row>
    <row r="59" spans="2:5">
      <c r="B59" s="52">
        <v>63</v>
      </c>
      <c r="C59" s="52"/>
      <c r="D59" s="53" t="s">
        <v>3323</v>
      </c>
      <c r="E59" s="323" t="s">
        <v>4175</v>
      </c>
    </row>
    <row r="60" spans="2:5">
      <c r="B60" s="52">
        <v>64</v>
      </c>
      <c r="C60" s="52" t="s">
        <v>3330</v>
      </c>
      <c r="D60" s="323" t="s">
        <v>4174</v>
      </c>
      <c r="E60" s="323" t="s">
        <v>4175</v>
      </c>
    </row>
    <row r="61" spans="2:5">
      <c r="B61" s="52">
        <v>65</v>
      </c>
      <c r="C61" s="52"/>
      <c r="D61" s="56" t="s">
        <v>3331</v>
      </c>
      <c r="E61" s="323" t="s">
        <v>4175</v>
      </c>
    </row>
    <row r="62" spans="2:5">
      <c r="B62" s="52">
        <v>66</v>
      </c>
      <c r="C62" s="52"/>
      <c r="D62" s="56" t="s">
        <v>3304</v>
      </c>
      <c r="E62" s="323" t="s">
        <v>4175</v>
      </c>
    </row>
  </sheetData>
  <mergeCells count="2">
    <mergeCell ref="B1:E1"/>
    <mergeCell ref="B2:E2"/>
  </mergeCells>
  <pageMargins left="0.75" right="0.75" top="1" bottom="1" header="0.5" footer="0.5"/>
  <pageSetup paperSize="5" scale="70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M157"/>
  <sheetViews>
    <sheetView tabSelected="1" topLeftCell="A151" zoomScale="130" workbookViewId="0">
      <selection activeCell="B78" sqref="B78:B157"/>
    </sheetView>
  </sheetViews>
  <sheetFormatPr defaultColWidth="9.140625" defaultRowHeight="15"/>
  <cols>
    <col min="2" max="2" width="4.42578125" customWidth="1"/>
    <col min="3" max="4" width="9.140625" customWidth="1"/>
    <col min="5" max="5" width="5.5703125" customWidth="1"/>
    <col min="6" max="6" width="9.140625" customWidth="1"/>
    <col min="7" max="7" width="3.7109375" customWidth="1"/>
    <col min="8" max="8" width="4.5703125" customWidth="1"/>
    <col min="9" max="9" width="10.85546875" customWidth="1"/>
    <col min="10" max="10" width="2.5703125" customWidth="1"/>
    <col min="11" max="11" width="10.85546875" customWidth="1"/>
    <col min="12" max="12" width="11.140625" customWidth="1"/>
    <col min="13" max="13" width="9" customWidth="1"/>
  </cols>
  <sheetData>
    <row r="2" spans="2:13">
      <c r="B2" s="288" t="s">
        <v>4895</v>
      </c>
      <c r="C2" s="288"/>
      <c r="D2" s="288"/>
      <c r="E2" s="288"/>
      <c r="F2" s="288"/>
      <c r="G2" s="288"/>
      <c r="H2" s="288"/>
      <c r="I2" s="288"/>
      <c r="J2" s="288"/>
      <c r="K2" s="288"/>
      <c r="L2" s="288"/>
      <c r="M2" s="288"/>
    </row>
    <row r="3" spans="2:13">
      <c r="B3" s="38"/>
      <c r="C3" s="38"/>
      <c r="D3" s="38"/>
      <c r="E3" s="38"/>
      <c r="F3" s="39"/>
      <c r="G3" s="40"/>
      <c r="H3" s="40"/>
      <c r="I3" s="38"/>
      <c r="J3" s="38"/>
      <c r="K3" s="38"/>
      <c r="L3" s="38"/>
      <c r="M3" s="38"/>
    </row>
    <row r="4" spans="2:13" ht="15.75" thickBot="1">
      <c r="B4" s="41" t="s">
        <v>0</v>
      </c>
      <c r="C4" s="41" t="s">
        <v>3209</v>
      </c>
      <c r="D4" s="41" t="s">
        <v>3</v>
      </c>
      <c r="E4" s="41" t="s">
        <v>3332</v>
      </c>
      <c r="F4" s="42" t="s">
        <v>8</v>
      </c>
      <c r="G4" s="43" t="s">
        <v>13</v>
      </c>
      <c r="H4" s="43" t="s">
        <v>14</v>
      </c>
      <c r="I4" s="41" t="s">
        <v>3333</v>
      </c>
      <c r="J4" s="41"/>
      <c r="K4" s="41"/>
      <c r="L4" s="41" t="s">
        <v>3334</v>
      </c>
      <c r="M4" s="41"/>
    </row>
    <row r="5" spans="2:13" ht="42.75" thickBot="1">
      <c r="B5" s="44">
        <v>1</v>
      </c>
      <c r="C5" s="324" t="s">
        <v>4485</v>
      </c>
      <c r="D5" s="324" t="s">
        <v>4486</v>
      </c>
      <c r="E5" s="325">
        <v>2023</v>
      </c>
      <c r="F5" s="326" t="s">
        <v>4487</v>
      </c>
      <c r="G5" s="327">
        <v>1</v>
      </c>
      <c r="H5" s="327">
        <v>18</v>
      </c>
      <c r="I5" s="328">
        <v>340544</v>
      </c>
      <c r="J5" s="324">
        <v>0</v>
      </c>
      <c r="K5" s="328">
        <v>340544</v>
      </c>
      <c r="L5" s="329">
        <v>44962</v>
      </c>
      <c r="M5" s="324" t="s">
        <v>3336</v>
      </c>
    </row>
    <row r="6" spans="2:13" ht="53.25" thickBot="1">
      <c r="B6" s="45">
        <v>2</v>
      </c>
      <c r="C6" s="324" t="s">
        <v>4488</v>
      </c>
      <c r="D6" s="324" t="s">
        <v>4489</v>
      </c>
      <c r="E6" s="325">
        <v>2023</v>
      </c>
      <c r="F6" s="326" t="s">
        <v>4490</v>
      </c>
      <c r="G6" s="327">
        <v>1</v>
      </c>
      <c r="H6" s="327">
        <v>18</v>
      </c>
      <c r="I6" s="328">
        <v>301528</v>
      </c>
      <c r="J6" s="324">
        <v>0</v>
      </c>
      <c r="K6" s="328">
        <v>301528</v>
      </c>
      <c r="L6" s="329">
        <v>45113</v>
      </c>
      <c r="M6" s="324" t="s">
        <v>3335</v>
      </c>
    </row>
    <row r="7" spans="2:13" ht="42.75" thickBot="1">
      <c r="B7" s="44">
        <v>3</v>
      </c>
      <c r="C7" s="330" t="s">
        <v>4491</v>
      </c>
      <c r="D7" s="330" t="s">
        <v>4492</v>
      </c>
      <c r="E7" s="331">
        <v>2023</v>
      </c>
      <c r="F7" s="332" t="s">
        <v>4493</v>
      </c>
      <c r="G7" s="333">
        <v>1</v>
      </c>
      <c r="H7" s="333">
        <v>18</v>
      </c>
      <c r="I7" s="334">
        <v>287976</v>
      </c>
      <c r="J7" s="330">
        <v>0</v>
      </c>
      <c r="K7" s="334">
        <v>287976</v>
      </c>
      <c r="L7" s="335">
        <v>45055</v>
      </c>
      <c r="M7" s="330" t="s">
        <v>3335</v>
      </c>
    </row>
    <row r="8" spans="2:13" ht="53.25" thickBot="1">
      <c r="B8" s="44">
        <v>4</v>
      </c>
      <c r="C8" s="330" t="s">
        <v>4494</v>
      </c>
      <c r="D8" s="330" t="s">
        <v>4495</v>
      </c>
      <c r="E8" s="331">
        <v>2023</v>
      </c>
      <c r="F8" s="332" t="s">
        <v>4496</v>
      </c>
      <c r="G8" s="333">
        <v>1</v>
      </c>
      <c r="H8" s="333">
        <v>18</v>
      </c>
      <c r="I8" s="334">
        <v>281200</v>
      </c>
      <c r="J8" s="330">
        <v>0</v>
      </c>
      <c r="K8" s="334">
        <v>281200</v>
      </c>
      <c r="L8" s="335">
        <v>44995</v>
      </c>
      <c r="M8" s="330" t="s">
        <v>3335</v>
      </c>
    </row>
    <row r="9" spans="2:13" ht="53.25" thickBot="1">
      <c r="B9" s="45">
        <v>5</v>
      </c>
      <c r="C9" s="324" t="s">
        <v>4497</v>
      </c>
      <c r="D9" s="324" t="s">
        <v>3225</v>
      </c>
      <c r="E9" s="325">
        <v>2023</v>
      </c>
      <c r="F9" s="326" t="s">
        <v>4498</v>
      </c>
      <c r="G9" s="327">
        <v>1</v>
      </c>
      <c r="H9" s="327">
        <v>18</v>
      </c>
      <c r="I9" s="328">
        <v>160748</v>
      </c>
      <c r="J9" s="324">
        <v>0</v>
      </c>
      <c r="K9" s="328">
        <v>160748</v>
      </c>
      <c r="L9" s="329">
        <v>45056</v>
      </c>
      <c r="M9" s="324" t="s">
        <v>3336</v>
      </c>
    </row>
    <row r="10" spans="2:13" ht="42.75" thickBot="1">
      <c r="B10" s="44">
        <v>6</v>
      </c>
      <c r="C10" s="324" t="s">
        <v>4499</v>
      </c>
      <c r="D10" s="324" t="s">
        <v>4500</v>
      </c>
      <c r="E10" s="325">
        <v>2023</v>
      </c>
      <c r="F10" s="326" t="s">
        <v>4501</v>
      </c>
      <c r="G10" s="327">
        <v>1</v>
      </c>
      <c r="H10" s="327">
        <v>18</v>
      </c>
      <c r="I10" s="328">
        <v>340544</v>
      </c>
      <c r="J10" s="324">
        <v>0</v>
      </c>
      <c r="K10" s="328">
        <v>340544</v>
      </c>
      <c r="L10" s="329">
        <v>45027</v>
      </c>
      <c r="M10" s="324" t="s">
        <v>3335</v>
      </c>
    </row>
    <row r="11" spans="2:13" ht="42.75" thickBot="1">
      <c r="B11" s="44">
        <v>7</v>
      </c>
      <c r="C11" s="330" t="s">
        <v>4502</v>
      </c>
      <c r="D11" s="330" t="s">
        <v>4503</v>
      </c>
      <c r="E11" s="331">
        <v>2023</v>
      </c>
      <c r="F11" s="332" t="s">
        <v>4504</v>
      </c>
      <c r="G11" s="333">
        <v>1</v>
      </c>
      <c r="H11" s="333">
        <v>18</v>
      </c>
      <c r="I11" s="334">
        <v>297656</v>
      </c>
      <c r="J11" s="330">
        <v>0</v>
      </c>
      <c r="K11" s="334">
        <v>297656</v>
      </c>
      <c r="L11" s="335">
        <v>45057</v>
      </c>
      <c r="M11" s="330" t="s">
        <v>3335</v>
      </c>
    </row>
    <row r="12" spans="2:13" ht="53.25" thickBot="1">
      <c r="B12" s="45">
        <v>8</v>
      </c>
      <c r="C12" s="330" t="s">
        <v>4505</v>
      </c>
      <c r="D12" s="330" t="s">
        <v>4506</v>
      </c>
      <c r="E12" s="331">
        <v>2023</v>
      </c>
      <c r="F12" s="332" t="s">
        <v>4507</v>
      </c>
      <c r="G12" s="333">
        <v>1</v>
      </c>
      <c r="H12" s="333">
        <v>18</v>
      </c>
      <c r="I12" s="334">
        <v>342352</v>
      </c>
      <c r="J12" s="330">
        <v>0</v>
      </c>
      <c r="K12" s="334">
        <v>342352</v>
      </c>
      <c r="L12" s="335">
        <v>45088</v>
      </c>
      <c r="M12" s="330" t="s">
        <v>3336</v>
      </c>
    </row>
    <row r="13" spans="2:13" ht="53.25" thickBot="1">
      <c r="B13" s="44">
        <v>9</v>
      </c>
      <c r="C13" s="324" t="s">
        <v>4508</v>
      </c>
      <c r="D13" s="324" t="s">
        <v>4509</v>
      </c>
      <c r="E13" s="325">
        <v>2023</v>
      </c>
      <c r="F13" s="326" t="s">
        <v>4510</v>
      </c>
      <c r="G13" s="327">
        <v>1</v>
      </c>
      <c r="H13" s="327">
        <v>18</v>
      </c>
      <c r="I13" s="328">
        <v>281200</v>
      </c>
      <c r="J13" s="324">
        <v>0</v>
      </c>
      <c r="K13" s="328">
        <v>281200</v>
      </c>
      <c r="L13" s="329">
        <v>45063</v>
      </c>
      <c r="M13" s="324" t="s">
        <v>3336</v>
      </c>
    </row>
    <row r="14" spans="2:13" ht="42.75" thickBot="1">
      <c r="B14" s="44">
        <v>10</v>
      </c>
      <c r="C14" s="324" t="s">
        <v>4511</v>
      </c>
      <c r="D14" s="324" t="s">
        <v>4512</v>
      </c>
      <c r="E14" s="325">
        <v>2023</v>
      </c>
      <c r="F14" s="326" t="s">
        <v>4513</v>
      </c>
      <c r="G14" s="327">
        <v>1</v>
      </c>
      <c r="H14" s="327">
        <v>18</v>
      </c>
      <c r="I14" s="328">
        <v>240215</v>
      </c>
      <c r="J14" s="324">
        <v>0</v>
      </c>
      <c r="K14" s="328">
        <v>240215</v>
      </c>
      <c r="L14" s="329">
        <v>45124</v>
      </c>
      <c r="M14" s="324" t="s">
        <v>3335</v>
      </c>
    </row>
    <row r="15" spans="2:13" ht="42.75" thickBot="1">
      <c r="B15" s="45">
        <v>11</v>
      </c>
      <c r="C15" s="324" t="s">
        <v>4514</v>
      </c>
      <c r="D15" s="324" t="s">
        <v>638</v>
      </c>
      <c r="E15" s="325">
        <v>2023</v>
      </c>
      <c r="F15" s="326" t="s">
        <v>4515</v>
      </c>
      <c r="G15" s="327">
        <v>1</v>
      </c>
      <c r="H15" s="327">
        <v>18</v>
      </c>
      <c r="I15" s="328">
        <v>281200</v>
      </c>
      <c r="J15" s="324">
        <v>0</v>
      </c>
      <c r="K15" s="328">
        <v>281200</v>
      </c>
      <c r="L15" s="329">
        <v>45097</v>
      </c>
      <c r="M15" s="324" t="s">
        <v>3336</v>
      </c>
    </row>
    <row r="16" spans="2:13" ht="63.75" thickBot="1">
      <c r="B16" s="44">
        <v>12</v>
      </c>
      <c r="C16" s="324" t="s">
        <v>4516</v>
      </c>
      <c r="D16" s="324" t="s">
        <v>4517</v>
      </c>
      <c r="E16" s="325">
        <v>2023</v>
      </c>
      <c r="F16" s="326" t="s">
        <v>4518</v>
      </c>
      <c r="G16" s="327">
        <v>1</v>
      </c>
      <c r="H16" s="327">
        <v>18</v>
      </c>
      <c r="I16" s="328">
        <v>964350</v>
      </c>
      <c r="J16" s="324">
        <v>0</v>
      </c>
      <c r="K16" s="328">
        <v>964350</v>
      </c>
      <c r="L16" s="329">
        <v>45099</v>
      </c>
      <c r="M16" s="324" t="s">
        <v>3335</v>
      </c>
    </row>
    <row r="17" spans="2:13" ht="42.75" thickBot="1">
      <c r="B17" s="44">
        <v>13</v>
      </c>
      <c r="C17" s="330" t="s">
        <v>4519</v>
      </c>
      <c r="D17" s="330" t="s">
        <v>4520</v>
      </c>
      <c r="E17" s="331">
        <v>2023</v>
      </c>
      <c r="F17" s="332" t="s">
        <v>4521</v>
      </c>
      <c r="G17" s="333">
        <v>1</v>
      </c>
      <c r="H17" s="333">
        <v>18</v>
      </c>
      <c r="I17" s="334">
        <v>297656</v>
      </c>
      <c r="J17" s="330">
        <v>0</v>
      </c>
      <c r="K17" s="334">
        <v>297656</v>
      </c>
      <c r="L17" s="335">
        <v>45100</v>
      </c>
      <c r="M17" s="330" t="s">
        <v>3336</v>
      </c>
    </row>
    <row r="18" spans="2:13" ht="53.25" thickBot="1">
      <c r="B18" s="45">
        <v>14</v>
      </c>
      <c r="C18" s="324" t="s">
        <v>4522</v>
      </c>
      <c r="D18" s="324" t="s">
        <v>4523</v>
      </c>
      <c r="E18" s="325">
        <v>2023</v>
      </c>
      <c r="F18" s="326" t="s">
        <v>4524</v>
      </c>
      <c r="G18" s="327">
        <v>1</v>
      </c>
      <c r="H18" s="327">
        <v>18</v>
      </c>
      <c r="I18" s="328">
        <v>281200</v>
      </c>
      <c r="J18" s="324">
        <v>0</v>
      </c>
      <c r="K18" s="328">
        <v>281200</v>
      </c>
      <c r="L18" s="329">
        <v>45132</v>
      </c>
      <c r="M18" s="324" t="s">
        <v>3335</v>
      </c>
    </row>
    <row r="19" spans="2:13" ht="42.75" thickBot="1">
      <c r="B19" s="44">
        <v>15</v>
      </c>
      <c r="C19" s="330" t="s">
        <v>4525</v>
      </c>
      <c r="D19" s="330" t="s">
        <v>4526</v>
      </c>
      <c r="E19" s="331">
        <v>2023</v>
      </c>
      <c r="F19" s="332" t="s">
        <v>4527</v>
      </c>
      <c r="G19" s="333">
        <v>1</v>
      </c>
      <c r="H19" s="333">
        <v>18</v>
      </c>
      <c r="I19" s="334">
        <v>250475</v>
      </c>
      <c r="J19" s="330">
        <v>0</v>
      </c>
      <c r="K19" s="334">
        <v>250475</v>
      </c>
      <c r="L19" s="335">
        <v>45072</v>
      </c>
      <c r="M19" s="330" t="s">
        <v>3335</v>
      </c>
    </row>
    <row r="20" spans="2:13" ht="53.25" thickBot="1">
      <c r="B20" s="44">
        <v>16</v>
      </c>
      <c r="C20" s="330" t="s">
        <v>4528</v>
      </c>
      <c r="D20" s="330" t="s">
        <v>4529</v>
      </c>
      <c r="E20" s="331">
        <v>2023</v>
      </c>
      <c r="F20" s="332" t="s">
        <v>4530</v>
      </c>
      <c r="G20" s="333">
        <v>1</v>
      </c>
      <c r="H20" s="333">
        <v>18</v>
      </c>
      <c r="I20" s="334">
        <v>297656</v>
      </c>
      <c r="J20" s="330">
        <v>0</v>
      </c>
      <c r="K20" s="334">
        <v>297656</v>
      </c>
      <c r="L20" s="335">
        <v>45072</v>
      </c>
      <c r="M20" s="330" t="s">
        <v>3335</v>
      </c>
    </row>
    <row r="21" spans="2:13" ht="53.25" thickBot="1">
      <c r="B21" s="45">
        <v>17</v>
      </c>
      <c r="C21" s="324" t="s">
        <v>4531</v>
      </c>
      <c r="D21" s="324" t="s">
        <v>4532</v>
      </c>
      <c r="E21" s="325">
        <v>2023</v>
      </c>
      <c r="F21" s="326" t="s">
        <v>4533</v>
      </c>
      <c r="G21" s="327">
        <v>1</v>
      </c>
      <c r="H21" s="327">
        <v>18</v>
      </c>
      <c r="I21" s="328">
        <v>356315</v>
      </c>
      <c r="J21" s="324">
        <v>0</v>
      </c>
      <c r="K21" s="328">
        <v>356315</v>
      </c>
      <c r="L21" s="329">
        <v>45104</v>
      </c>
      <c r="M21" s="324" t="s">
        <v>3335</v>
      </c>
    </row>
    <row r="22" spans="2:13" ht="53.25" thickBot="1">
      <c r="B22" s="44">
        <v>18</v>
      </c>
      <c r="C22" s="324" t="s">
        <v>4534</v>
      </c>
      <c r="D22" s="324" t="s">
        <v>4535</v>
      </c>
      <c r="E22" s="325">
        <v>2023</v>
      </c>
      <c r="F22" s="326" t="s">
        <v>4536</v>
      </c>
      <c r="G22" s="327">
        <v>1</v>
      </c>
      <c r="H22" s="327">
        <v>18</v>
      </c>
      <c r="I22" s="328">
        <v>324760</v>
      </c>
      <c r="J22" s="324">
        <v>0</v>
      </c>
      <c r="K22" s="328">
        <v>324760</v>
      </c>
      <c r="L22" s="329">
        <v>45104</v>
      </c>
      <c r="M22" s="324" t="s">
        <v>3336</v>
      </c>
    </row>
    <row r="23" spans="2:13" ht="42.75" thickBot="1">
      <c r="B23" s="44">
        <v>19</v>
      </c>
      <c r="C23" s="330" t="s">
        <v>4537</v>
      </c>
      <c r="D23" s="330" t="s">
        <v>4538</v>
      </c>
      <c r="E23" s="331">
        <v>2023</v>
      </c>
      <c r="F23" s="332" t="s">
        <v>4539</v>
      </c>
      <c r="G23" s="333">
        <v>1</v>
      </c>
      <c r="H23" s="333">
        <v>18</v>
      </c>
      <c r="I23" s="334">
        <v>287976</v>
      </c>
      <c r="J23" s="330">
        <v>0</v>
      </c>
      <c r="K23" s="334">
        <v>287976</v>
      </c>
      <c r="L23" s="335">
        <v>45044</v>
      </c>
      <c r="M23" s="330" t="s">
        <v>3336</v>
      </c>
    </row>
    <row r="24" spans="2:13" ht="42.75" thickBot="1">
      <c r="B24" s="45">
        <v>20</v>
      </c>
      <c r="C24" s="330" t="s">
        <v>4540</v>
      </c>
      <c r="D24" s="330" t="s">
        <v>4541</v>
      </c>
      <c r="E24" s="331">
        <v>2023</v>
      </c>
      <c r="F24" s="332" t="s">
        <v>4542</v>
      </c>
      <c r="G24" s="333">
        <v>1</v>
      </c>
      <c r="H24" s="333">
        <v>18</v>
      </c>
      <c r="I24" s="334">
        <v>287976</v>
      </c>
      <c r="J24" s="330">
        <v>0</v>
      </c>
      <c r="K24" s="334">
        <v>287976</v>
      </c>
      <c r="L24" s="335">
        <v>45046</v>
      </c>
      <c r="M24" s="330" t="s">
        <v>3336</v>
      </c>
    </row>
    <row r="25" spans="2:13" ht="53.25" thickBot="1">
      <c r="B25" s="44">
        <v>21</v>
      </c>
      <c r="C25" s="324" t="s">
        <v>4543</v>
      </c>
      <c r="D25" s="324" t="s">
        <v>4544</v>
      </c>
      <c r="E25" s="325">
        <v>2023</v>
      </c>
      <c r="F25" s="326" t="s">
        <v>4545</v>
      </c>
      <c r="G25" s="327">
        <v>2</v>
      </c>
      <c r="H25" s="327">
        <v>18</v>
      </c>
      <c r="I25" s="328">
        <v>356315</v>
      </c>
      <c r="J25" s="324">
        <v>0</v>
      </c>
      <c r="K25" s="328">
        <v>356315</v>
      </c>
      <c r="L25" s="329">
        <v>45017</v>
      </c>
      <c r="M25" s="324" t="s">
        <v>3336</v>
      </c>
    </row>
    <row r="26" spans="2:13" ht="42.75" thickBot="1">
      <c r="B26" s="44">
        <v>22</v>
      </c>
      <c r="C26" s="324" t="s">
        <v>4546</v>
      </c>
      <c r="D26" s="324" t="s">
        <v>4547</v>
      </c>
      <c r="E26" s="325">
        <v>2023</v>
      </c>
      <c r="F26" s="326" t="s">
        <v>4548</v>
      </c>
      <c r="G26" s="327">
        <v>2</v>
      </c>
      <c r="H26" s="327">
        <v>18</v>
      </c>
      <c r="I26" s="328">
        <v>218015</v>
      </c>
      <c r="J26" s="324">
        <v>0</v>
      </c>
      <c r="K26" s="328">
        <v>218015</v>
      </c>
      <c r="L26" s="329">
        <v>45018</v>
      </c>
      <c r="M26" s="324" t="s">
        <v>3336</v>
      </c>
    </row>
    <row r="27" spans="2:13" ht="42.75" thickBot="1">
      <c r="B27" s="45">
        <v>23</v>
      </c>
      <c r="C27" s="324" t="s">
        <v>4549</v>
      </c>
      <c r="D27" s="324" t="s">
        <v>4550</v>
      </c>
      <c r="E27" s="325">
        <v>2023</v>
      </c>
      <c r="F27" s="326" t="s">
        <v>4551</v>
      </c>
      <c r="G27" s="327">
        <v>2</v>
      </c>
      <c r="H27" s="327">
        <v>18</v>
      </c>
      <c r="I27" s="328">
        <v>218015</v>
      </c>
      <c r="J27" s="324">
        <v>0</v>
      </c>
      <c r="K27" s="328">
        <v>218015</v>
      </c>
      <c r="L27" s="329">
        <v>45079</v>
      </c>
      <c r="M27" s="324" t="s">
        <v>3336</v>
      </c>
    </row>
    <row r="28" spans="2:13" ht="42.75" thickBot="1">
      <c r="B28" s="44">
        <v>24</v>
      </c>
      <c r="C28" s="330" t="s">
        <v>4552</v>
      </c>
      <c r="D28" s="330" t="s">
        <v>4553</v>
      </c>
      <c r="E28" s="331">
        <v>2023</v>
      </c>
      <c r="F28" s="332" t="s">
        <v>4554</v>
      </c>
      <c r="G28" s="333">
        <v>2</v>
      </c>
      <c r="H28" s="333">
        <v>18</v>
      </c>
      <c r="I28" s="334">
        <v>334547</v>
      </c>
      <c r="J28" s="330">
        <v>0</v>
      </c>
      <c r="K28" s="334">
        <v>334547</v>
      </c>
      <c r="L28" s="335">
        <v>45111</v>
      </c>
      <c r="M28" s="330" t="s">
        <v>3336</v>
      </c>
    </row>
    <row r="29" spans="2:13" ht="42.75" thickBot="1">
      <c r="B29" s="44">
        <v>25</v>
      </c>
      <c r="C29" s="324" t="s">
        <v>4555</v>
      </c>
      <c r="D29" s="324" t="s">
        <v>4556</v>
      </c>
      <c r="E29" s="325">
        <v>2023</v>
      </c>
      <c r="F29" s="326" t="s">
        <v>4557</v>
      </c>
      <c r="G29" s="327">
        <v>2</v>
      </c>
      <c r="H29" s="327">
        <v>18</v>
      </c>
      <c r="I29" s="328">
        <v>323387</v>
      </c>
      <c r="J29" s="324">
        <v>0</v>
      </c>
      <c r="K29" s="328">
        <v>323387</v>
      </c>
      <c r="L29" s="329">
        <v>45021</v>
      </c>
      <c r="M29" s="324" t="s">
        <v>3336</v>
      </c>
    </row>
    <row r="30" spans="2:13" ht="53.25" thickBot="1">
      <c r="B30" s="45">
        <v>26</v>
      </c>
      <c r="C30" s="330" t="s">
        <v>4558</v>
      </c>
      <c r="D30" s="330" t="s">
        <v>4559</v>
      </c>
      <c r="E30" s="331">
        <v>2023</v>
      </c>
      <c r="F30" s="332" t="s">
        <v>4560</v>
      </c>
      <c r="G30" s="333">
        <v>2</v>
      </c>
      <c r="H30" s="333">
        <v>18</v>
      </c>
      <c r="I30" s="334">
        <v>333263</v>
      </c>
      <c r="J30" s="330">
        <v>0</v>
      </c>
      <c r="K30" s="334">
        <v>333263</v>
      </c>
      <c r="L30" s="335">
        <v>45025</v>
      </c>
      <c r="M30" s="330" t="s">
        <v>3336</v>
      </c>
    </row>
    <row r="31" spans="2:13" ht="53.25" thickBot="1">
      <c r="B31" s="44">
        <v>27</v>
      </c>
      <c r="C31" s="324" t="s">
        <v>4561</v>
      </c>
      <c r="D31" s="324" t="s">
        <v>4562</v>
      </c>
      <c r="E31" s="325">
        <v>2023</v>
      </c>
      <c r="F31" s="326" t="s">
        <v>4563</v>
      </c>
      <c r="G31" s="327">
        <v>2</v>
      </c>
      <c r="H31" s="327">
        <v>18</v>
      </c>
      <c r="I31" s="328">
        <v>330443</v>
      </c>
      <c r="J31" s="324">
        <v>0</v>
      </c>
      <c r="K31" s="328">
        <v>330443</v>
      </c>
      <c r="L31" s="329">
        <v>45030</v>
      </c>
      <c r="M31" s="324" t="s">
        <v>3335</v>
      </c>
    </row>
    <row r="32" spans="2:13" ht="42.75" thickBot="1">
      <c r="B32" s="44">
        <v>28</v>
      </c>
      <c r="C32" s="330" t="s">
        <v>4564</v>
      </c>
      <c r="D32" s="330" t="s">
        <v>4565</v>
      </c>
      <c r="E32" s="331">
        <v>2023</v>
      </c>
      <c r="F32" s="332" t="s">
        <v>4566</v>
      </c>
      <c r="G32" s="333">
        <v>2</v>
      </c>
      <c r="H32" s="333">
        <v>18</v>
      </c>
      <c r="I32" s="334">
        <v>779088</v>
      </c>
      <c r="J32" s="330">
        <v>0</v>
      </c>
      <c r="K32" s="334">
        <v>779088</v>
      </c>
      <c r="L32" s="335">
        <v>45030</v>
      </c>
      <c r="M32" s="330" t="s">
        <v>3336</v>
      </c>
    </row>
    <row r="33" spans="2:13" ht="53.25" thickBot="1">
      <c r="B33" s="45">
        <v>29</v>
      </c>
      <c r="C33" s="324" t="s">
        <v>4567</v>
      </c>
      <c r="D33" s="324" t="s">
        <v>4568</v>
      </c>
      <c r="E33" s="325">
        <v>2023</v>
      </c>
      <c r="F33" s="326" t="s">
        <v>4569</v>
      </c>
      <c r="G33" s="327">
        <v>2</v>
      </c>
      <c r="H33" s="327">
        <v>18</v>
      </c>
      <c r="I33" s="328">
        <v>284104</v>
      </c>
      <c r="J33" s="324">
        <v>0</v>
      </c>
      <c r="K33" s="328">
        <v>284104</v>
      </c>
      <c r="L33" s="329">
        <v>45060</v>
      </c>
      <c r="M33" s="324" t="s">
        <v>3336</v>
      </c>
    </row>
    <row r="34" spans="2:13" ht="42.75" thickBot="1">
      <c r="B34" s="44">
        <v>30</v>
      </c>
      <c r="C34" s="324" t="s">
        <v>4570</v>
      </c>
      <c r="D34" s="324" t="s">
        <v>4512</v>
      </c>
      <c r="E34" s="325">
        <v>2023</v>
      </c>
      <c r="F34" s="326" t="s">
        <v>4571</v>
      </c>
      <c r="G34" s="327">
        <v>2</v>
      </c>
      <c r="H34" s="327">
        <v>18</v>
      </c>
      <c r="I34" s="328">
        <v>223900</v>
      </c>
      <c r="J34" s="324">
        <v>0</v>
      </c>
      <c r="K34" s="328">
        <v>223900</v>
      </c>
      <c r="L34" s="329">
        <v>45124</v>
      </c>
      <c r="M34" s="324" t="s">
        <v>3335</v>
      </c>
    </row>
    <row r="35" spans="2:13" ht="53.25" thickBot="1">
      <c r="B35" s="44">
        <v>31</v>
      </c>
      <c r="C35" s="324" t="s">
        <v>4572</v>
      </c>
      <c r="D35" s="324" t="s">
        <v>4573</v>
      </c>
      <c r="E35" s="325">
        <v>2023</v>
      </c>
      <c r="F35" s="326" t="s">
        <v>4574</v>
      </c>
      <c r="G35" s="327">
        <v>2</v>
      </c>
      <c r="H35" s="327">
        <v>18</v>
      </c>
      <c r="I35" s="328">
        <v>248123</v>
      </c>
      <c r="J35" s="324">
        <v>0</v>
      </c>
      <c r="K35" s="328">
        <v>248123</v>
      </c>
      <c r="L35" s="329">
        <v>45097</v>
      </c>
      <c r="M35" s="324" t="s">
        <v>3336</v>
      </c>
    </row>
    <row r="36" spans="2:13" ht="42.75" thickBot="1">
      <c r="B36" s="45">
        <v>32</v>
      </c>
      <c r="C36" s="330" t="s">
        <v>4575</v>
      </c>
      <c r="D36" s="330" t="s">
        <v>4576</v>
      </c>
      <c r="E36" s="331">
        <v>2023</v>
      </c>
      <c r="F36" s="332" t="s">
        <v>4577</v>
      </c>
      <c r="G36" s="333">
        <v>2</v>
      </c>
      <c r="H36" s="333">
        <v>18</v>
      </c>
      <c r="I36" s="334">
        <v>322556</v>
      </c>
      <c r="J36" s="330">
        <v>0</v>
      </c>
      <c r="K36" s="334">
        <v>322556</v>
      </c>
      <c r="L36" s="335">
        <v>44979</v>
      </c>
      <c r="M36" s="330" t="s">
        <v>3335</v>
      </c>
    </row>
    <row r="37" spans="2:13" ht="42.75" thickBot="1">
      <c r="B37" s="44">
        <v>33</v>
      </c>
      <c r="C37" s="330" t="s">
        <v>4578</v>
      </c>
      <c r="D37" s="330" t="s">
        <v>4579</v>
      </c>
      <c r="E37" s="331">
        <v>2023</v>
      </c>
      <c r="F37" s="332" t="s">
        <v>4580</v>
      </c>
      <c r="G37" s="333">
        <v>2</v>
      </c>
      <c r="H37" s="333">
        <v>18</v>
      </c>
      <c r="I37" s="334">
        <v>218015</v>
      </c>
      <c r="J37" s="330">
        <v>0</v>
      </c>
      <c r="K37" s="334">
        <v>218015</v>
      </c>
      <c r="L37" s="335">
        <v>45040</v>
      </c>
      <c r="M37" s="330" t="s">
        <v>3336</v>
      </c>
    </row>
    <row r="38" spans="2:13" ht="53.25" thickBot="1">
      <c r="B38" s="44">
        <v>34</v>
      </c>
      <c r="C38" s="324" t="s">
        <v>4581</v>
      </c>
      <c r="D38" s="324" t="s">
        <v>4582</v>
      </c>
      <c r="E38" s="325">
        <v>2023</v>
      </c>
      <c r="F38" s="326" t="s">
        <v>4583</v>
      </c>
      <c r="G38" s="327">
        <v>2</v>
      </c>
      <c r="H38" s="327">
        <v>18</v>
      </c>
      <c r="I38" s="328">
        <v>250475</v>
      </c>
      <c r="J38" s="324">
        <v>0</v>
      </c>
      <c r="K38" s="328">
        <v>250475</v>
      </c>
      <c r="L38" s="329">
        <v>45016</v>
      </c>
      <c r="M38" s="324" t="s">
        <v>3335</v>
      </c>
    </row>
    <row r="39" spans="2:13" ht="63.75" thickBot="1">
      <c r="B39" s="45">
        <v>35</v>
      </c>
      <c r="C39" s="330" t="s">
        <v>4584</v>
      </c>
      <c r="D39" s="330" t="s">
        <v>4585</v>
      </c>
      <c r="E39" s="331">
        <v>2023</v>
      </c>
      <c r="F39" s="332" t="s">
        <v>4586</v>
      </c>
      <c r="G39" s="333">
        <v>3</v>
      </c>
      <c r="H39" s="333">
        <v>18</v>
      </c>
      <c r="I39" s="334">
        <v>208139</v>
      </c>
      <c r="J39" s="330">
        <v>0</v>
      </c>
      <c r="K39" s="334">
        <v>208139</v>
      </c>
      <c r="L39" s="335">
        <v>44990</v>
      </c>
      <c r="M39" s="330" t="s">
        <v>3336</v>
      </c>
    </row>
    <row r="40" spans="2:13" ht="42.75" thickBot="1">
      <c r="B40" s="44">
        <v>36</v>
      </c>
      <c r="C40" s="330" t="s">
        <v>4587</v>
      </c>
      <c r="D40" s="330" t="s">
        <v>4588</v>
      </c>
      <c r="E40" s="331">
        <v>2023</v>
      </c>
      <c r="F40" s="332" t="s">
        <v>4589</v>
      </c>
      <c r="G40" s="333">
        <v>3</v>
      </c>
      <c r="H40" s="333">
        <v>18</v>
      </c>
      <c r="I40" s="334">
        <v>323387</v>
      </c>
      <c r="J40" s="330">
        <v>0</v>
      </c>
      <c r="K40" s="334">
        <v>323387</v>
      </c>
      <c r="L40" s="335">
        <v>45021</v>
      </c>
      <c r="M40" s="330" t="s">
        <v>3336</v>
      </c>
    </row>
    <row r="41" spans="2:13" ht="42.75" thickBot="1">
      <c r="B41" s="44">
        <v>37</v>
      </c>
      <c r="C41" s="330" t="s">
        <v>4590</v>
      </c>
      <c r="D41" s="330" t="s">
        <v>4591</v>
      </c>
      <c r="E41" s="331">
        <v>2023</v>
      </c>
      <c r="F41" s="332" t="s">
        <v>4592</v>
      </c>
      <c r="G41" s="333">
        <v>3</v>
      </c>
      <c r="H41" s="333">
        <v>18</v>
      </c>
      <c r="I41" s="334">
        <v>218015</v>
      </c>
      <c r="J41" s="330">
        <v>0</v>
      </c>
      <c r="K41" s="334">
        <v>218015</v>
      </c>
      <c r="L41" s="335">
        <v>45051</v>
      </c>
      <c r="M41" s="330" t="s">
        <v>3336</v>
      </c>
    </row>
    <row r="42" spans="2:13" ht="53.25" thickBot="1">
      <c r="B42" s="45">
        <v>38</v>
      </c>
      <c r="C42" s="330" t="s">
        <v>4593</v>
      </c>
      <c r="D42" s="330" t="s">
        <v>4594</v>
      </c>
      <c r="E42" s="331">
        <v>2023</v>
      </c>
      <c r="F42" s="332" t="s">
        <v>4595</v>
      </c>
      <c r="G42" s="333">
        <v>3</v>
      </c>
      <c r="H42" s="333">
        <v>18</v>
      </c>
      <c r="I42" s="334">
        <v>218015</v>
      </c>
      <c r="J42" s="330">
        <v>0</v>
      </c>
      <c r="K42" s="334">
        <v>218015</v>
      </c>
      <c r="L42" s="335">
        <v>45082</v>
      </c>
      <c r="M42" s="330" t="s">
        <v>3336</v>
      </c>
    </row>
    <row r="43" spans="2:13" ht="42.75" thickBot="1">
      <c r="B43" s="44">
        <v>39</v>
      </c>
      <c r="C43" s="324" t="s">
        <v>4596</v>
      </c>
      <c r="D43" s="324" t="s">
        <v>4597</v>
      </c>
      <c r="E43" s="325">
        <v>2023</v>
      </c>
      <c r="F43" s="326" t="s">
        <v>4598</v>
      </c>
      <c r="G43" s="327">
        <v>3</v>
      </c>
      <c r="H43" s="327">
        <v>18</v>
      </c>
      <c r="I43" s="328">
        <v>445120</v>
      </c>
      <c r="J43" s="324">
        <v>0</v>
      </c>
      <c r="K43" s="328">
        <v>445120</v>
      </c>
      <c r="L43" s="329">
        <v>44965</v>
      </c>
      <c r="M43" s="324" t="s">
        <v>3335</v>
      </c>
    </row>
    <row r="44" spans="2:13" ht="42.75" thickBot="1">
      <c r="B44" s="44">
        <v>40</v>
      </c>
      <c r="C44" s="324" t="s">
        <v>4599</v>
      </c>
      <c r="D44" s="324" t="s">
        <v>4600</v>
      </c>
      <c r="E44" s="325">
        <v>2023</v>
      </c>
      <c r="F44" s="326" t="s">
        <v>4601</v>
      </c>
      <c r="G44" s="327">
        <v>3</v>
      </c>
      <c r="H44" s="327">
        <v>18</v>
      </c>
      <c r="I44" s="328">
        <v>208139</v>
      </c>
      <c r="J44" s="324">
        <v>0</v>
      </c>
      <c r="K44" s="328">
        <v>208139</v>
      </c>
      <c r="L44" s="329">
        <v>45024</v>
      </c>
      <c r="M44" s="324" t="s">
        <v>3336</v>
      </c>
    </row>
    <row r="45" spans="2:13" ht="42.75" thickBot="1">
      <c r="B45" s="45">
        <v>41</v>
      </c>
      <c r="C45" s="324" t="s">
        <v>4602</v>
      </c>
      <c r="D45" s="324" t="s">
        <v>4603</v>
      </c>
      <c r="E45" s="325">
        <v>2023</v>
      </c>
      <c r="F45" s="326" t="s">
        <v>4604</v>
      </c>
      <c r="G45" s="327">
        <v>3</v>
      </c>
      <c r="H45" s="327">
        <v>18</v>
      </c>
      <c r="I45" s="328">
        <v>218015</v>
      </c>
      <c r="J45" s="324">
        <v>0</v>
      </c>
      <c r="K45" s="328">
        <v>218015</v>
      </c>
      <c r="L45" s="329">
        <v>45054</v>
      </c>
      <c r="M45" s="324" t="s">
        <v>3336</v>
      </c>
    </row>
    <row r="46" spans="2:13" ht="42.75" thickBot="1">
      <c r="B46" s="44">
        <v>42</v>
      </c>
      <c r="C46" s="324" t="s">
        <v>4605</v>
      </c>
      <c r="D46" s="324" t="s">
        <v>4606</v>
      </c>
      <c r="E46" s="325">
        <v>2023</v>
      </c>
      <c r="F46" s="326" t="s">
        <v>4607</v>
      </c>
      <c r="G46" s="327">
        <v>3</v>
      </c>
      <c r="H46" s="327">
        <v>18</v>
      </c>
      <c r="I46" s="328">
        <v>218015</v>
      </c>
      <c r="J46" s="324">
        <v>0</v>
      </c>
      <c r="K46" s="328">
        <v>218015</v>
      </c>
      <c r="L46" s="329">
        <v>45054</v>
      </c>
      <c r="M46" s="324" t="s">
        <v>3336</v>
      </c>
    </row>
    <row r="47" spans="2:13" ht="63.75" thickBot="1">
      <c r="B47" s="44">
        <v>43</v>
      </c>
      <c r="C47" s="330" t="s">
        <v>4608</v>
      </c>
      <c r="D47" s="330" t="s">
        <v>4609</v>
      </c>
      <c r="E47" s="331">
        <v>2023</v>
      </c>
      <c r="F47" s="332" t="s">
        <v>4610</v>
      </c>
      <c r="G47" s="333">
        <v>3</v>
      </c>
      <c r="H47" s="333">
        <v>18</v>
      </c>
      <c r="I47" s="334">
        <v>218015</v>
      </c>
      <c r="J47" s="330">
        <v>0</v>
      </c>
      <c r="K47" s="334">
        <v>218015</v>
      </c>
      <c r="L47" s="335">
        <v>45056</v>
      </c>
      <c r="M47" s="330" t="s">
        <v>3335</v>
      </c>
    </row>
    <row r="48" spans="2:13" ht="42.75" thickBot="1">
      <c r="B48" s="45">
        <v>44</v>
      </c>
      <c r="C48" s="324" t="s">
        <v>4611</v>
      </c>
      <c r="D48" s="324" t="s">
        <v>4612</v>
      </c>
      <c r="E48" s="325">
        <v>2023</v>
      </c>
      <c r="F48" s="326" t="s">
        <v>4613</v>
      </c>
      <c r="G48" s="327">
        <v>3</v>
      </c>
      <c r="H48" s="327">
        <v>18</v>
      </c>
      <c r="I48" s="328">
        <v>225422</v>
      </c>
      <c r="J48" s="324">
        <v>0</v>
      </c>
      <c r="K48" s="328">
        <v>225422</v>
      </c>
      <c r="L48" s="329">
        <v>45056</v>
      </c>
      <c r="M48" s="324" t="s">
        <v>3335</v>
      </c>
    </row>
    <row r="49" spans="2:13" ht="42.75" thickBot="1">
      <c r="B49" s="44">
        <v>45</v>
      </c>
      <c r="C49" s="324" t="s">
        <v>4614</v>
      </c>
      <c r="D49" s="324" t="s">
        <v>4615</v>
      </c>
      <c r="E49" s="325">
        <v>2023</v>
      </c>
      <c r="F49" s="326" t="s">
        <v>4616</v>
      </c>
      <c r="G49" s="327">
        <v>3</v>
      </c>
      <c r="H49" s="327">
        <v>18</v>
      </c>
      <c r="I49" s="328">
        <v>361019</v>
      </c>
      <c r="J49" s="324">
        <v>0</v>
      </c>
      <c r="K49" s="328">
        <v>361019</v>
      </c>
      <c r="L49" s="329">
        <v>45117</v>
      </c>
      <c r="M49" s="324" t="s">
        <v>3335</v>
      </c>
    </row>
    <row r="50" spans="2:13" ht="42.75" thickBot="1">
      <c r="B50" s="44">
        <v>46</v>
      </c>
      <c r="C50" s="330" t="s">
        <v>4617</v>
      </c>
      <c r="D50" s="330" t="s">
        <v>4618</v>
      </c>
      <c r="E50" s="331">
        <v>2023</v>
      </c>
      <c r="F50" s="332" t="s">
        <v>4619</v>
      </c>
      <c r="G50" s="333">
        <v>3</v>
      </c>
      <c r="H50" s="333">
        <v>18</v>
      </c>
      <c r="I50" s="334">
        <v>248825</v>
      </c>
      <c r="J50" s="330">
        <v>0</v>
      </c>
      <c r="K50" s="334">
        <v>248825</v>
      </c>
      <c r="L50" s="335">
        <v>45027</v>
      </c>
      <c r="M50" s="330" t="s">
        <v>3335</v>
      </c>
    </row>
    <row r="51" spans="2:13" ht="42.75" thickBot="1">
      <c r="B51" s="45">
        <v>47</v>
      </c>
      <c r="C51" s="330" t="s">
        <v>4620</v>
      </c>
      <c r="D51" s="330" t="s">
        <v>4621</v>
      </c>
      <c r="E51" s="331">
        <v>2023</v>
      </c>
      <c r="F51" s="332" t="s">
        <v>4622</v>
      </c>
      <c r="G51" s="333">
        <v>3</v>
      </c>
      <c r="H51" s="333">
        <v>18</v>
      </c>
      <c r="I51" s="334">
        <v>200732</v>
      </c>
      <c r="J51" s="330">
        <v>0</v>
      </c>
      <c r="K51" s="334">
        <v>200732</v>
      </c>
      <c r="L51" s="335">
        <v>45058</v>
      </c>
      <c r="M51" s="330" t="s">
        <v>3335</v>
      </c>
    </row>
    <row r="52" spans="2:13" ht="42.75" thickBot="1">
      <c r="B52" s="44">
        <v>48</v>
      </c>
      <c r="C52" s="330" t="s">
        <v>4623</v>
      </c>
      <c r="D52" s="330" t="s">
        <v>4624</v>
      </c>
      <c r="E52" s="331">
        <v>2023</v>
      </c>
      <c r="F52" s="332" t="s">
        <v>4625</v>
      </c>
      <c r="G52" s="333">
        <v>3</v>
      </c>
      <c r="H52" s="333">
        <v>18</v>
      </c>
      <c r="I52" s="334">
        <v>218015</v>
      </c>
      <c r="J52" s="330">
        <v>0</v>
      </c>
      <c r="K52" s="334">
        <v>218015</v>
      </c>
      <c r="L52" s="335">
        <v>45061</v>
      </c>
      <c r="M52" s="330" t="s">
        <v>3335</v>
      </c>
    </row>
    <row r="53" spans="2:13" ht="42.75" thickBot="1">
      <c r="B53" s="44">
        <v>49</v>
      </c>
      <c r="C53" s="324" t="s">
        <v>4626</v>
      </c>
      <c r="D53" s="324" t="s">
        <v>4627</v>
      </c>
      <c r="E53" s="325">
        <v>2023</v>
      </c>
      <c r="F53" s="326" t="s">
        <v>4628</v>
      </c>
      <c r="G53" s="327">
        <v>3</v>
      </c>
      <c r="H53" s="327">
        <v>18</v>
      </c>
      <c r="I53" s="328">
        <v>476267</v>
      </c>
      <c r="J53" s="324">
        <v>0</v>
      </c>
      <c r="K53" s="328">
        <v>476267</v>
      </c>
      <c r="L53" s="329">
        <v>45002</v>
      </c>
      <c r="M53" s="324" t="s">
        <v>3336</v>
      </c>
    </row>
    <row r="54" spans="2:13" ht="53.25" thickBot="1">
      <c r="B54" s="45">
        <v>50</v>
      </c>
      <c r="C54" s="330" t="s">
        <v>4629</v>
      </c>
      <c r="D54" s="330" t="s">
        <v>4550</v>
      </c>
      <c r="E54" s="331">
        <v>2023</v>
      </c>
      <c r="F54" s="332" t="s">
        <v>4630</v>
      </c>
      <c r="G54" s="333">
        <v>3</v>
      </c>
      <c r="H54" s="333">
        <v>18</v>
      </c>
      <c r="I54" s="334">
        <v>205670</v>
      </c>
      <c r="J54" s="330">
        <v>0</v>
      </c>
      <c r="K54" s="334">
        <v>205670</v>
      </c>
      <c r="L54" s="335">
        <v>45065</v>
      </c>
      <c r="M54" s="330" t="s">
        <v>3335</v>
      </c>
    </row>
    <row r="55" spans="2:13" ht="53.25" thickBot="1">
      <c r="B55" s="44">
        <v>51</v>
      </c>
      <c r="C55" s="330" t="s">
        <v>4631</v>
      </c>
      <c r="D55" s="330" t="s">
        <v>4632</v>
      </c>
      <c r="E55" s="331">
        <v>2023</v>
      </c>
      <c r="F55" s="332" t="s">
        <v>4633</v>
      </c>
      <c r="G55" s="333">
        <v>3</v>
      </c>
      <c r="H55" s="333">
        <v>18</v>
      </c>
      <c r="I55" s="334">
        <v>208139</v>
      </c>
      <c r="J55" s="330">
        <v>0</v>
      </c>
      <c r="K55" s="334">
        <v>208139</v>
      </c>
      <c r="L55" s="335">
        <v>45096</v>
      </c>
      <c r="M55" s="330" t="s">
        <v>3336</v>
      </c>
    </row>
    <row r="56" spans="2:13" ht="42.75" thickBot="1">
      <c r="B56" s="44">
        <v>52</v>
      </c>
      <c r="C56" s="324" t="s">
        <v>4634</v>
      </c>
      <c r="D56" s="324" t="s">
        <v>4635</v>
      </c>
      <c r="E56" s="325">
        <v>2023</v>
      </c>
      <c r="F56" s="326" t="s">
        <v>4636</v>
      </c>
      <c r="G56" s="327">
        <v>3</v>
      </c>
      <c r="H56" s="327">
        <v>18</v>
      </c>
      <c r="I56" s="328">
        <v>200732</v>
      </c>
      <c r="J56" s="324">
        <v>0</v>
      </c>
      <c r="K56" s="328">
        <v>200732</v>
      </c>
      <c r="L56" s="329">
        <v>45006</v>
      </c>
      <c r="M56" s="324" t="s">
        <v>3335</v>
      </c>
    </row>
    <row r="57" spans="2:13" ht="42.75" thickBot="1">
      <c r="B57" s="45">
        <v>53</v>
      </c>
      <c r="C57" s="330" t="s">
        <v>4637</v>
      </c>
      <c r="D57" s="330" t="s">
        <v>4638</v>
      </c>
      <c r="E57" s="331">
        <v>2023</v>
      </c>
      <c r="F57" s="332" t="s">
        <v>4639</v>
      </c>
      <c r="G57" s="333">
        <v>3</v>
      </c>
      <c r="H57" s="333">
        <v>18</v>
      </c>
      <c r="I57" s="334">
        <v>358667</v>
      </c>
      <c r="J57" s="330">
        <v>0</v>
      </c>
      <c r="K57" s="334">
        <v>358667</v>
      </c>
      <c r="L57" s="335">
        <v>45070</v>
      </c>
      <c r="M57" s="330" t="s">
        <v>3335</v>
      </c>
    </row>
    <row r="58" spans="2:13" ht="42.75" thickBot="1">
      <c r="B58" s="44">
        <v>54</v>
      </c>
      <c r="C58" s="330" t="s">
        <v>4640</v>
      </c>
      <c r="D58" s="330" t="s">
        <v>4641</v>
      </c>
      <c r="E58" s="331">
        <v>2023</v>
      </c>
      <c r="F58" s="332" t="s">
        <v>4642</v>
      </c>
      <c r="G58" s="333">
        <v>3</v>
      </c>
      <c r="H58" s="333">
        <v>18</v>
      </c>
      <c r="I58" s="334">
        <v>325856</v>
      </c>
      <c r="J58" s="330">
        <v>0</v>
      </c>
      <c r="K58" s="334">
        <v>325856</v>
      </c>
      <c r="L58" s="335">
        <v>45132</v>
      </c>
      <c r="M58" s="330" t="s">
        <v>3335</v>
      </c>
    </row>
    <row r="59" spans="2:13" ht="42.75" thickBot="1">
      <c r="B59" s="44">
        <v>55</v>
      </c>
      <c r="C59" s="324" t="s">
        <v>4643</v>
      </c>
      <c r="D59" s="324" t="s">
        <v>4644</v>
      </c>
      <c r="E59" s="325">
        <v>2023</v>
      </c>
      <c r="F59" s="326" t="s">
        <v>4645</v>
      </c>
      <c r="G59" s="327">
        <v>3</v>
      </c>
      <c r="H59" s="327">
        <v>18</v>
      </c>
      <c r="I59" s="328">
        <v>218015</v>
      </c>
      <c r="J59" s="324">
        <v>0</v>
      </c>
      <c r="K59" s="328">
        <v>218015</v>
      </c>
      <c r="L59" s="329">
        <v>45044</v>
      </c>
      <c r="M59" s="324" t="s">
        <v>3336</v>
      </c>
    </row>
    <row r="60" spans="2:13" ht="42.75" thickBot="1">
      <c r="B60" s="45">
        <v>56</v>
      </c>
      <c r="C60" s="324" t="s">
        <v>4646</v>
      </c>
      <c r="D60" s="324" t="s">
        <v>4647</v>
      </c>
      <c r="E60" s="325">
        <v>2023</v>
      </c>
      <c r="F60" s="326" t="s">
        <v>4648</v>
      </c>
      <c r="G60" s="327">
        <v>3</v>
      </c>
      <c r="H60" s="327">
        <v>18</v>
      </c>
      <c r="I60" s="328">
        <v>218015</v>
      </c>
      <c r="J60" s="324">
        <v>0</v>
      </c>
      <c r="K60" s="328">
        <v>218015</v>
      </c>
      <c r="L60" s="329">
        <v>45015</v>
      </c>
      <c r="M60" s="324" t="s">
        <v>3335</v>
      </c>
    </row>
    <row r="61" spans="2:13" ht="42.75" thickBot="1">
      <c r="B61" s="44">
        <v>57</v>
      </c>
      <c r="C61" s="324" t="s">
        <v>4649</v>
      </c>
      <c r="D61" s="324" t="s">
        <v>4650</v>
      </c>
      <c r="E61" s="325">
        <v>2023</v>
      </c>
      <c r="F61" s="326" t="s">
        <v>4651</v>
      </c>
      <c r="G61" s="327">
        <v>3</v>
      </c>
      <c r="H61" s="327">
        <v>18</v>
      </c>
      <c r="I61" s="328">
        <v>243704</v>
      </c>
      <c r="J61" s="324">
        <v>0</v>
      </c>
      <c r="K61" s="328">
        <v>243704</v>
      </c>
      <c r="L61" s="329">
        <v>45015</v>
      </c>
      <c r="M61" s="324" t="s">
        <v>3335</v>
      </c>
    </row>
    <row r="62" spans="2:13" ht="42.75" thickBot="1">
      <c r="B62" s="44">
        <v>58</v>
      </c>
      <c r="C62" s="330" t="s">
        <v>4652</v>
      </c>
      <c r="D62" s="330" t="s">
        <v>4653</v>
      </c>
      <c r="E62" s="331">
        <v>2023</v>
      </c>
      <c r="F62" s="332" t="s">
        <v>4654</v>
      </c>
      <c r="G62" s="333">
        <v>4</v>
      </c>
      <c r="H62" s="333">
        <v>18</v>
      </c>
      <c r="I62" s="334">
        <v>213077</v>
      </c>
      <c r="J62" s="330">
        <v>0</v>
      </c>
      <c r="K62" s="334">
        <v>213077</v>
      </c>
      <c r="L62" s="335">
        <v>45017</v>
      </c>
      <c r="M62" s="330" t="s">
        <v>3336</v>
      </c>
    </row>
    <row r="63" spans="2:13" ht="42.75" thickBot="1">
      <c r="B63" s="45">
        <v>59</v>
      </c>
      <c r="C63" s="330" t="s">
        <v>4655</v>
      </c>
      <c r="D63" s="330" t="s">
        <v>4656</v>
      </c>
      <c r="E63" s="331">
        <v>2023</v>
      </c>
      <c r="F63" s="332" t="s">
        <v>4657</v>
      </c>
      <c r="G63" s="333">
        <v>4</v>
      </c>
      <c r="H63" s="333">
        <v>18</v>
      </c>
      <c r="I63" s="334">
        <v>281519</v>
      </c>
      <c r="J63" s="330">
        <v>0</v>
      </c>
      <c r="K63" s="334">
        <v>281519</v>
      </c>
      <c r="L63" s="335">
        <v>45019</v>
      </c>
      <c r="M63" s="330" t="s">
        <v>3336</v>
      </c>
    </row>
    <row r="64" spans="2:13" ht="42.75" thickBot="1">
      <c r="B64" s="44">
        <v>60</v>
      </c>
      <c r="C64" s="330" t="s">
        <v>4658</v>
      </c>
      <c r="D64" s="330" t="s">
        <v>4659</v>
      </c>
      <c r="E64" s="331">
        <v>2023</v>
      </c>
      <c r="F64" s="332" t="s">
        <v>4660</v>
      </c>
      <c r="G64" s="333">
        <v>4</v>
      </c>
      <c r="H64" s="333">
        <v>18</v>
      </c>
      <c r="I64" s="334">
        <v>218015</v>
      </c>
      <c r="J64" s="330">
        <v>0</v>
      </c>
      <c r="K64" s="334">
        <v>218015</v>
      </c>
      <c r="L64" s="335">
        <v>45112</v>
      </c>
      <c r="M64" s="330" t="s">
        <v>3336</v>
      </c>
    </row>
    <row r="65" spans="2:13" ht="42.75" thickBot="1">
      <c r="B65" s="44">
        <v>61</v>
      </c>
      <c r="C65" s="324" t="s">
        <v>4661</v>
      </c>
      <c r="D65" s="324" t="s">
        <v>4662</v>
      </c>
      <c r="E65" s="325">
        <v>2023</v>
      </c>
      <c r="F65" s="326" t="s">
        <v>4663</v>
      </c>
      <c r="G65" s="327">
        <v>4</v>
      </c>
      <c r="H65" s="327">
        <v>18</v>
      </c>
      <c r="I65" s="328">
        <v>218015</v>
      </c>
      <c r="J65" s="324">
        <v>0</v>
      </c>
      <c r="K65" s="328">
        <v>218015</v>
      </c>
      <c r="L65" s="329">
        <v>45084</v>
      </c>
      <c r="M65" s="324" t="s">
        <v>3335</v>
      </c>
    </row>
    <row r="66" spans="2:13" ht="42.75" thickBot="1">
      <c r="B66" s="45">
        <v>62</v>
      </c>
      <c r="C66" s="324" t="s">
        <v>4664</v>
      </c>
      <c r="D66" s="324" t="s">
        <v>4665</v>
      </c>
      <c r="E66" s="325">
        <v>2023</v>
      </c>
      <c r="F66" s="326" t="s">
        <v>4666</v>
      </c>
      <c r="G66" s="327">
        <v>4</v>
      </c>
      <c r="H66" s="327">
        <v>18</v>
      </c>
      <c r="I66" s="328">
        <v>208139</v>
      </c>
      <c r="J66" s="324">
        <v>0</v>
      </c>
      <c r="K66" s="328">
        <v>208139</v>
      </c>
      <c r="L66" s="329">
        <v>45085</v>
      </c>
      <c r="M66" s="324" t="s">
        <v>3335</v>
      </c>
    </row>
    <row r="67" spans="2:13" ht="42.75" thickBot="1">
      <c r="B67" s="44">
        <v>63</v>
      </c>
      <c r="C67" s="330" t="s">
        <v>4667</v>
      </c>
      <c r="D67" s="330" t="s">
        <v>4668</v>
      </c>
      <c r="E67" s="331">
        <v>2023</v>
      </c>
      <c r="F67" s="332" t="s">
        <v>4669</v>
      </c>
      <c r="G67" s="333">
        <v>4</v>
      </c>
      <c r="H67" s="333">
        <v>18</v>
      </c>
      <c r="I67" s="334">
        <v>208139</v>
      </c>
      <c r="J67" s="330">
        <v>0</v>
      </c>
      <c r="K67" s="334">
        <v>208139</v>
      </c>
      <c r="L67" s="335">
        <v>45055</v>
      </c>
      <c r="M67" s="330" t="s">
        <v>3335</v>
      </c>
    </row>
    <row r="68" spans="2:13" ht="53.25" thickBot="1">
      <c r="B68" s="44">
        <v>64</v>
      </c>
      <c r="C68" s="330" t="s">
        <v>4670</v>
      </c>
      <c r="D68" s="330" t="s">
        <v>4671</v>
      </c>
      <c r="E68" s="331">
        <v>2023</v>
      </c>
      <c r="F68" s="332" t="s">
        <v>4672</v>
      </c>
      <c r="G68" s="333">
        <v>4</v>
      </c>
      <c r="H68" s="333">
        <v>18</v>
      </c>
      <c r="I68" s="334">
        <v>241067</v>
      </c>
      <c r="J68" s="330">
        <v>0</v>
      </c>
      <c r="K68" s="334">
        <v>241067</v>
      </c>
      <c r="L68" s="335">
        <v>45055</v>
      </c>
      <c r="M68" s="330" t="s">
        <v>3335</v>
      </c>
    </row>
    <row r="69" spans="2:13" ht="42.75" thickBot="1">
      <c r="B69" s="45">
        <v>65</v>
      </c>
      <c r="C69" s="330" t="s">
        <v>4673</v>
      </c>
      <c r="D69" s="330" t="s">
        <v>4674</v>
      </c>
      <c r="E69" s="331">
        <v>2023</v>
      </c>
      <c r="F69" s="332" t="s">
        <v>4675</v>
      </c>
      <c r="G69" s="333">
        <v>4</v>
      </c>
      <c r="H69" s="333">
        <v>18</v>
      </c>
      <c r="I69" s="334">
        <v>208139</v>
      </c>
      <c r="J69" s="330">
        <v>0</v>
      </c>
      <c r="K69" s="334">
        <v>208139</v>
      </c>
      <c r="L69" s="335">
        <v>45026</v>
      </c>
      <c r="M69" s="330" t="s">
        <v>3336</v>
      </c>
    </row>
    <row r="70" spans="2:13" ht="53.25" thickBot="1">
      <c r="B70" s="44">
        <v>66</v>
      </c>
      <c r="C70" s="324" t="s">
        <v>4676</v>
      </c>
      <c r="D70" s="324" t="s">
        <v>4677</v>
      </c>
      <c r="E70" s="325">
        <v>2023</v>
      </c>
      <c r="F70" s="326" t="s">
        <v>4678</v>
      </c>
      <c r="G70" s="327">
        <v>4</v>
      </c>
      <c r="H70" s="327">
        <v>18</v>
      </c>
      <c r="I70" s="328">
        <v>218015</v>
      </c>
      <c r="J70" s="324">
        <v>0</v>
      </c>
      <c r="K70" s="328">
        <v>218015</v>
      </c>
      <c r="L70" s="329">
        <v>45027</v>
      </c>
      <c r="M70" s="324" t="s">
        <v>3336</v>
      </c>
    </row>
    <row r="71" spans="2:13" ht="42.75" thickBot="1">
      <c r="B71" s="44">
        <v>67</v>
      </c>
      <c r="C71" s="330" t="s">
        <v>4679</v>
      </c>
      <c r="D71" s="330" t="s">
        <v>4680</v>
      </c>
      <c r="E71" s="331">
        <v>2023</v>
      </c>
      <c r="F71" s="332" t="s">
        <v>4681</v>
      </c>
      <c r="G71" s="333">
        <v>4</v>
      </c>
      <c r="H71" s="333">
        <v>18</v>
      </c>
      <c r="I71" s="334">
        <v>208139</v>
      </c>
      <c r="J71" s="330">
        <v>0</v>
      </c>
      <c r="K71" s="334">
        <v>208139</v>
      </c>
      <c r="L71" s="335">
        <v>45027</v>
      </c>
      <c r="M71" s="330" t="s">
        <v>3336</v>
      </c>
    </row>
    <row r="72" spans="2:13" ht="42.75" thickBot="1">
      <c r="B72" s="45">
        <v>68</v>
      </c>
      <c r="C72" s="330" t="s">
        <v>4682</v>
      </c>
      <c r="D72" s="330" t="s">
        <v>4683</v>
      </c>
      <c r="E72" s="331">
        <v>2023</v>
      </c>
      <c r="F72" s="332" t="s">
        <v>4684</v>
      </c>
      <c r="G72" s="333">
        <v>4</v>
      </c>
      <c r="H72" s="333">
        <v>18</v>
      </c>
      <c r="I72" s="334">
        <v>208139</v>
      </c>
      <c r="J72" s="330">
        <v>0</v>
      </c>
      <c r="K72" s="334">
        <v>208139</v>
      </c>
      <c r="L72" s="335">
        <v>45089</v>
      </c>
      <c r="M72" s="330" t="s">
        <v>3336</v>
      </c>
    </row>
    <row r="73" spans="2:13" ht="42.75" thickBot="1">
      <c r="B73" s="44">
        <v>69</v>
      </c>
      <c r="C73" s="324" t="s">
        <v>4685</v>
      </c>
      <c r="D73" s="324" t="s">
        <v>4686</v>
      </c>
      <c r="E73" s="325">
        <v>2023</v>
      </c>
      <c r="F73" s="326" t="s">
        <v>4687</v>
      </c>
      <c r="G73" s="327">
        <v>4</v>
      </c>
      <c r="H73" s="327">
        <v>18</v>
      </c>
      <c r="I73" s="328">
        <v>208139</v>
      </c>
      <c r="J73" s="324">
        <v>0</v>
      </c>
      <c r="K73" s="328">
        <v>208139</v>
      </c>
      <c r="L73" s="329">
        <v>45122</v>
      </c>
      <c r="M73" s="324" t="s">
        <v>3336</v>
      </c>
    </row>
    <row r="74" spans="2:13" ht="42.75" thickBot="1">
      <c r="B74" s="44">
        <v>70</v>
      </c>
      <c r="C74" s="330" t="s">
        <v>4688</v>
      </c>
      <c r="D74" s="330" t="s">
        <v>4689</v>
      </c>
      <c r="E74" s="331">
        <v>2023</v>
      </c>
      <c r="F74" s="332" t="s">
        <v>4690</v>
      </c>
      <c r="G74" s="333">
        <v>4</v>
      </c>
      <c r="H74" s="333">
        <v>18</v>
      </c>
      <c r="I74" s="334">
        <v>208139</v>
      </c>
      <c r="J74" s="330">
        <v>0</v>
      </c>
      <c r="K74" s="334">
        <v>208139</v>
      </c>
      <c r="L74" s="335">
        <v>45122</v>
      </c>
      <c r="M74" s="330" t="s">
        <v>3336</v>
      </c>
    </row>
    <row r="75" spans="2:13" ht="42.75" thickBot="1">
      <c r="B75" s="45">
        <v>71</v>
      </c>
      <c r="C75" s="324" t="s">
        <v>4691</v>
      </c>
      <c r="D75" s="324" t="s">
        <v>4692</v>
      </c>
      <c r="E75" s="325">
        <v>2023</v>
      </c>
      <c r="F75" s="326" t="s">
        <v>4693</v>
      </c>
      <c r="G75" s="327">
        <v>4</v>
      </c>
      <c r="H75" s="327">
        <v>18</v>
      </c>
      <c r="I75" s="328">
        <v>208139</v>
      </c>
      <c r="J75" s="324">
        <v>0</v>
      </c>
      <c r="K75" s="328">
        <v>208139</v>
      </c>
      <c r="L75" s="329">
        <v>45093</v>
      </c>
      <c r="M75" s="324" t="s">
        <v>3336</v>
      </c>
    </row>
    <row r="76" spans="2:13" ht="42.75" thickBot="1">
      <c r="B76" s="44">
        <v>72</v>
      </c>
      <c r="C76" s="324" t="s">
        <v>4694</v>
      </c>
      <c r="D76" s="324" t="s">
        <v>4695</v>
      </c>
      <c r="E76" s="325">
        <v>2023</v>
      </c>
      <c r="F76" s="326" t="s">
        <v>4696</v>
      </c>
      <c r="G76" s="327">
        <v>4</v>
      </c>
      <c r="H76" s="327">
        <v>18</v>
      </c>
      <c r="I76" s="328">
        <v>218015</v>
      </c>
      <c r="J76" s="324">
        <v>0</v>
      </c>
      <c r="K76" s="328">
        <v>218015</v>
      </c>
      <c r="L76" s="329">
        <v>45034</v>
      </c>
      <c r="M76" s="324" t="s">
        <v>3336</v>
      </c>
    </row>
    <row r="77" spans="2:13" ht="53.25" thickBot="1">
      <c r="B77" s="44">
        <v>73</v>
      </c>
      <c r="C77" s="324" t="s">
        <v>4697</v>
      </c>
      <c r="D77" s="324" t="s">
        <v>4698</v>
      </c>
      <c r="E77" s="325">
        <v>2023</v>
      </c>
      <c r="F77" s="326" t="s">
        <v>4699</v>
      </c>
      <c r="G77" s="327">
        <v>4</v>
      </c>
      <c r="H77" s="327">
        <v>18</v>
      </c>
      <c r="I77" s="328">
        <v>218015</v>
      </c>
      <c r="J77" s="324">
        <v>0</v>
      </c>
      <c r="K77" s="328">
        <v>218015</v>
      </c>
      <c r="L77" s="329">
        <v>45072</v>
      </c>
      <c r="M77" s="324" t="s">
        <v>3335</v>
      </c>
    </row>
    <row r="78" spans="2:13" ht="42.75" thickBot="1">
      <c r="B78" s="45">
        <v>74</v>
      </c>
      <c r="C78" s="330" t="s">
        <v>4700</v>
      </c>
      <c r="D78" s="330" t="s">
        <v>2172</v>
      </c>
      <c r="E78" s="331">
        <v>2023</v>
      </c>
      <c r="F78" s="332" t="s">
        <v>4701</v>
      </c>
      <c r="G78" s="333">
        <v>4</v>
      </c>
      <c r="H78" s="333">
        <v>18</v>
      </c>
      <c r="I78" s="334">
        <v>218015</v>
      </c>
      <c r="J78" s="330">
        <v>0</v>
      </c>
      <c r="K78" s="334">
        <v>218015</v>
      </c>
      <c r="L78" s="335">
        <v>45075</v>
      </c>
      <c r="M78" s="330" t="s">
        <v>3336</v>
      </c>
    </row>
    <row r="79" spans="2:13" ht="53.25" thickBot="1">
      <c r="B79" s="44">
        <v>75</v>
      </c>
      <c r="C79" s="324" t="s">
        <v>4702</v>
      </c>
      <c r="D79" s="324" t="s">
        <v>4703</v>
      </c>
      <c r="E79" s="325">
        <v>2023</v>
      </c>
      <c r="F79" s="326" t="s">
        <v>4704</v>
      </c>
      <c r="G79" s="327">
        <v>4</v>
      </c>
      <c r="H79" s="327">
        <v>18</v>
      </c>
      <c r="I79" s="328">
        <v>234011</v>
      </c>
      <c r="J79" s="324">
        <v>0</v>
      </c>
      <c r="K79" s="328">
        <v>234011</v>
      </c>
      <c r="L79" s="329">
        <v>45077</v>
      </c>
      <c r="M79" s="324" t="s">
        <v>3335</v>
      </c>
    </row>
    <row r="80" spans="2:13" ht="42.75" thickBot="1">
      <c r="B80" s="44">
        <v>76</v>
      </c>
      <c r="C80" s="330" t="s">
        <v>4705</v>
      </c>
      <c r="D80" s="330" t="s">
        <v>4706</v>
      </c>
      <c r="E80" s="331">
        <v>2023</v>
      </c>
      <c r="F80" s="332" t="s">
        <v>4707</v>
      </c>
      <c r="G80" s="333">
        <v>5</v>
      </c>
      <c r="H80" s="333">
        <v>18</v>
      </c>
      <c r="I80" s="334">
        <v>170624</v>
      </c>
      <c r="J80" s="330">
        <v>0</v>
      </c>
      <c r="K80" s="334">
        <v>170624</v>
      </c>
      <c r="L80" s="335">
        <v>45079</v>
      </c>
      <c r="M80" s="330" t="s">
        <v>3336</v>
      </c>
    </row>
    <row r="81" spans="2:13" ht="53.25" thickBot="1">
      <c r="B81" s="45">
        <v>77</v>
      </c>
      <c r="C81" s="330" t="s">
        <v>4708</v>
      </c>
      <c r="D81" s="330" t="s">
        <v>4709</v>
      </c>
      <c r="E81" s="331">
        <v>2023</v>
      </c>
      <c r="F81" s="332" t="s">
        <v>4710</v>
      </c>
      <c r="G81" s="333">
        <v>5</v>
      </c>
      <c r="H81" s="333">
        <v>18</v>
      </c>
      <c r="I81" s="334">
        <v>218015</v>
      </c>
      <c r="J81" s="330">
        <v>0</v>
      </c>
      <c r="K81" s="334">
        <v>218015</v>
      </c>
      <c r="L81" s="335">
        <v>44988</v>
      </c>
      <c r="M81" s="330" t="s">
        <v>3336</v>
      </c>
    </row>
    <row r="82" spans="2:13" ht="42.75" thickBot="1">
      <c r="B82" s="44">
        <v>78</v>
      </c>
      <c r="C82" s="330" t="s">
        <v>4711</v>
      </c>
      <c r="D82" s="330" t="s">
        <v>4712</v>
      </c>
      <c r="E82" s="331">
        <v>2023</v>
      </c>
      <c r="F82" s="332" t="s">
        <v>4713</v>
      </c>
      <c r="G82" s="333">
        <v>5</v>
      </c>
      <c r="H82" s="333">
        <v>18</v>
      </c>
      <c r="I82" s="334">
        <v>170624</v>
      </c>
      <c r="J82" s="330">
        <v>0</v>
      </c>
      <c r="K82" s="334">
        <v>170624</v>
      </c>
      <c r="L82" s="335">
        <v>45049</v>
      </c>
      <c r="M82" s="330" t="s">
        <v>3336</v>
      </c>
    </row>
    <row r="83" spans="2:13" ht="42.75" thickBot="1">
      <c r="B83" s="44">
        <v>79</v>
      </c>
      <c r="C83" s="324" t="s">
        <v>4714</v>
      </c>
      <c r="D83" s="324" t="s">
        <v>4298</v>
      </c>
      <c r="E83" s="325">
        <v>2023</v>
      </c>
      <c r="F83" s="326" t="s">
        <v>4715</v>
      </c>
      <c r="G83" s="327">
        <v>5</v>
      </c>
      <c r="H83" s="327">
        <v>18</v>
      </c>
      <c r="I83" s="328">
        <v>165686</v>
      </c>
      <c r="J83" s="324">
        <v>0</v>
      </c>
      <c r="K83" s="328">
        <v>165686</v>
      </c>
      <c r="L83" s="329">
        <v>45111</v>
      </c>
      <c r="M83" s="324" t="s">
        <v>3335</v>
      </c>
    </row>
    <row r="84" spans="2:13" ht="42.75" thickBot="1">
      <c r="B84" s="45">
        <v>80</v>
      </c>
      <c r="C84" s="330" t="s">
        <v>4716</v>
      </c>
      <c r="D84" s="330" t="s">
        <v>4717</v>
      </c>
      <c r="E84" s="331">
        <v>2023</v>
      </c>
      <c r="F84" s="332" t="s">
        <v>4718</v>
      </c>
      <c r="G84" s="333">
        <v>5</v>
      </c>
      <c r="H84" s="333">
        <v>18</v>
      </c>
      <c r="I84" s="334">
        <v>170624</v>
      </c>
      <c r="J84" s="330">
        <v>0</v>
      </c>
      <c r="K84" s="334">
        <v>170624</v>
      </c>
      <c r="L84" s="335">
        <v>45021</v>
      </c>
      <c r="M84" s="330" t="s">
        <v>3336</v>
      </c>
    </row>
    <row r="85" spans="2:13" ht="42.75" thickBot="1">
      <c r="B85" s="44">
        <v>81</v>
      </c>
      <c r="C85" s="330" t="s">
        <v>4719</v>
      </c>
      <c r="D85" s="330" t="s">
        <v>4720</v>
      </c>
      <c r="E85" s="331">
        <v>2023</v>
      </c>
      <c r="F85" s="332" t="s">
        <v>4721</v>
      </c>
      <c r="G85" s="333">
        <v>5</v>
      </c>
      <c r="H85" s="333">
        <v>18</v>
      </c>
      <c r="I85" s="334">
        <v>208139</v>
      </c>
      <c r="J85" s="330">
        <v>0</v>
      </c>
      <c r="K85" s="334">
        <v>208139</v>
      </c>
      <c r="L85" s="335">
        <v>45051</v>
      </c>
      <c r="M85" s="330" t="s">
        <v>3336</v>
      </c>
    </row>
    <row r="86" spans="2:13" ht="42.75" thickBot="1">
      <c r="B86" s="44">
        <v>82</v>
      </c>
      <c r="C86" s="330" t="s">
        <v>4722</v>
      </c>
      <c r="D86" s="330" t="s">
        <v>4723</v>
      </c>
      <c r="E86" s="331">
        <v>2023</v>
      </c>
      <c r="F86" s="332" t="s">
        <v>4724</v>
      </c>
      <c r="G86" s="333">
        <v>5</v>
      </c>
      <c r="H86" s="333">
        <v>18</v>
      </c>
      <c r="I86" s="334">
        <v>217664</v>
      </c>
      <c r="J86" s="330">
        <v>0</v>
      </c>
      <c r="K86" s="334">
        <v>217664</v>
      </c>
      <c r="L86" s="335">
        <v>45051</v>
      </c>
      <c r="M86" s="330" t="s">
        <v>3335</v>
      </c>
    </row>
    <row r="87" spans="2:13" ht="42.75" thickBot="1">
      <c r="B87" s="45">
        <v>83</v>
      </c>
      <c r="C87" s="330" t="s">
        <v>4725</v>
      </c>
      <c r="D87" s="330" t="s">
        <v>4726</v>
      </c>
      <c r="E87" s="331">
        <v>2023</v>
      </c>
      <c r="F87" s="332" t="s">
        <v>4727</v>
      </c>
      <c r="G87" s="333">
        <v>5</v>
      </c>
      <c r="H87" s="333">
        <v>18</v>
      </c>
      <c r="I87" s="334">
        <v>208139</v>
      </c>
      <c r="J87" s="330">
        <v>0</v>
      </c>
      <c r="K87" s="334">
        <v>208139</v>
      </c>
      <c r="L87" s="335">
        <v>45051</v>
      </c>
      <c r="M87" s="330" t="s">
        <v>3336</v>
      </c>
    </row>
    <row r="88" spans="2:13" ht="42.75" thickBot="1">
      <c r="B88" s="44">
        <v>84</v>
      </c>
      <c r="C88" s="324" t="s">
        <v>4728</v>
      </c>
      <c r="D88" s="324" t="s">
        <v>4729</v>
      </c>
      <c r="E88" s="325">
        <v>2023</v>
      </c>
      <c r="F88" s="326" t="s">
        <v>4730</v>
      </c>
      <c r="G88" s="327">
        <v>5</v>
      </c>
      <c r="H88" s="327">
        <v>18</v>
      </c>
      <c r="I88" s="328">
        <v>160748</v>
      </c>
      <c r="J88" s="324">
        <v>0</v>
      </c>
      <c r="K88" s="328">
        <v>160748</v>
      </c>
      <c r="L88" s="329">
        <v>45082</v>
      </c>
      <c r="M88" s="324" t="s">
        <v>3336</v>
      </c>
    </row>
    <row r="89" spans="2:13" ht="42.75" thickBot="1">
      <c r="B89" s="44">
        <v>85</v>
      </c>
      <c r="C89" s="324" t="s">
        <v>4731</v>
      </c>
      <c r="D89" s="324" t="s">
        <v>4732</v>
      </c>
      <c r="E89" s="325">
        <v>2023</v>
      </c>
      <c r="F89" s="326" t="s">
        <v>4733</v>
      </c>
      <c r="G89" s="327">
        <v>5</v>
      </c>
      <c r="H89" s="327">
        <v>18</v>
      </c>
      <c r="I89" s="328">
        <v>170624</v>
      </c>
      <c r="J89" s="324">
        <v>0</v>
      </c>
      <c r="K89" s="328">
        <v>170624</v>
      </c>
      <c r="L89" s="329">
        <v>45112</v>
      </c>
      <c r="M89" s="324" t="s">
        <v>3335</v>
      </c>
    </row>
    <row r="90" spans="2:13" ht="42.75" thickBot="1">
      <c r="B90" s="45">
        <v>86</v>
      </c>
      <c r="C90" s="324" t="s">
        <v>4734</v>
      </c>
      <c r="D90" s="324" t="s">
        <v>4735</v>
      </c>
      <c r="E90" s="325">
        <v>2023</v>
      </c>
      <c r="F90" s="326" t="s">
        <v>4736</v>
      </c>
      <c r="G90" s="327">
        <v>5</v>
      </c>
      <c r="H90" s="327">
        <v>18</v>
      </c>
      <c r="I90" s="328">
        <v>170624</v>
      </c>
      <c r="J90" s="324">
        <v>0</v>
      </c>
      <c r="K90" s="328">
        <v>170624</v>
      </c>
      <c r="L90" s="329">
        <v>45113</v>
      </c>
      <c r="M90" s="324" t="s">
        <v>3336</v>
      </c>
    </row>
    <row r="91" spans="2:13" ht="42.75" thickBot="1">
      <c r="B91" s="44">
        <v>87</v>
      </c>
      <c r="C91" s="324" t="s">
        <v>4737</v>
      </c>
      <c r="D91" s="324" t="s">
        <v>4738</v>
      </c>
      <c r="E91" s="325">
        <v>2023</v>
      </c>
      <c r="F91" s="326" t="s">
        <v>4739</v>
      </c>
      <c r="G91" s="327">
        <v>5</v>
      </c>
      <c r="H91" s="327">
        <v>18</v>
      </c>
      <c r="I91" s="328">
        <v>224599</v>
      </c>
      <c r="J91" s="324">
        <v>0</v>
      </c>
      <c r="K91" s="328">
        <v>224599</v>
      </c>
      <c r="L91" s="329">
        <v>45084</v>
      </c>
      <c r="M91" s="324" t="s">
        <v>3336</v>
      </c>
    </row>
    <row r="92" spans="2:13" ht="42.75" thickBot="1">
      <c r="B92" s="44">
        <v>88</v>
      </c>
      <c r="C92" s="324" t="s">
        <v>4740</v>
      </c>
      <c r="D92" s="324" t="s">
        <v>4741</v>
      </c>
      <c r="E92" s="325">
        <v>2023</v>
      </c>
      <c r="F92" s="326" t="s">
        <v>4742</v>
      </c>
      <c r="G92" s="327">
        <v>5</v>
      </c>
      <c r="H92" s="327">
        <v>18</v>
      </c>
      <c r="I92" s="328">
        <v>208139</v>
      </c>
      <c r="J92" s="324">
        <v>0</v>
      </c>
      <c r="K92" s="328">
        <v>208139</v>
      </c>
      <c r="L92" s="329">
        <v>45084</v>
      </c>
      <c r="M92" s="324" t="s">
        <v>3336</v>
      </c>
    </row>
    <row r="93" spans="2:13" ht="42.75" thickBot="1">
      <c r="B93" s="45">
        <v>89</v>
      </c>
      <c r="C93" s="324" t="s">
        <v>4743</v>
      </c>
      <c r="D93" s="324" t="s">
        <v>4744</v>
      </c>
      <c r="E93" s="325">
        <v>2023</v>
      </c>
      <c r="F93" s="326" t="s">
        <v>4745</v>
      </c>
      <c r="G93" s="327">
        <v>5</v>
      </c>
      <c r="H93" s="327">
        <v>18</v>
      </c>
      <c r="I93" s="328">
        <v>160748</v>
      </c>
      <c r="J93" s="324">
        <v>0</v>
      </c>
      <c r="K93" s="328">
        <v>160748</v>
      </c>
      <c r="L93" s="329">
        <v>45084</v>
      </c>
      <c r="M93" s="324" t="s">
        <v>3336</v>
      </c>
    </row>
    <row r="94" spans="2:13" ht="42.75" thickBot="1">
      <c r="B94" s="44">
        <v>90</v>
      </c>
      <c r="C94" s="324" t="s">
        <v>4746</v>
      </c>
      <c r="D94" s="324" t="s">
        <v>4747</v>
      </c>
      <c r="E94" s="325">
        <v>2023</v>
      </c>
      <c r="F94" s="326" t="s">
        <v>4748</v>
      </c>
      <c r="G94" s="327">
        <v>5</v>
      </c>
      <c r="H94" s="327">
        <v>18</v>
      </c>
      <c r="I94" s="328">
        <v>212254</v>
      </c>
      <c r="J94" s="324">
        <v>0</v>
      </c>
      <c r="K94" s="328">
        <v>212254</v>
      </c>
      <c r="L94" s="329">
        <v>45054</v>
      </c>
      <c r="M94" s="324" t="s">
        <v>3337</v>
      </c>
    </row>
    <row r="95" spans="2:13" ht="42.75" thickBot="1">
      <c r="B95" s="44">
        <v>91</v>
      </c>
      <c r="C95" s="324" t="s">
        <v>4749</v>
      </c>
      <c r="D95" s="324" t="s">
        <v>4750</v>
      </c>
      <c r="E95" s="325">
        <v>2023</v>
      </c>
      <c r="F95" s="326" t="s">
        <v>4751</v>
      </c>
      <c r="G95" s="327">
        <v>5</v>
      </c>
      <c r="H95" s="327">
        <v>18</v>
      </c>
      <c r="I95" s="328">
        <v>170624</v>
      </c>
      <c r="J95" s="324">
        <v>0</v>
      </c>
      <c r="K95" s="328">
        <v>170624</v>
      </c>
      <c r="L95" s="329">
        <v>45055</v>
      </c>
      <c r="M95" s="324" t="s">
        <v>3336</v>
      </c>
    </row>
    <row r="96" spans="2:13" ht="42.75" thickBot="1">
      <c r="B96" s="45">
        <v>92</v>
      </c>
      <c r="C96" s="324" t="s">
        <v>4752</v>
      </c>
      <c r="D96" s="324" t="s">
        <v>1195</v>
      </c>
      <c r="E96" s="325">
        <v>2023</v>
      </c>
      <c r="F96" s="326" t="s">
        <v>4753</v>
      </c>
      <c r="G96" s="327">
        <v>5</v>
      </c>
      <c r="H96" s="327">
        <v>18</v>
      </c>
      <c r="I96" s="328">
        <v>218015</v>
      </c>
      <c r="J96" s="324">
        <v>0</v>
      </c>
      <c r="K96" s="328">
        <v>218015</v>
      </c>
      <c r="L96" s="329">
        <v>45055</v>
      </c>
      <c r="M96" s="324" t="s">
        <v>3336</v>
      </c>
    </row>
    <row r="97" spans="2:13" ht="42.75" thickBot="1">
      <c r="B97" s="44">
        <v>93</v>
      </c>
      <c r="C97" s="330" t="s">
        <v>4754</v>
      </c>
      <c r="D97" s="330" t="s">
        <v>4755</v>
      </c>
      <c r="E97" s="331">
        <v>2023</v>
      </c>
      <c r="F97" s="332" t="s">
        <v>4756</v>
      </c>
      <c r="G97" s="333">
        <v>5</v>
      </c>
      <c r="H97" s="333">
        <v>18</v>
      </c>
      <c r="I97" s="334">
        <v>170624</v>
      </c>
      <c r="J97" s="330">
        <v>0</v>
      </c>
      <c r="K97" s="334">
        <v>170624</v>
      </c>
      <c r="L97" s="335">
        <v>44967</v>
      </c>
      <c r="M97" s="330" t="s">
        <v>3336</v>
      </c>
    </row>
    <row r="98" spans="2:13" ht="42.75" thickBot="1">
      <c r="B98" s="44">
        <v>94</v>
      </c>
      <c r="C98" s="324" t="s">
        <v>4757</v>
      </c>
      <c r="D98" s="324" t="s">
        <v>4758</v>
      </c>
      <c r="E98" s="325">
        <v>2023</v>
      </c>
      <c r="F98" s="326" t="s">
        <v>4759</v>
      </c>
      <c r="G98" s="327">
        <v>5</v>
      </c>
      <c r="H98" s="327">
        <v>18</v>
      </c>
      <c r="I98" s="328">
        <v>218015</v>
      </c>
      <c r="J98" s="324">
        <v>0</v>
      </c>
      <c r="K98" s="328">
        <v>218015</v>
      </c>
      <c r="L98" s="329">
        <v>45026</v>
      </c>
      <c r="M98" s="324" t="s">
        <v>3336</v>
      </c>
    </row>
    <row r="99" spans="2:13" ht="42.75" thickBot="1">
      <c r="B99" s="45">
        <v>95</v>
      </c>
      <c r="C99" s="324" t="s">
        <v>4760</v>
      </c>
      <c r="D99" s="324" t="s">
        <v>4761</v>
      </c>
      <c r="E99" s="325">
        <v>2023</v>
      </c>
      <c r="F99" s="326" t="s">
        <v>4762</v>
      </c>
      <c r="G99" s="327">
        <v>5</v>
      </c>
      <c r="H99" s="327">
        <v>18</v>
      </c>
      <c r="I99" s="328">
        <v>165686</v>
      </c>
      <c r="J99" s="324">
        <v>0</v>
      </c>
      <c r="K99" s="328">
        <v>165686</v>
      </c>
      <c r="L99" s="329">
        <v>45026</v>
      </c>
      <c r="M99" s="324" t="s">
        <v>3336</v>
      </c>
    </row>
    <row r="100" spans="2:13" ht="42.75" thickBot="1">
      <c r="B100" s="44">
        <v>96</v>
      </c>
      <c r="C100" s="330" t="s">
        <v>4763</v>
      </c>
      <c r="D100" s="330" t="s">
        <v>4764</v>
      </c>
      <c r="E100" s="331">
        <v>2023</v>
      </c>
      <c r="F100" s="332" t="s">
        <v>4765</v>
      </c>
      <c r="G100" s="333">
        <v>5</v>
      </c>
      <c r="H100" s="333">
        <v>18</v>
      </c>
      <c r="I100" s="334">
        <v>160748</v>
      </c>
      <c r="J100" s="330">
        <v>0</v>
      </c>
      <c r="K100" s="334">
        <v>160748</v>
      </c>
      <c r="L100" s="335">
        <v>45056</v>
      </c>
      <c r="M100" s="330" t="s">
        <v>3335</v>
      </c>
    </row>
    <row r="101" spans="2:13" ht="42.75" thickBot="1">
      <c r="B101" s="44">
        <v>97</v>
      </c>
      <c r="C101" s="324" t="s">
        <v>4766</v>
      </c>
      <c r="D101" s="324" t="s">
        <v>4767</v>
      </c>
      <c r="E101" s="325">
        <v>2023</v>
      </c>
      <c r="F101" s="326" t="s">
        <v>4768</v>
      </c>
      <c r="G101" s="327">
        <v>5</v>
      </c>
      <c r="H101" s="327">
        <v>18</v>
      </c>
      <c r="I101" s="328">
        <v>210611</v>
      </c>
      <c r="J101" s="324">
        <v>0</v>
      </c>
      <c r="K101" s="328">
        <v>210611</v>
      </c>
      <c r="L101" s="329">
        <v>45057</v>
      </c>
      <c r="M101" s="324" t="s">
        <v>3335</v>
      </c>
    </row>
    <row r="102" spans="2:13" ht="42.75" thickBot="1">
      <c r="B102" s="45">
        <v>98</v>
      </c>
      <c r="C102" s="330" t="s">
        <v>4769</v>
      </c>
      <c r="D102" s="330" t="s">
        <v>4770</v>
      </c>
      <c r="E102" s="331">
        <v>2023</v>
      </c>
      <c r="F102" s="332" t="s">
        <v>4771</v>
      </c>
      <c r="G102" s="333">
        <v>5</v>
      </c>
      <c r="H102" s="333">
        <v>18</v>
      </c>
      <c r="I102" s="334">
        <v>208139</v>
      </c>
      <c r="J102" s="330">
        <v>0</v>
      </c>
      <c r="K102" s="334">
        <v>208139</v>
      </c>
      <c r="L102" s="335">
        <v>45089</v>
      </c>
      <c r="M102" s="330" t="s">
        <v>3335</v>
      </c>
    </row>
    <row r="103" spans="2:13" ht="42.75" thickBot="1">
      <c r="B103" s="44">
        <v>99</v>
      </c>
      <c r="C103" s="330" t="s">
        <v>4772</v>
      </c>
      <c r="D103" s="330" t="s">
        <v>4773</v>
      </c>
      <c r="E103" s="331">
        <v>2023</v>
      </c>
      <c r="F103" s="332" t="s">
        <v>4774</v>
      </c>
      <c r="G103" s="333">
        <v>5</v>
      </c>
      <c r="H103" s="333">
        <v>18</v>
      </c>
      <c r="I103" s="334">
        <v>160748</v>
      </c>
      <c r="J103" s="330">
        <v>0</v>
      </c>
      <c r="K103" s="334">
        <v>160748</v>
      </c>
      <c r="L103" s="335">
        <v>44971</v>
      </c>
      <c r="M103" s="330" t="s">
        <v>3336</v>
      </c>
    </row>
    <row r="104" spans="2:13" ht="42.75" thickBot="1">
      <c r="B104" s="44">
        <v>100</v>
      </c>
      <c r="C104" s="330" t="s">
        <v>4775</v>
      </c>
      <c r="D104" s="330" t="s">
        <v>4776</v>
      </c>
      <c r="E104" s="331">
        <v>2023</v>
      </c>
      <c r="F104" s="332" t="s">
        <v>4777</v>
      </c>
      <c r="G104" s="333">
        <v>5</v>
      </c>
      <c r="H104" s="333">
        <v>18</v>
      </c>
      <c r="I104" s="334">
        <v>170624</v>
      </c>
      <c r="J104" s="330">
        <v>0</v>
      </c>
      <c r="K104" s="334">
        <v>170624</v>
      </c>
      <c r="L104" s="335">
        <v>45091</v>
      </c>
      <c r="M104" s="330" t="s">
        <v>3335</v>
      </c>
    </row>
    <row r="105" spans="2:13" ht="42.75" thickBot="1">
      <c r="B105" s="45">
        <v>101</v>
      </c>
      <c r="C105" s="324" t="s">
        <v>4778</v>
      </c>
      <c r="D105" s="324" t="s">
        <v>4779</v>
      </c>
      <c r="E105" s="325">
        <v>2023</v>
      </c>
      <c r="F105" s="326" t="s">
        <v>4780</v>
      </c>
      <c r="G105" s="327">
        <v>5</v>
      </c>
      <c r="H105" s="327">
        <v>18</v>
      </c>
      <c r="I105" s="328">
        <v>160748</v>
      </c>
      <c r="J105" s="324">
        <v>0</v>
      </c>
      <c r="K105" s="328">
        <v>160748</v>
      </c>
      <c r="L105" s="329">
        <v>45061</v>
      </c>
      <c r="M105" s="324" t="s">
        <v>3335</v>
      </c>
    </row>
    <row r="106" spans="2:13" ht="42.75" thickBot="1">
      <c r="B106" s="44">
        <v>102</v>
      </c>
      <c r="C106" s="330" t="s">
        <v>4781</v>
      </c>
      <c r="D106" s="330" t="s">
        <v>4782</v>
      </c>
      <c r="E106" s="331">
        <v>2023</v>
      </c>
      <c r="F106" s="332" t="s">
        <v>4783</v>
      </c>
      <c r="G106" s="333">
        <v>5</v>
      </c>
      <c r="H106" s="333">
        <v>18</v>
      </c>
      <c r="I106" s="334">
        <v>160748</v>
      </c>
      <c r="J106" s="330">
        <v>0</v>
      </c>
      <c r="K106" s="334">
        <v>160748</v>
      </c>
      <c r="L106" s="335">
        <v>45032</v>
      </c>
      <c r="M106" s="330" t="s">
        <v>3336</v>
      </c>
    </row>
    <row r="107" spans="2:13" ht="53.25" thickBot="1">
      <c r="B107" s="44">
        <v>103</v>
      </c>
      <c r="C107" s="324" t="s">
        <v>4784</v>
      </c>
      <c r="D107" s="324" t="s">
        <v>4785</v>
      </c>
      <c r="E107" s="325">
        <v>2023</v>
      </c>
      <c r="F107" s="326" t="s">
        <v>4786</v>
      </c>
      <c r="G107" s="327">
        <v>5</v>
      </c>
      <c r="H107" s="327">
        <v>18</v>
      </c>
      <c r="I107" s="328">
        <v>200732</v>
      </c>
      <c r="J107" s="324">
        <v>0</v>
      </c>
      <c r="K107" s="328">
        <v>200732</v>
      </c>
      <c r="L107" s="329">
        <v>45128</v>
      </c>
      <c r="M107" s="324" t="s">
        <v>3335</v>
      </c>
    </row>
    <row r="108" spans="2:13" ht="42.75" thickBot="1">
      <c r="B108" s="45">
        <v>104</v>
      </c>
      <c r="C108" s="330" t="s">
        <v>4787</v>
      </c>
      <c r="D108" s="330" t="s">
        <v>4788</v>
      </c>
      <c r="E108" s="331">
        <v>2023</v>
      </c>
      <c r="F108" s="332" t="s">
        <v>4789</v>
      </c>
      <c r="G108" s="333">
        <v>5</v>
      </c>
      <c r="H108" s="333">
        <v>18</v>
      </c>
      <c r="I108" s="334">
        <v>160748</v>
      </c>
      <c r="J108" s="330">
        <v>0</v>
      </c>
      <c r="K108" s="334">
        <v>160748</v>
      </c>
      <c r="L108" s="335">
        <v>45070</v>
      </c>
      <c r="M108" s="330" t="s">
        <v>3335</v>
      </c>
    </row>
    <row r="109" spans="2:13" ht="42.75" thickBot="1">
      <c r="B109" s="44">
        <v>105</v>
      </c>
      <c r="C109" s="330" t="s">
        <v>4790</v>
      </c>
      <c r="D109" s="330" t="s">
        <v>4791</v>
      </c>
      <c r="E109" s="331">
        <v>2023</v>
      </c>
      <c r="F109" s="332" t="s">
        <v>4792</v>
      </c>
      <c r="G109" s="333">
        <v>5</v>
      </c>
      <c r="H109" s="333">
        <v>18</v>
      </c>
      <c r="I109" s="334">
        <v>155360</v>
      </c>
      <c r="J109" s="330">
        <v>0</v>
      </c>
      <c r="K109" s="334">
        <v>155360</v>
      </c>
      <c r="L109" s="335">
        <v>45101</v>
      </c>
      <c r="M109" s="330" t="s">
        <v>3336</v>
      </c>
    </row>
    <row r="110" spans="2:13" ht="42.75" thickBot="1">
      <c r="B110" s="44">
        <v>106</v>
      </c>
      <c r="C110" s="324" t="s">
        <v>4793</v>
      </c>
      <c r="D110" s="324" t="s">
        <v>4794</v>
      </c>
      <c r="E110" s="325">
        <v>2023</v>
      </c>
      <c r="F110" s="326" t="s">
        <v>4795</v>
      </c>
      <c r="G110" s="327">
        <v>5</v>
      </c>
      <c r="H110" s="327">
        <v>18</v>
      </c>
      <c r="I110" s="328">
        <v>170624</v>
      </c>
      <c r="J110" s="324">
        <v>0</v>
      </c>
      <c r="K110" s="328">
        <v>170624</v>
      </c>
      <c r="L110" s="329">
        <v>45042</v>
      </c>
      <c r="M110" s="324" t="s">
        <v>3335</v>
      </c>
    </row>
    <row r="111" spans="2:13" ht="42.75" thickBot="1">
      <c r="B111" s="45">
        <v>107</v>
      </c>
      <c r="C111" s="330" t="s">
        <v>4796</v>
      </c>
      <c r="D111" s="330" t="s">
        <v>4797</v>
      </c>
      <c r="E111" s="331">
        <v>2023</v>
      </c>
      <c r="F111" s="332" t="s">
        <v>4798</v>
      </c>
      <c r="G111" s="333">
        <v>5</v>
      </c>
      <c r="H111" s="333">
        <v>18</v>
      </c>
      <c r="I111" s="334">
        <v>218015</v>
      </c>
      <c r="J111" s="330">
        <v>0</v>
      </c>
      <c r="K111" s="334">
        <v>218015</v>
      </c>
      <c r="L111" s="335">
        <v>45072</v>
      </c>
      <c r="M111" s="330" t="s">
        <v>3335</v>
      </c>
    </row>
    <row r="112" spans="2:13" ht="42.75" thickBot="1">
      <c r="B112" s="44">
        <v>108</v>
      </c>
      <c r="C112" s="330" t="s">
        <v>4799</v>
      </c>
      <c r="D112" s="330" t="s">
        <v>4800</v>
      </c>
      <c r="E112" s="331">
        <v>2023</v>
      </c>
      <c r="F112" s="332" t="s">
        <v>4801</v>
      </c>
      <c r="G112" s="333">
        <v>5</v>
      </c>
      <c r="H112" s="333">
        <v>18</v>
      </c>
      <c r="I112" s="334">
        <v>160748</v>
      </c>
      <c r="J112" s="330">
        <v>0</v>
      </c>
      <c r="K112" s="334">
        <v>160748</v>
      </c>
      <c r="L112" s="335">
        <v>45075</v>
      </c>
      <c r="M112" s="330" t="s">
        <v>3336</v>
      </c>
    </row>
    <row r="113" spans="2:13" ht="53.25" thickBot="1">
      <c r="B113" s="44">
        <v>109</v>
      </c>
      <c r="C113" s="330" t="s">
        <v>4802</v>
      </c>
      <c r="D113" s="330" t="s">
        <v>4803</v>
      </c>
      <c r="E113" s="331">
        <v>2023</v>
      </c>
      <c r="F113" s="332" t="s">
        <v>4804</v>
      </c>
      <c r="G113" s="333">
        <v>5</v>
      </c>
      <c r="H113" s="333">
        <v>18</v>
      </c>
      <c r="I113" s="334">
        <v>160748</v>
      </c>
      <c r="J113" s="330">
        <v>0</v>
      </c>
      <c r="K113" s="334">
        <v>160748</v>
      </c>
      <c r="L113" s="335">
        <v>45076</v>
      </c>
      <c r="M113" s="330" t="s">
        <v>3335</v>
      </c>
    </row>
    <row r="114" spans="2:13" ht="53.25" thickBot="1">
      <c r="B114" s="45">
        <v>110</v>
      </c>
      <c r="C114" s="330" t="s">
        <v>4805</v>
      </c>
      <c r="D114" s="330" t="s">
        <v>4204</v>
      </c>
      <c r="E114" s="331">
        <v>2023</v>
      </c>
      <c r="F114" s="332" t="s">
        <v>4806</v>
      </c>
      <c r="G114" s="333">
        <v>6</v>
      </c>
      <c r="H114" s="333">
        <v>18</v>
      </c>
      <c r="I114" s="334">
        <v>335732</v>
      </c>
      <c r="J114" s="330">
        <v>0</v>
      </c>
      <c r="K114" s="334">
        <v>335732</v>
      </c>
      <c r="L114" s="335">
        <v>45048</v>
      </c>
      <c r="M114" s="330" t="s">
        <v>3336</v>
      </c>
    </row>
    <row r="115" spans="2:13" ht="42.75" thickBot="1">
      <c r="B115" s="44">
        <v>111</v>
      </c>
      <c r="C115" s="330" t="s">
        <v>4807</v>
      </c>
      <c r="D115" s="330" t="s">
        <v>4266</v>
      </c>
      <c r="E115" s="331">
        <v>2023</v>
      </c>
      <c r="F115" s="332" t="s">
        <v>4808</v>
      </c>
      <c r="G115" s="333">
        <v>6</v>
      </c>
      <c r="H115" s="333">
        <v>18</v>
      </c>
      <c r="I115" s="334">
        <v>360720</v>
      </c>
      <c r="J115" s="330">
        <v>0</v>
      </c>
      <c r="K115" s="334">
        <v>360720</v>
      </c>
      <c r="L115" s="335">
        <v>45048</v>
      </c>
      <c r="M115" s="330" t="s">
        <v>3336</v>
      </c>
    </row>
    <row r="116" spans="2:13" ht="42.75" thickBot="1">
      <c r="B116" s="44">
        <v>112</v>
      </c>
      <c r="C116" s="324" t="s">
        <v>4809</v>
      </c>
      <c r="D116" s="324" t="s">
        <v>4321</v>
      </c>
      <c r="E116" s="325">
        <v>2023</v>
      </c>
      <c r="F116" s="326" t="s">
        <v>4810</v>
      </c>
      <c r="G116" s="327">
        <v>6</v>
      </c>
      <c r="H116" s="327">
        <v>18</v>
      </c>
      <c r="I116" s="328">
        <v>380936</v>
      </c>
      <c r="J116" s="324">
        <v>0</v>
      </c>
      <c r="K116" s="328">
        <v>380936</v>
      </c>
      <c r="L116" s="329">
        <v>45048</v>
      </c>
      <c r="M116" s="324" t="s">
        <v>3336</v>
      </c>
    </row>
    <row r="117" spans="2:13" ht="53.25" thickBot="1">
      <c r="B117" s="45">
        <v>113</v>
      </c>
      <c r="C117" s="330" t="s">
        <v>4811</v>
      </c>
      <c r="D117" s="330" t="s">
        <v>4312</v>
      </c>
      <c r="E117" s="331">
        <v>2023</v>
      </c>
      <c r="F117" s="332" t="s">
        <v>4812</v>
      </c>
      <c r="G117" s="333">
        <v>6</v>
      </c>
      <c r="H117" s="333">
        <v>18</v>
      </c>
      <c r="I117" s="334">
        <v>254582</v>
      </c>
      <c r="J117" s="330">
        <v>0</v>
      </c>
      <c r="K117" s="334">
        <v>254582</v>
      </c>
      <c r="L117" s="335">
        <v>45020</v>
      </c>
      <c r="M117" s="330" t="s">
        <v>3336</v>
      </c>
    </row>
    <row r="118" spans="2:13" ht="42.75" thickBot="1">
      <c r="B118" s="44">
        <v>114</v>
      </c>
      <c r="C118" s="324" t="s">
        <v>4813</v>
      </c>
      <c r="D118" s="324" t="s">
        <v>4324</v>
      </c>
      <c r="E118" s="325">
        <v>2023</v>
      </c>
      <c r="F118" s="326" t="s">
        <v>4814</v>
      </c>
      <c r="G118" s="327">
        <v>6</v>
      </c>
      <c r="H118" s="327">
        <v>18</v>
      </c>
      <c r="I118" s="328">
        <v>380936</v>
      </c>
      <c r="J118" s="324">
        <v>0</v>
      </c>
      <c r="K118" s="328">
        <v>380936</v>
      </c>
      <c r="L118" s="329">
        <v>45050</v>
      </c>
      <c r="M118" s="324" t="s">
        <v>3336</v>
      </c>
    </row>
    <row r="119" spans="2:13" ht="53.25" thickBot="1">
      <c r="B119" s="44">
        <v>115</v>
      </c>
      <c r="C119" s="330" t="s">
        <v>4815</v>
      </c>
      <c r="D119" s="330" t="s">
        <v>4352</v>
      </c>
      <c r="E119" s="331">
        <v>2023</v>
      </c>
      <c r="F119" s="332" t="s">
        <v>4816</v>
      </c>
      <c r="G119" s="333">
        <v>6</v>
      </c>
      <c r="H119" s="333">
        <v>18</v>
      </c>
      <c r="I119" s="334">
        <v>290459</v>
      </c>
      <c r="J119" s="330">
        <v>0</v>
      </c>
      <c r="K119" s="334">
        <v>290459</v>
      </c>
      <c r="L119" s="335">
        <v>45050</v>
      </c>
      <c r="M119" s="330" t="s">
        <v>3336</v>
      </c>
    </row>
    <row r="120" spans="2:13" ht="42.75" thickBot="1">
      <c r="B120" s="45">
        <v>116</v>
      </c>
      <c r="C120" s="330" t="s">
        <v>4817</v>
      </c>
      <c r="D120" s="330" t="s">
        <v>4257</v>
      </c>
      <c r="E120" s="331">
        <v>2023</v>
      </c>
      <c r="F120" s="332" t="s">
        <v>4818</v>
      </c>
      <c r="G120" s="333">
        <v>6</v>
      </c>
      <c r="H120" s="333">
        <v>18</v>
      </c>
      <c r="I120" s="334">
        <v>209789</v>
      </c>
      <c r="J120" s="330">
        <v>0</v>
      </c>
      <c r="K120" s="334">
        <v>209789</v>
      </c>
      <c r="L120" s="335">
        <v>45111</v>
      </c>
      <c r="M120" s="330" t="s">
        <v>3336</v>
      </c>
    </row>
    <row r="121" spans="2:13" ht="42.75" thickBot="1">
      <c r="B121" s="44">
        <v>117</v>
      </c>
      <c r="C121" s="330" t="s">
        <v>4819</v>
      </c>
      <c r="D121" s="330" t="s">
        <v>4211</v>
      </c>
      <c r="E121" s="331">
        <v>2023</v>
      </c>
      <c r="F121" s="332" t="s">
        <v>4820</v>
      </c>
      <c r="G121" s="333">
        <v>6</v>
      </c>
      <c r="H121" s="333">
        <v>18</v>
      </c>
      <c r="I121" s="334">
        <v>335732</v>
      </c>
      <c r="J121" s="330">
        <v>0</v>
      </c>
      <c r="K121" s="334">
        <v>335732</v>
      </c>
      <c r="L121" s="335">
        <v>45051</v>
      </c>
      <c r="M121" s="330" t="s">
        <v>3335</v>
      </c>
    </row>
    <row r="122" spans="2:13" ht="53.25" thickBot="1">
      <c r="B122" s="44">
        <v>118</v>
      </c>
      <c r="C122" s="324" t="s">
        <v>4821</v>
      </c>
      <c r="D122" s="324" t="s">
        <v>4207</v>
      </c>
      <c r="E122" s="325">
        <v>2023</v>
      </c>
      <c r="F122" s="326" t="s">
        <v>4822</v>
      </c>
      <c r="G122" s="327">
        <v>6</v>
      </c>
      <c r="H122" s="327">
        <v>18</v>
      </c>
      <c r="I122" s="328">
        <v>322052</v>
      </c>
      <c r="J122" s="324">
        <v>0</v>
      </c>
      <c r="K122" s="328">
        <v>322052</v>
      </c>
      <c r="L122" s="329">
        <v>45051</v>
      </c>
      <c r="M122" s="324" t="s">
        <v>3335</v>
      </c>
    </row>
    <row r="123" spans="2:13" ht="53.25" thickBot="1">
      <c r="B123" s="45">
        <v>119</v>
      </c>
      <c r="C123" s="330" t="s">
        <v>4823</v>
      </c>
      <c r="D123" s="330" t="s">
        <v>4295</v>
      </c>
      <c r="E123" s="331">
        <v>2023</v>
      </c>
      <c r="F123" s="332" t="s">
        <v>4824</v>
      </c>
      <c r="G123" s="333">
        <v>6</v>
      </c>
      <c r="H123" s="333">
        <v>18</v>
      </c>
      <c r="I123" s="334">
        <v>319268</v>
      </c>
      <c r="J123" s="330">
        <v>0</v>
      </c>
      <c r="K123" s="334">
        <v>319268</v>
      </c>
      <c r="L123" s="335">
        <v>45051</v>
      </c>
      <c r="M123" s="330" t="s">
        <v>3335</v>
      </c>
    </row>
    <row r="124" spans="2:13" ht="53.25" thickBot="1">
      <c r="B124" s="44">
        <v>120</v>
      </c>
      <c r="C124" s="330" t="s">
        <v>4825</v>
      </c>
      <c r="D124" s="330" t="s">
        <v>4188</v>
      </c>
      <c r="E124" s="331">
        <v>2023</v>
      </c>
      <c r="F124" s="332" t="s">
        <v>4826</v>
      </c>
      <c r="G124" s="333">
        <v>6</v>
      </c>
      <c r="H124" s="333">
        <v>18</v>
      </c>
      <c r="I124" s="334">
        <v>335732</v>
      </c>
      <c r="J124" s="330">
        <v>0</v>
      </c>
      <c r="K124" s="334">
        <v>335732</v>
      </c>
      <c r="L124" s="335">
        <v>45051</v>
      </c>
      <c r="M124" s="330" t="s">
        <v>3335</v>
      </c>
    </row>
    <row r="125" spans="2:13" ht="53.25" thickBot="1">
      <c r="B125" s="44">
        <v>121</v>
      </c>
      <c r="C125" s="324" t="s">
        <v>4827</v>
      </c>
      <c r="D125" s="324" t="s">
        <v>3539</v>
      </c>
      <c r="E125" s="325">
        <v>2023</v>
      </c>
      <c r="F125" s="326" t="s">
        <v>4828</v>
      </c>
      <c r="G125" s="327">
        <v>6</v>
      </c>
      <c r="H125" s="327">
        <v>18</v>
      </c>
      <c r="I125" s="328">
        <v>315980</v>
      </c>
      <c r="J125" s="324">
        <v>0</v>
      </c>
      <c r="K125" s="328">
        <v>315980</v>
      </c>
      <c r="L125" s="329">
        <v>45051</v>
      </c>
      <c r="M125" s="324" t="s">
        <v>3335</v>
      </c>
    </row>
    <row r="126" spans="2:13" ht="53.25" thickBot="1">
      <c r="B126" s="45">
        <v>122</v>
      </c>
      <c r="C126" s="330" t="s">
        <v>4829</v>
      </c>
      <c r="D126" s="330" t="s">
        <v>4298</v>
      </c>
      <c r="E126" s="331">
        <v>2023</v>
      </c>
      <c r="F126" s="332" t="s">
        <v>4830</v>
      </c>
      <c r="G126" s="333">
        <v>6</v>
      </c>
      <c r="H126" s="333">
        <v>18</v>
      </c>
      <c r="I126" s="334">
        <v>499624</v>
      </c>
      <c r="J126" s="330">
        <v>0</v>
      </c>
      <c r="K126" s="334">
        <v>499624</v>
      </c>
      <c r="L126" s="335">
        <v>45051</v>
      </c>
      <c r="M126" s="330" t="s">
        <v>3335</v>
      </c>
    </row>
    <row r="127" spans="2:13" ht="53.25" thickBot="1">
      <c r="B127" s="44">
        <v>123</v>
      </c>
      <c r="C127" s="324" t="s">
        <v>4831</v>
      </c>
      <c r="D127" s="324" t="s">
        <v>4306</v>
      </c>
      <c r="E127" s="325">
        <v>2023</v>
      </c>
      <c r="F127" s="326" t="s">
        <v>4832</v>
      </c>
      <c r="G127" s="327">
        <v>6</v>
      </c>
      <c r="H127" s="327">
        <v>18</v>
      </c>
      <c r="I127" s="328">
        <v>259520</v>
      </c>
      <c r="J127" s="324">
        <v>0</v>
      </c>
      <c r="K127" s="328">
        <v>259520</v>
      </c>
      <c r="L127" s="329">
        <v>45082</v>
      </c>
      <c r="M127" s="324" t="s">
        <v>3336</v>
      </c>
    </row>
    <row r="128" spans="2:13" ht="53.25" thickBot="1">
      <c r="B128" s="44">
        <v>124</v>
      </c>
      <c r="C128" s="330" t="s">
        <v>4833</v>
      </c>
      <c r="D128" s="330" t="s">
        <v>4393</v>
      </c>
      <c r="E128" s="331">
        <v>2023</v>
      </c>
      <c r="F128" s="332" t="s">
        <v>4834</v>
      </c>
      <c r="G128" s="333">
        <v>6</v>
      </c>
      <c r="H128" s="333">
        <v>18</v>
      </c>
      <c r="I128" s="334">
        <v>196028</v>
      </c>
      <c r="J128" s="330">
        <v>0</v>
      </c>
      <c r="K128" s="334">
        <v>196028</v>
      </c>
      <c r="L128" s="335">
        <v>45112</v>
      </c>
      <c r="M128" s="330" t="s">
        <v>3336</v>
      </c>
    </row>
    <row r="129" spans="2:13" ht="53.25" thickBot="1">
      <c r="B129" s="45">
        <v>125</v>
      </c>
      <c r="C129" s="324" t="s">
        <v>4835</v>
      </c>
      <c r="D129" s="324" t="s">
        <v>4199</v>
      </c>
      <c r="E129" s="325">
        <v>2023</v>
      </c>
      <c r="F129" s="326" t="s">
        <v>4836</v>
      </c>
      <c r="G129" s="327">
        <v>6</v>
      </c>
      <c r="H129" s="327">
        <v>18</v>
      </c>
      <c r="I129" s="328">
        <v>335732</v>
      </c>
      <c r="J129" s="324">
        <v>0</v>
      </c>
      <c r="K129" s="328">
        <v>335732</v>
      </c>
      <c r="L129" s="329">
        <v>44991</v>
      </c>
      <c r="M129" s="324" t="s">
        <v>3335</v>
      </c>
    </row>
    <row r="130" spans="2:13" ht="53.25" thickBot="1">
      <c r="B130" s="44">
        <v>126</v>
      </c>
      <c r="C130" s="330" t="s">
        <v>4837</v>
      </c>
      <c r="D130" s="330" t="s">
        <v>4451</v>
      </c>
      <c r="E130" s="331">
        <v>2023</v>
      </c>
      <c r="F130" s="332" t="s">
        <v>4838</v>
      </c>
      <c r="G130" s="333">
        <v>6</v>
      </c>
      <c r="H130" s="333">
        <v>18</v>
      </c>
      <c r="I130" s="334">
        <v>160748</v>
      </c>
      <c r="J130" s="330">
        <v>0</v>
      </c>
      <c r="K130" s="334">
        <v>160748</v>
      </c>
      <c r="L130" s="335">
        <v>45022</v>
      </c>
      <c r="M130" s="330" t="s">
        <v>3336</v>
      </c>
    </row>
    <row r="131" spans="2:13" ht="42.75" thickBot="1">
      <c r="B131" s="44">
        <v>127</v>
      </c>
      <c r="C131" s="330" t="s">
        <v>4839</v>
      </c>
      <c r="D131" s="330" t="s">
        <v>4356</v>
      </c>
      <c r="E131" s="331">
        <v>2023</v>
      </c>
      <c r="F131" s="332" t="s">
        <v>4840</v>
      </c>
      <c r="G131" s="333">
        <v>6</v>
      </c>
      <c r="H131" s="333">
        <v>18</v>
      </c>
      <c r="I131" s="334">
        <v>231659</v>
      </c>
      <c r="J131" s="330">
        <v>0</v>
      </c>
      <c r="K131" s="334">
        <v>231659</v>
      </c>
      <c r="L131" s="335">
        <v>45024</v>
      </c>
      <c r="M131" s="330" t="s">
        <v>3336</v>
      </c>
    </row>
    <row r="132" spans="2:13" ht="42.75" thickBot="1">
      <c r="B132" s="45">
        <v>128</v>
      </c>
      <c r="C132" s="324" t="s">
        <v>4841</v>
      </c>
      <c r="D132" s="324" t="s">
        <v>4407</v>
      </c>
      <c r="E132" s="325">
        <v>2023</v>
      </c>
      <c r="F132" s="326" t="s">
        <v>4842</v>
      </c>
      <c r="G132" s="327">
        <v>6</v>
      </c>
      <c r="H132" s="327">
        <v>18</v>
      </c>
      <c r="I132" s="328">
        <v>160748</v>
      </c>
      <c r="J132" s="324">
        <v>0</v>
      </c>
      <c r="K132" s="328">
        <v>160748</v>
      </c>
      <c r="L132" s="329">
        <v>45085</v>
      </c>
      <c r="M132" s="324" t="s">
        <v>3335</v>
      </c>
    </row>
    <row r="133" spans="2:13" ht="53.25" thickBot="1">
      <c r="B133" s="44">
        <v>129</v>
      </c>
      <c r="C133" s="330" t="s">
        <v>4843</v>
      </c>
      <c r="D133" s="330" t="s">
        <v>4334</v>
      </c>
      <c r="E133" s="331">
        <v>2023</v>
      </c>
      <c r="F133" s="332" t="s">
        <v>4844</v>
      </c>
      <c r="G133" s="333">
        <v>6</v>
      </c>
      <c r="H133" s="333">
        <v>18</v>
      </c>
      <c r="I133" s="334">
        <v>217547</v>
      </c>
      <c r="J133" s="330">
        <v>0</v>
      </c>
      <c r="K133" s="334">
        <v>217547</v>
      </c>
      <c r="L133" s="335">
        <v>45025</v>
      </c>
      <c r="M133" s="330" t="s">
        <v>4845</v>
      </c>
    </row>
    <row r="134" spans="2:13" ht="53.25" thickBot="1">
      <c r="B134" s="44">
        <v>130</v>
      </c>
      <c r="C134" s="330" t="s">
        <v>4846</v>
      </c>
      <c r="D134" s="330" t="s">
        <v>4272</v>
      </c>
      <c r="E134" s="331">
        <v>2023</v>
      </c>
      <c r="F134" s="332" t="s">
        <v>4847</v>
      </c>
      <c r="G134" s="333">
        <v>6</v>
      </c>
      <c r="H134" s="333">
        <v>18</v>
      </c>
      <c r="I134" s="334">
        <v>226955</v>
      </c>
      <c r="J134" s="330">
        <v>0</v>
      </c>
      <c r="K134" s="334">
        <v>226955</v>
      </c>
      <c r="L134" s="335">
        <v>45086</v>
      </c>
      <c r="M134" s="330" t="s">
        <v>3336</v>
      </c>
    </row>
    <row r="135" spans="2:13" ht="53.25" thickBot="1">
      <c r="B135" s="45">
        <v>131</v>
      </c>
      <c r="C135" s="330" t="s">
        <v>4848</v>
      </c>
      <c r="D135" s="330" t="s">
        <v>4849</v>
      </c>
      <c r="E135" s="331">
        <v>2023</v>
      </c>
      <c r="F135" s="332" t="s">
        <v>4850</v>
      </c>
      <c r="G135" s="333">
        <v>6</v>
      </c>
      <c r="H135" s="333">
        <v>18</v>
      </c>
      <c r="I135" s="334">
        <v>217547</v>
      </c>
      <c r="J135" s="330">
        <v>0</v>
      </c>
      <c r="K135" s="334">
        <v>217547</v>
      </c>
      <c r="L135" s="335">
        <v>45026</v>
      </c>
      <c r="M135" s="330" t="s">
        <v>3336</v>
      </c>
    </row>
    <row r="136" spans="2:13" ht="53.25" thickBot="1">
      <c r="B136" s="44">
        <v>132</v>
      </c>
      <c r="C136" s="330" t="s">
        <v>4851</v>
      </c>
      <c r="D136" s="330" t="s">
        <v>4425</v>
      </c>
      <c r="E136" s="331">
        <v>2023</v>
      </c>
      <c r="F136" s="332" t="s">
        <v>4852</v>
      </c>
      <c r="G136" s="333">
        <v>6</v>
      </c>
      <c r="H136" s="333">
        <v>18</v>
      </c>
      <c r="I136" s="334">
        <v>160748</v>
      </c>
      <c r="J136" s="330">
        <v>0</v>
      </c>
      <c r="K136" s="334">
        <v>160748</v>
      </c>
      <c r="L136" s="335">
        <v>45026</v>
      </c>
      <c r="M136" s="330" t="s">
        <v>3336</v>
      </c>
    </row>
    <row r="137" spans="2:13" ht="53.25" thickBot="1">
      <c r="B137" s="44">
        <v>133</v>
      </c>
      <c r="C137" s="324" t="s">
        <v>4853</v>
      </c>
      <c r="D137" s="324" t="s">
        <v>4413</v>
      </c>
      <c r="E137" s="325">
        <v>2023</v>
      </c>
      <c r="F137" s="326" t="s">
        <v>4854</v>
      </c>
      <c r="G137" s="327">
        <v>6</v>
      </c>
      <c r="H137" s="327">
        <v>18</v>
      </c>
      <c r="I137" s="328">
        <v>153341</v>
      </c>
      <c r="J137" s="324">
        <v>0</v>
      </c>
      <c r="K137" s="328">
        <v>153341</v>
      </c>
      <c r="L137" s="329">
        <v>44968</v>
      </c>
      <c r="M137" s="324" t="s">
        <v>3336</v>
      </c>
    </row>
    <row r="138" spans="2:13" ht="53.25" thickBot="1">
      <c r="B138" s="45">
        <v>134</v>
      </c>
      <c r="C138" s="330" t="s">
        <v>4855</v>
      </c>
      <c r="D138" s="330" t="s">
        <v>4457</v>
      </c>
      <c r="E138" s="331">
        <v>2023</v>
      </c>
      <c r="F138" s="332" t="s">
        <v>4856</v>
      </c>
      <c r="G138" s="333">
        <v>6</v>
      </c>
      <c r="H138" s="333">
        <v>18</v>
      </c>
      <c r="I138" s="334">
        <v>160748</v>
      </c>
      <c r="J138" s="330">
        <v>0</v>
      </c>
      <c r="K138" s="334">
        <v>160748</v>
      </c>
      <c r="L138" s="335">
        <v>45118</v>
      </c>
      <c r="M138" s="330" t="s">
        <v>3335</v>
      </c>
    </row>
    <row r="139" spans="2:13" ht="53.25" thickBot="1">
      <c r="B139" s="44">
        <v>135</v>
      </c>
      <c r="C139" s="330" t="s">
        <v>4857</v>
      </c>
      <c r="D139" s="330" t="s">
        <v>4461</v>
      </c>
      <c r="E139" s="331">
        <v>2023</v>
      </c>
      <c r="F139" s="332" t="s">
        <v>4858</v>
      </c>
      <c r="G139" s="333">
        <v>6</v>
      </c>
      <c r="H139" s="333">
        <v>18</v>
      </c>
      <c r="I139" s="334">
        <v>165686</v>
      </c>
      <c r="J139" s="330">
        <v>0</v>
      </c>
      <c r="K139" s="334">
        <v>165686</v>
      </c>
      <c r="L139" s="335">
        <v>45028</v>
      </c>
      <c r="M139" s="330" t="s">
        <v>3335</v>
      </c>
    </row>
    <row r="140" spans="2:13" ht="53.25" thickBot="1">
      <c r="B140" s="44">
        <v>136</v>
      </c>
      <c r="C140" s="330" t="s">
        <v>4859</v>
      </c>
      <c r="D140" s="330" t="s">
        <v>4286</v>
      </c>
      <c r="E140" s="331">
        <v>2023</v>
      </c>
      <c r="F140" s="332" t="s">
        <v>4860</v>
      </c>
      <c r="G140" s="333">
        <v>6</v>
      </c>
      <c r="H140" s="333">
        <v>18</v>
      </c>
      <c r="I140" s="334">
        <v>217547</v>
      </c>
      <c r="J140" s="330">
        <v>0</v>
      </c>
      <c r="K140" s="334">
        <v>217547</v>
      </c>
      <c r="L140" s="335">
        <v>45091</v>
      </c>
      <c r="M140" s="330" t="s">
        <v>3335</v>
      </c>
    </row>
    <row r="141" spans="2:13" ht="42.75" thickBot="1">
      <c r="B141" s="45">
        <v>137</v>
      </c>
      <c r="C141" s="330" t="s">
        <v>4861</v>
      </c>
      <c r="D141" s="330" t="s">
        <v>4263</v>
      </c>
      <c r="E141" s="331">
        <v>2023</v>
      </c>
      <c r="F141" s="332" t="s">
        <v>4862</v>
      </c>
      <c r="G141" s="333">
        <v>6</v>
      </c>
      <c r="H141" s="333">
        <v>18</v>
      </c>
      <c r="I141" s="334">
        <v>217547</v>
      </c>
      <c r="J141" s="330">
        <v>0</v>
      </c>
      <c r="K141" s="334">
        <v>217547</v>
      </c>
      <c r="L141" s="335">
        <v>45031</v>
      </c>
      <c r="M141" s="330" t="s">
        <v>3336</v>
      </c>
    </row>
    <row r="142" spans="2:13" ht="53.25" thickBot="1">
      <c r="B142" s="44">
        <v>138</v>
      </c>
      <c r="C142" s="330" t="s">
        <v>4863</v>
      </c>
      <c r="D142" s="330" t="s">
        <v>4399</v>
      </c>
      <c r="E142" s="331">
        <v>2023</v>
      </c>
      <c r="F142" s="332" t="s">
        <v>4864</v>
      </c>
      <c r="G142" s="333">
        <v>6</v>
      </c>
      <c r="H142" s="333">
        <v>18</v>
      </c>
      <c r="I142" s="334">
        <v>165686</v>
      </c>
      <c r="J142" s="330">
        <v>0</v>
      </c>
      <c r="K142" s="334">
        <v>165686</v>
      </c>
      <c r="L142" s="335">
        <v>45061</v>
      </c>
      <c r="M142" s="330" t="s">
        <v>3335</v>
      </c>
    </row>
    <row r="143" spans="2:13" ht="53.25" thickBot="1">
      <c r="B143" s="44">
        <v>139</v>
      </c>
      <c r="C143" s="324" t="s">
        <v>4865</v>
      </c>
      <c r="D143" s="324" t="s">
        <v>4196</v>
      </c>
      <c r="E143" s="325">
        <v>2023</v>
      </c>
      <c r="F143" s="326" t="s">
        <v>4866</v>
      </c>
      <c r="G143" s="327">
        <v>6</v>
      </c>
      <c r="H143" s="327">
        <v>18</v>
      </c>
      <c r="I143" s="328">
        <v>335732</v>
      </c>
      <c r="J143" s="324">
        <v>0</v>
      </c>
      <c r="K143" s="328">
        <v>335732</v>
      </c>
      <c r="L143" s="329">
        <v>45122</v>
      </c>
      <c r="M143" s="324" t="s">
        <v>3336</v>
      </c>
    </row>
    <row r="144" spans="2:13" ht="53.25" thickBot="1">
      <c r="B144" s="45">
        <v>140</v>
      </c>
      <c r="C144" s="324" t="s">
        <v>4867</v>
      </c>
      <c r="D144" s="324" t="s">
        <v>4315</v>
      </c>
      <c r="E144" s="325">
        <v>2023</v>
      </c>
      <c r="F144" s="326" t="s">
        <v>4868</v>
      </c>
      <c r="G144" s="327">
        <v>6</v>
      </c>
      <c r="H144" s="327">
        <v>18</v>
      </c>
      <c r="I144" s="328">
        <v>253759</v>
      </c>
      <c r="J144" s="324">
        <v>0</v>
      </c>
      <c r="K144" s="328">
        <v>253759</v>
      </c>
      <c r="L144" s="329">
        <v>45063</v>
      </c>
      <c r="M144" s="324" t="s">
        <v>3335</v>
      </c>
    </row>
    <row r="145" spans="2:13" ht="53.25" thickBot="1">
      <c r="B145" s="44">
        <v>141</v>
      </c>
      <c r="C145" s="324" t="s">
        <v>4869</v>
      </c>
      <c r="D145" s="324" t="s">
        <v>4435</v>
      </c>
      <c r="E145" s="325">
        <v>2023</v>
      </c>
      <c r="F145" s="326" t="s">
        <v>4870</v>
      </c>
      <c r="G145" s="327">
        <v>6</v>
      </c>
      <c r="H145" s="327">
        <v>18</v>
      </c>
      <c r="I145" s="328">
        <v>200732</v>
      </c>
      <c r="J145" s="324">
        <v>0</v>
      </c>
      <c r="K145" s="328">
        <v>200732</v>
      </c>
      <c r="L145" s="329">
        <v>45125</v>
      </c>
      <c r="M145" s="324" t="s">
        <v>3335</v>
      </c>
    </row>
    <row r="146" spans="2:13" ht="42.75" thickBot="1">
      <c r="B146" s="44">
        <v>142</v>
      </c>
      <c r="C146" s="330" t="s">
        <v>4871</v>
      </c>
      <c r="D146" s="330" t="s">
        <v>4454</v>
      </c>
      <c r="E146" s="331">
        <v>2023</v>
      </c>
      <c r="F146" s="332" t="s">
        <v>4872</v>
      </c>
      <c r="G146" s="333">
        <v>6</v>
      </c>
      <c r="H146" s="333">
        <v>18</v>
      </c>
      <c r="I146" s="334">
        <v>160748</v>
      </c>
      <c r="J146" s="330">
        <v>0</v>
      </c>
      <c r="K146" s="334">
        <v>160748</v>
      </c>
      <c r="L146" s="335">
        <v>45036</v>
      </c>
      <c r="M146" s="330" t="s">
        <v>3336</v>
      </c>
    </row>
    <row r="147" spans="2:13" ht="53.25" thickBot="1">
      <c r="B147" s="45">
        <v>143</v>
      </c>
      <c r="C147" s="330" t="s">
        <v>4873</v>
      </c>
      <c r="D147" s="330" t="s">
        <v>4371</v>
      </c>
      <c r="E147" s="331">
        <v>2023</v>
      </c>
      <c r="F147" s="332" t="s">
        <v>4874</v>
      </c>
      <c r="G147" s="333">
        <v>6</v>
      </c>
      <c r="H147" s="333">
        <v>18</v>
      </c>
      <c r="I147" s="334">
        <v>160748</v>
      </c>
      <c r="J147" s="330">
        <v>0</v>
      </c>
      <c r="K147" s="334">
        <v>160748</v>
      </c>
      <c r="L147" s="335">
        <v>45097</v>
      </c>
      <c r="M147" s="330" t="s">
        <v>3335</v>
      </c>
    </row>
    <row r="148" spans="2:13" ht="42.75" thickBot="1">
      <c r="B148" s="44">
        <v>144</v>
      </c>
      <c r="C148" s="330" t="s">
        <v>4875</v>
      </c>
      <c r="D148" s="330" t="s">
        <v>4248</v>
      </c>
      <c r="E148" s="331">
        <v>2023</v>
      </c>
      <c r="F148" s="332" t="s">
        <v>4876</v>
      </c>
      <c r="G148" s="333">
        <v>6</v>
      </c>
      <c r="H148" s="333">
        <v>18</v>
      </c>
      <c r="I148" s="334">
        <v>217547</v>
      </c>
      <c r="J148" s="330">
        <v>0</v>
      </c>
      <c r="K148" s="334">
        <v>217547</v>
      </c>
      <c r="L148" s="335">
        <v>45127</v>
      </c>
      <c r="M148" s="330" t="s">
        <v>3335</v>
      </c>
    </row>
    <row r="149" spans="2:13" ht="53.25" thickBot="1">
      <c r="B149" s="44">
        <v>145</v>
      </c>
      <c r="C149" s="330" t="s">
        <v>4877</v>
      </c>
      <c r="D149" s="330" t="s">
        <v>4233</v>
      </c>
      <c r="E149" s="331">
        <v>2023</v>
      </c>
      <c r="F149" s="332" t="s">
        <v>4878</v>
      </c>
      <c r="G149" s="333">
        <v>6</v>
      </c>
      <c r="H149" s="333">
        <v>18</v>
      </c>
      <c r="I149" s="334">
        <v>313127</v>
      </c>
      <c r="J149" s="330">
        <v>0</v>
      </c>
      <c r="K149" s="334">
        <v>313127</v>
      </c>
      <c r="L149" s="335">
        <v>45100</v>
      </c>
      <c r="M149" s="330" t="s">
        <v>3336</v>
      </c>
    </row>
    <row r="150" spans="2:13" ht="63.75" thickBot="1">
      <c r="B150" s="45">
        <v>146</v>
      </c>
      <c r="C150" s="330" t="s">
        <v>4879</v>
      </c>
      <c r="D150" s="330" t="s">
        <v>3952</v>
      </c>
      <c r="E150" s="331">
        <v>2023</v>
      </c>
      <c r="F150" s="332" t="s">
        <v>4880</v>
      </c>
      <c r="G150" s="333">
        <v>6</v>
      </c>
      <c r="H150" s="333">
        <v>18</v>
      </c>
      <c r="I150" s="334">
        <v>335732</v>
      </c>
      <c r="J150" s="330">
        <v>0</v>
      </c>
      <c r="K150" s="334">
        <v>335732</v>
      </c>
      <c r="L150" s="335">
        <v>45100</v>
      </c>
      <c r="M150" s="330" t="s">
        <v>3336</v>
      </c>
    </row>
    <row r="151" spans="2:13" ht="53.25" thickBot="1">
      <c r="B151" s="44">
        <v>147</v>
      </c>
      <c r="C151" s="324" t="s">
        <v>4881</v>
      </c>
      <c r="D151" s="324" t="s">
        <v>4383</v>
      </c>
      <c r="E151" s="325">
        <v>2023</v>
      </c>
      <c r="F151" s="326" t="s">
        <v>4882</v>
      </c>
      <c r="G151" s="327">
        <v>6</v>
      </c>
      <c r="H151" s="327">
        <v>18</v>
      </c>
      <c r="I151" s="328">
        <v>160748</v>
      </c>
      <c r="J151" s="324">
        <v>0</v>
      </c>
      <c r="K151" s="328">
        <v>160748</v>
      </c>
      <c r="L151" s="329">
        <v>45009</v>
      </c>
      <c r="M151" s="324" t="s">
        <v>3336</v>
      </c>
    </row>
    <row r="152" spans="2:13" ht="53.25" thickBot="1">
      <c r="B152" s="44">
        <v>148</v>
      </c>
      <c r="C152" s="324" t="s">
        <v>4883</v>
      </c>
      <c r="D152" s="324" t="s">
        <v>4445</v>
      </c>
      <c r="E152" s="325">
        <v>2023</v>
      </c>
      <c r="F152" s="326" t="s">
        <v>4884</v>
      </c>
      <c r="G152" s="327">
        <v>6</v>
      </c>
      <c r="H152" s="327">
        <v>18</v>
      </c>
      <c r="I152" s="328">
        <v>160748</v>
      </c>
      <c r="J152" s="324">
        <v>0</v>
      </c>
      <c r="K152" s="328">
        <v>160748</v>
      </c>
      <c r="L152" s="329">
        <v>45103</v>
      </c>
      <c r="M152" s="324" t="s">
        <v>3335</v>
      </c>
    </row>
    <row r="153" spans="2:13" ht="53.25" thickBot="1">
      <c r="B153" s="45">
        <v>149</v>
      </c>
      <c r="C153" s="324" t="s">
        <v>4885</v>
      </c>
      <c r="D153" s="324" t="s">
        <v>4245</v>
      </c>
      <c r="E153" s="325">
        <v>2023</v>
      </c>
      <c r="F153" s="326" t="s">
        <v>4886</v>
      </c>
      <c r="G153" s="327">
        <v>6</v>
      </c>
      <c r="H153" s="327">
        <v>18</v>
      </c>
      <c r="I153" s="328">
        <v>217547</v>
      </c>
      <c r="J153" s="324">
        <v>0</v>
      </c>
      <c r="K153" s="328">
        <v>217547</v>
      </c>
      <c r="L153" s="329">
        <v>45103</v>
      </c>
      <c r="M153" s="324" t="s">
        <v>3335</v>
      </c>
    </row>
    <row r="154" spans="2:13" ht="53.25" thickBot="1">
      <c r="B154" s="44">
        <v>150</v>
      </c>
      <c r="C154" s="330" t="s">
        <v>4887</v>
      </c>
      <c r="D154" s="330" t="s">
        <v>4318</v>
      </c>
      <c r="E154" s="331">
        <v>2023</v>
      </c>
      <c r="F154" s="332" t="s">
        <v>4888</v>
      </c>
      <c r="G154" s="333">
        <v>6</v>
      </c>
      <c r="H154" s="333">
        <v>18</v>
      </c>
      <c r="I154" s="334">
        <v>246352</v>
      </c>
      <c r="J154" s="330">
        <v>0</v>
      </c>
      <c r="K154" s="334">
        <v>246352</v>
      </c>
      <c r="L154" s="335">
        <v>44984</v>
      </c>
      <c r="M154" s="330" t="s">
        <v>3335</v>
      </c>
    </row>
    <row r="155" spans="2:13" ht="53.25" thickBot="1">
      <c r="B155" s="44">
        <v>151</v>
      </c>
      <c r="C155" s="324" t="s">
        <v>4889</v>
      </c>
      <c r="D155" s="324" t="s">
        <v>4225</v>
      </c>
      <c r="E155" s="325">
        <v>2023</v>
      </c>
      <c r="F155" s="326" t="s">
        <v>4890</v>
      </c>
      <c r="G155" s="327">
        <v>6</v>
      </c>
      <c r="H155" s="327">
        <v>18</v>
      </c>
      <c r="I155" s="328">
        <v>335732</v>
      </c>
      <c r="J155" s="324">
        <v>0</v>
      </c>
      <c r="K155" s="328">
        <v>335732</v>
      </c>
      <c r="L155" s="329">
        <v>45104</v>
      </c>
      <c r="M155" s="324" t="s">
        <v>3335</v>
      </c>
    </row>
    <row r="156" spans="2:13" ht="53.25" thickBot="1">
      <c r="B156" s="45">
        <v>152</v>
      </c>
      <c r="C156" s="330" t="s">
        <v>4891</v>
      </c>
      <c r="D156" s="330" t="s">
        <v>4225</v>
      </c>
      <c r="E156" s="331">
        <v>2023</v>
      </c>
      <c r="F156" s="332" t="s">
        <v>4892</v>
      </c>
      <c r="G156" s="333">
        <v>6</v>
      </c>
      <c r="H156" s="333">
        <v>18</v>
      </c>
      <c r="I156" s="334">
        <v>335732</v>
      </c>
      <c r="J156" s="330">
        <v>0</v>
      </c>
      <c r="K156" s="334">
        <v>335732</v>
      </c>
      <c r="L156" s="335">
        <v>45104</v>
      </c>
      <c r="M156" s="330" t="s">
        <v>3335</v>
      </c>
    </row>
    <row r="157" spans="2:13" ht="53.25" thickBot="1">
      <c r="B157" s="44">
        <v>153</v>
      </c>
      <c r="C157" s="330" t="s">
        <v>4893</v>
      </c>
      <c r="D157" s="330" t="s">
        <v>4377</v>
      </c>
      <c r="E157" s="331">
        <v>2023</v>
      </c>
      <c r="F157" s="332" t="s">
        <v>4894</v>
      </c>
      <c r="G157" s="333">
        <v>6</v>
      </c>
      <c r="H157" s="333">
        <v>18</v>
      </c>
      <c r="I157" s="334">
        <v>160748</v>
      </c>
      <c r="J157" s="330">
        <v>0</v>
      </c>
      <c r="K157" s="334">
        <v>160748</v>
      </c>
      <c r="L157" s="335">
        <v>45074</v>
      </c>
      <c r="M157" s="330" t="s">
        <v>3336</v>
      </c>
    </row>
  </sheetData>
  <mergeCells count="1">
    <mergeCell ref="B2:M2"/>
  </mergeCells>
  <pageMargins left="1.1416666666666699" right="0.75" top="1" bottom="1" header="0.5" footer="0.5"/>
  <pageSetup paperSize="5" scale="75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L41"/>
  <sheetViews>
    <sheetView topLeftCell="B1" zoomScale="131" workbookViewId="0">
      <selection activeCell="E44" sqref="E44"/>
    </sheetView>
  </sheetViews>
  <sheetFormatPr defaultColWidth="9.140625" defaultRowHeight="15"/>
  <cols>
    <col min="2" max="2" width="3.85546875" customWidth="1"/>
    <col min="3" max="3" width="4.5703125" customWidth="1"/>
    <col min="4" max="4" width="12.85546875" customWidth="1"/>
    <col min="5" max="5" width="15.5703125" customWidth="1"/>
    <col min="6" max="6" width="7" customWidth="1"/>
    <col min="7" max="7" width="14.7109375" customWidth="1"/>
    <col min="8" max="8" width="8.42578125" customWidth="1"/>
    <col min="9" max="9" width="8.28515625" bestFit="1" customWidth="1"/>
    <col min="10" max="10" width="14.7109375" customWidth="1"/>
    <col min="11" max="11" width="8.42578125" customWidth="1"/>
    <col min="12" max="12" width="12.85546875" customWidth="1"/>
  </cols>
  <sheetData>
    <row r="2" spans="2:12">
      <c r="B2" s="300" t="s">
        <v>70</v>
      </c>
      <c r="C2" s="302" t="s">
        <v>14</v>
      </c>
      <c r="D2" s="302" t="s">
        <v>3338</v>
      </c>
      <c r="E2" s="302" t="s">
        <v>3339</v>
      </c>
      <c r="F2" s="289" t="s">
        <v>3340</v>
      </c>
      <c r="G2" s="290"/>
      <c r="H2" s="291"/>
      <c r="I2" s="292" t="s">
        <v>3341</v>
      </c>
      <c r="J2" s="293"/>
      <c r="K2" s="294"/>
      <c r="L2" s="304" t="s">
        <v>11</v>
      </c>
    </row>
    <row r="3" spans="2:12" ht="30">
      <c r="B3" s="301"/>
      <c r="C3" s="303"/>
      <c r="D3" s="303"/>
      <c r="E3" s="303"/>
      <c r="F3" s="5" t="s">
        <v>3342</v>
      </c>
      <c r="G3" s="6" t="s">
        <v>3232</v>
      </c>
      <c r="H3" s="4" t="s">
        <v>3343</v>
      </c>
      <c r="I3" s="5" t="s">
        <v>3342</v>
      </c>
      <c r="J3" s="6" t="s">
        <v>3232</v>
      </c>
      <c r="K3" s="4" t="s">
        <v>3343</v>
      </c>
      <c r="L3" s="305"/>
    </row>
    <row r="4" spans="2:12">
      <c r="B4" s="7">
        <v>1</v>
      </c>
      <c r="C4" s="8">
        <v>2</v>
      </c>
      <c r="D4" s="8">
        <v>3</v>
      </c>
      <c r="E4" s="8">
        <v>4</v>
      </c>
      <c r="F4" s="8">
        <v>5</v>
      </c>
      <c r="G4" s="8">
        <v>6</v>
      </c>
      <c r="H4" s="8">
        <v>7</v>
      </c>
      <c r="I4" s="25">
        <v>8</v>
      </c>
      <c r="J4" s="25">
        <v>9</v>
      </c>
      <c r="K4" s="8">
        <v>10</v>
      </c>
      <c r="L4" s="26">
        <v>11</v>
      </c>
    </row>
    <row r="5" spans="2:12">
      <c r="B5" s="295" t="s">
        <v>79</v>
      </c>
      <c r="C5" s="296"/>
      <c r="D5" s="296"/>
      <c r="E5" s="296"/>
      <c r="F5" s="296"/>
      <c r="G5" s="296"/>
      <c r="H5" s="296"/>
      <c r="I5" s="296"/>
      <c r="J5" s="296"/>
      <c r="K5" s="296"/>
      <c r="L5" s="297"/>
    </row>
    <row r="6" spans="2:12">
      <c r="B6" s="298" t="s">
        <v>82</v>
      </c>
      <c r="C6" s="299"/>
      <c r="D6" s="9">
        <f t="shared" ref="D6:G6" si="0">SUM(D7:D40)</f>
        <v>24756</v>
      </c>
      <c r="E6" s="9">
        <f t="shared" si="0"/>
        <v>7388767633</v>
      </c>
      <c r="F6" s="9">
        <f t="shared" si="0"/>
        <v>6843</v>
      </c>
      <c r="G6" s="9">
        <f t="shared" si="0"/>
        <v>1963927229</v>
      </c>
      <c r="H6" s="10">
        <f t="shared" ref="H6:H40" si="1">G6/E6</f>
        <v>0.26579902448530551</v>
      </c>
      <c r="I6" s="9">
        <f>SUM(I7:I40)</f>
        <v>17913</v>
      </c>
      <c r="J6" s="9">
        <f>SUM(J7:J40)</f>
        <v>5424840404</v>
      </c>
      <c r="K6" s="10">
        <f t="shared" ref="K6:K40" si="2">J6/E6</f>
        <v>0.73420097551469443</v>
      </c>
      <c r="L6" s="27" t="s">
        <v>42</v>
      </c>
    </row>
    <row r="7" spans="2:12" hidden="1">
      <c r="B7" s="11">
        <v>1</v>
      </c>
      <c r="C7" s="179" t="s">
        <v>84</v>
      </c>
      <c r="D7" s="12">
        <v>637</v>
      </c>
      <c r="E7" s="12">
        <v>95391913</v>
      </c>
      <c r="F7" s="13">
        <v>135</v>
      </c>
      <c r="G7" s="13">
        <v>15819611</v>
      </c>
      <c r="H7" s="14">
        <f t="shared" si="1"/>
        <v>0.16583807266764847</v>
      </c>
      <c r="I7" s="28">
        <f t="shared" ref="I7:I40" si="3">D7-F7</f>
        <v>502</v>
      </c>
      <c r="J7" s="29">
        <f t="shared" ref="J7:J40" si="4">E7-G7</f>
        <v>79572302</v>
      </c>
      <c r="K7" s="30">
        <f t="shared" si="2"/>
        <v>0.8341619273323515</v>
      </c>
      <c r="L7" s="31" t="s">
        <v>42</v>
      </c>
    </row>
    <row r="8" spans="2:12" hidden="1">
      <c r="B8" s="15">
        <f t="shared" ref="B8:B39" si="5">B7+1</f>
        <v>2</v>
      </c>
      <c r="C8" s="180" t="s">
        <v>50</v>
      </c>
      <c r="D8" s="16">
        <v>271</v>
      </c>
      <c r="E8" s="16">
        <v>68720429</v>
      </c>
      <c r="F8" s="16">
        <v>60</v>
      </c>
      <c r="G8" s="16">
        <v>14332252</v>
      </c>
      <c r="H8" s="17">
        <f t="shared" si="1"/>
        <v>0.20855882608066956</v>
      </c>
      <c r="I8" s="32">
        <f t="shared" si="3"/>
        <v>211</v>
      </c>
      <c r="J8" s="32">
        <f t="shared" si="4"/>
        <v>54388177</v>
      </c>
      <c r="K8" s="33">
        <f t="shared" si="2"/>
        <v>0.79144117391933044</v>
      </c>
      <c r="L8" s="34" t="s">
        <v>42</v>
      </c>
    </row>
    <row r="9" spans="2:12" hidden="1">
      <c r="B9" s="15">
        <f t="shared" si="5"/>
        <v>3</v>
      </c>
      <c r="C9" s="181" t="s">
        <v>40</v>
      </c>
      <c r="D9" s="18">
        <v>255</v>
      </c>
      <c r="E9" s="16">
        <v>38151953</v>
      </c>
      <c r="F9" s="19">
        <v>116</v>
      </c>
      <c r="G9" s="20">
        <v>17492318</v>
      </c>
      <c r="H9" s="17">
        <f t="shared" si="1"/>
        <v>0.45849076192770527</v>
      </c>
      <c r="I9" s="32">
        <f t="shared" si="3"/>
        <v>139</v>
      </c>
      <c r="J9" s="32">
        <f t="shared" si="4"/>
        <v>20659635</v>
      </c>
      <c r="K9" s="33">
        <f t="shared" si="2"/>
        <v>0.54150923807229479</v>
      </c>
      <c r="L9" s="34" t="s">
        <v>42</v>
      </c>
    </row>
    <row r="10" spans="2:12" hidden="1">
      <c r="B10" s="15">
        <f t="shared" si="5"/>
        <v>4</v>
      </c>
      <c r="C10" s="181" t="s">
        <v>85</v>
      </c>
      <c r="D10" s="18">
        <v>948</v>
      </c>
      <c r="E10" s="16">
        <v>162774349</v>
      </c>
      <c r="F10" s="19">
        <v>192</v>
      </c>
      <c r="G10" s="20">
        <v>28268498</v>
      </c>
      <c r="H10" s="17">
        <f t="shared" si="1"/>
        <v>0.17366678579067762</v>
      </c>
      <c r="I10" s="32">
        <f t="shared" si="3"/>
        <v>756</v>
      </c>
      <c r="J10" s="32">
        <f t="shared" si="4"/>
        <v>134505851</v>
      </c>
      <c r="K10" s="33">
        <f t="shared" si="2"/>
        <v>0.82633321420932238</v>
      </c>
      <c r="L10" s="34" t="s">
        <v>42</v>
      </c>
    </row>
    <row r="11" spans="2:12" hidden="1">
      <c r="B11" s="15">
        <f t="shared" si="5"/>
        <v>5</v>
      </c>
      <c r="C11" s="181" t="s">
        <v>86</v>
      </c>
      <c r="D11" s="18">
        <v>448</v>
      </c>
      <c r="E11" s="16">
        <v>106120523</v>
      </c>
      <c r="F11" s="19">
        <v>120</v>
      </c>
      <c r="G11" s="20">
        <v>27230816</v>
      </c>
      <c r="H11" s="17">
        <f t="shared" si="1"/>
        <v>0.25660273084029184</v>
      </c>
      <c r="I11" s="32">
        <f t="shared" si="3"/>
        <v>328</v>
      </c>
      <c r="J11" s="32">
        <f t="shared" si="4"/>
        <v>78889707</v>
      </c>
      <c r="K11" s="33">
        <f t="shared" si="2"/>
        <v>0.74339726915970816</v>
      </c>
      <c r="L11" s="34" t="s">
        <v>42</v>
      </c>
    </row>
    <row r="12" spans="2:12" hidden="1">
      <c r="B12" s="15">
        <f t="shared" si="5"/>
        <v>6</v>
      </c>
      <c r="C12" s="181" t="s">
        <v>58</v>
      </c>
      <c r="D12" s="18">
        <v>675</v>
      </c>
      <c r="E12" s="16">
        <v>114833383</v>
      </c>
      <c r="F12" s="19">
        <v>196</v>
      </c>
      <c r="G12" s="20">
        <v>33456331</v>
      </c>
      <c r="H12" s="17">
        <f t="shared" si="1"/>
        <v>0.29134673320562193</v>
      </c>
      <c r="I12" s="32">
        <f t="shared" si="3"/>
        <v>479</v>
      </c>
      <c r="J12" s="32">
        <f t="shared" si="4"/>
        <v>81377052</v>
      </c>
      <c r="K12" s="33">
        <f t="shared" si="2"/>
        <v>0.70865326679437812</v>
      </c>
      <c r="L12" s="34" t="s">
        <v>42</v>
      </c>
    </row>
    <row r="13" spans="2:12" hidden="1">
      <c r="B13" s="15">
        <f t="shared" si="5"/>
        <v>7</v>
      </c>
      <c r="C13" s="181" t="s">
        <v>87</v>
      </c>
      <c r="D13" s="18">
        <v>813</v>
      </c>
      <c r="E13" s="16">
        <v>167083569</v>
      </c>
      <c r="F13" s="19">
        <v>130</v>
      </c>
      <c r="G13" s="20">
        <v>24025682</v>
      </c>
      <c r="H13" s="17">
        <f t="shared" si="1"/>
        <v>0.14379440266804452</v>
      </c>
      <c r="I13" s="32">
        <f t="shared" si="3"/>
        <v>683</v>
      </c>
      <c r="J13" s="32">
        <f t="shared" si="4"/>
        <v>143057887</v>
      </c>
      <c r="K13" s="33">
        <f t="shared" si="2"/>
        <v>0.85620559733195545</v>
      </c>
      <c r="L13" s="34" t="s">
        <v>42</v>
      </c>
    </row>
    <row r="14" spans="2:12" hidden="1">
      <c r="B14" s="15">
        <f t="shared" si="5"/>
        <v>8</v>
      </c>
      <c r="C14" s="181" t="s">
        <v>88</v>
      </c>
      <c r="D14" s="18">
        <v>614</v>
      </c>
      <c r="E14" s="16">
        <v>159584693</v>
      </c>
      <c r="F14" s="19">
        <v>208</v>
      </c>
      <c r="G14" s="20">
        <v>52657393</v>
      </c>
      <c r="H14" s="17">
        <f t="shared" si="1"/>
        <v>0.32996518657337642</v>
      </c>
      <c r="I14" s="32">
        <f t="shared" si="3"/>
        <v>406</v>
      </c>
      <c r="J14" s="32">
        <f t="shared" si="4"/>
        <v>106927300</v>
      </c>
      <c r="K14" s="33">
        <f t="shared" si="2"/>
        <v>0.67003481342662352</v>
      </c>
      <c r="L14" s="34" t="s">
        <v>42</v>
      </c>
    </row>
    <row r="15" spans="2:12" hidden="1">
      <c r="B15" s="15">
        <f t="shared" si="5"/>
        <v>9</v>
      </c>
      <c r="C15" s="181" t="s">
        <v>89</v>
      </c>
      <c r="D15" s="18">
        <v>531</v>
      </c>
      <c r="E15" s="16">
        <v>83050495</v>
      </c>
      <c r="F15" s="19">
        <v>96</v>
      </c>
      <c r="G15" s="20">
        <v>31353599</v>
      </c>
      <c r="H15" s="17">
        <f t="shared" si="1"/>
        <v>0.37752452890256705</v>
      </c>
      <c r="I15" s="32">
        <f t="shared" si="3"/>
        <v>435</v>
      </c>
      <c r="J15" s="32">
        <f t="shared" si="4"/>
        <v>51696896</v>
      </c>
      <c r="K15" s="33">
        <f t="shared" si="2"/>
        <v>0.62247547109743295</v>
      </c>
      <c r="L15" s="34" t="s">
        <v>42</v>
      </c>
    </row>
    <row r="16" spans="2:12" hidden="1">
      <c r="B16" s="15">
        <f t="shared" si="5"/>
        <v>10</v>
      </c>
      <c r="C16" s="181" t="s">
        <v>90</v>
      </c>
      <c r="D16" s="18">
        <v>369</v>
      </c>
      <c r="E16" s="16">
        <v>74985105</v>
      </c>
      <c r="F16" s="19">
        <v>25</v>
      </c>
      <c r="G16" s="20">
        <v>5850894</v>
      </c>
      <c r="H16" s="17">
        <f t="shared" si="1"/>
        <v>7.8027416244866227E-2</v>
      </c>
      <c r="I16" s="32">
        <f t="shared" si="3"/>
        <v>344</v>
      </c>
      <c r="J16" s="32">
        <f t="shared" si="4"/>
        <v>69134211</v>
      </c>
      <c r="K16" s="33">
        <f t="shared" si="2"/>
        <v>0.9219725837551338</v>
      </c>
      <c r="L16" s="34" t="s">
        <v>42</v>
      </c>
    </row>
    <row r="17" spans="2:12" hidden="1">
      <c r="B17" s="15">
        <f t="shared" si="5"/>
        <v>11</v>
      </c>
      <c r="C17" s="181" t="s">
        <v>91</v>
      </c>
      <c r="D17" s="18">
        <v>648</v>
      </c>
      <c r="E17" s="16">
        <v>134412797</v>
      </c>
      <c r="F17" s="19">
        <v>254</v>
      </c>
      <c r="G17" s="20">
        <v>52249234</v>
      </c>
      <c r="H17" s="17">
        <f t="shared" si="1"/>
        <v>0.38872216906549456</v>
      </c>
      <c r="I17" s="32">
        <f t="shared" si="3"/>
        <v>394</v>
      </c>
      <c r="J17" s="32">
        <f t="shared" si="4"/>
        <v>82163563</v>
      </c>
      <c r="K17" s="33">
        <f t="shared" si="2"/>
        <v>0.6112778309345055</v>
      </c>
      <c r="L17" s="34" t="s">
        <v>42</v>
      </c>
    </row>
    <row r="18" spans="2:12" hidden="1">
      <c r="B18" s="15">
        <f t="shared" si="5"/>
        <v>12</v>
      </c>
      <c r="C18" s="181" t="s">
        <v>92</v>
      </c>
      <c r="D18" s="18">
        <v>856</v>
      </c>
      <c r="E18" s="16">
        <v>198349811</v>
      </c>
      <c r="F18" s="19">
        <v>377</v>
      </c>
      <c r="G18" s="20">
        <v>82333236</v>
      </c>
      <c r="H18" s="17">
        <f t="shared" si="1"/>
        <v>0.41509107361841652</v>
      </c>
      <c r="I18" s="32">
        <f t="shared" si="3"/>
        <v>479</v>
      </c>
      <c r="J18" s="32">
        <f t="shared" si="4"/>
        <v>116016575</v>
      </c>
      <c r="K18" s="33">
        <f t="shared" si="2"/>
        <v>0.58490892638158354</v>
      </c>
      <c r="L18" s="34" t="s">
        <v>42</v>
      </c>
    </row>
    <row r="19" spans="2:12" hidden="1">
      <c r="B19" s="15">
        <f t="shared" si="5"/>
        <v>13</v>
      </c>
      <c r="C19" s="181" t="s">
        <v>93</v>
      </c>
      <c r="D19" s="18">
        <v>415</v>
      </c>
      <c r="E19" s="16">
        <v>82968283</v>
      </c>
      <c r="F19" s="19">
        <v>167</v>
      </c>
      <c r="G19" s="20">
        <v>33886844</v>
      </c>
      <c r="H19" s="17">
        <f t="shared" si="1"/>
        <v>0.40843130380316534</v>
      </c>
      <c r="I19" s="32">
        <f t="shared" si="3"/>
        <v>248</v>
      </c>
      <c r="J19" s="32">
        <f t="shared" si="4"/>
        <v>49081439</v>
      </c>
      <c r="K19" s="33">
        <f t="shared" si="2"/>
        <v>0.59156869619683461</v>
      </c>
      <c r="L19" s="34" t="s">
        <v>42</v>
      </c>
    </row>
    <row r="20" spans="2:12" hidden="1">
      <c r="B20" s="15">
        <f t="shared" si="5"/>
        <v>14</v>
      </c>
      <c r="C20" s="181" t="s">
        <v>94</v>
      </c>
      <c r="D20" s="18">
        <v>512</v>
      </c>
      <c r="E20" s="16">
        <v>199132963</v>
      </c>
      <c r="F20" s="19">
        <v>194</v>
      </c>
      <c r="G20" s="20">
        <v>77680622</v>
      </c>
      <c r="H20" s="17">
        <f t="shared" si="1"/>
        <v>0.39009424070087284</v>
      </c>
      <c r="I20" s="32">
        <f t="shared" si="3"/>
        <v>318</v>
      </c>
      <c r="J20" s="32">
        <f t="shared" si="4"/>
        <v>121452341</v>
      </c>
      <c r="K20" s="33">
        <f t="shared" si="2"/>
        <v>0.60990575929912716</v>
      </c>
      <c r="L20" s="34" t="s">
        <v>42</v>
      </c>
    </row>
    <row r="21" spans="2:12" hidden="1">
      <c r="B21" s="15">
        <f t="shared" si="5"/>
        <v>15</v>
      </c>
      <c r="C21" s="181" t="s">
        <v>95</v>
      </c>
      <c r="D21" s="18">
        <v>397</v>
      </c>
      <c r="E21" s="16">
        <v>79963958</v>
      </c>
      <c r="F21" s="19">
        <v>142</v>
      </c>
      <c r="G21" s="20">
        <v>28093079</v>
      </c>
      <c r="H21" s="17">
        <f t="shared" si="1"/>
        <v>0.3513217667389601</v>
      </c>
      <c r="I21" s="32">
        <f t="shared" si="3"/>
        <v>255</v>
      </c>
      <c r="J21" s="32">
        <f t="shared" si="4"/>
        <v>51870879</v>
      </c>
      <c r="K21" s="33">
        <f t="shared" si="2"/>
        <v>0.6486782332610399</v>
      </c>
      <c r="L21" s="34" t="s">
        <v>42</v>
      </c>
    </row>
    <row r="22" spans="2:12" hidden="1">
      <c r="B22" s="15">
        <f t="shared" si="5"/>
        <v>16</v>
      </c>
      <c r="C22" s="181" t="s">
        <v>96</v>
      </c>
      <c r="D22" s="18">
        <v>474</v>
      </c>
      <c r="E22" s="16">
        <v>131523359</v>
      </c>
      <c r="F22" s="19">
        <v>168</v>
      </c>
      <c r="G22" s="20">
        <v>45707208</v>
      </c>
      <c r="H22" s="17">
        <f t="shared" si="1"/>
        <v>0.34752159880588207</v>
      </c>
      <c r="I22" s="32">
        <f t="shared" si="3"/>
        <v>306</v>
      </c>
      <c r="J22" s="32">
        <f t="shared" si="4"/>
        <v>85816151</v>
      </c>
      <c r="K22" s="33">
        <f t="shared" si="2"/>
        <v>0.65247840119411793</v>
      </c>
      <c r="L22" s="34" t="s">
        <v>42</v>
      </c>
    </row>
    <row r="23" spans="2:12" hidden="1">
      <c r="B23" s="15">
        <f t="shared" si="5"/>
        <v>17</v>
      </c>
      <c r="C23" s="181" t="s">
        <v>97</v>
      </c>
      <c r="D23" s="18">
        <v>1644</v>
      </c>
      <c r="E23" s="16">
        <v>664014281</v>
      </c>
      <c r="F23" s="19">
        <v>456</v>
      </c>
      <c r="G23" s="20">
        <v>164978200</v>
      </c>
      <c r="H23" s="17">
        <f t="shared" si="1"/>
        <v>0.24845580090769162</v>
      </c>
      <c r="I23" s="32">
        <f t="shared" si="3"/>
        <v>1188</v>
      </c>
      <c r="J23" s="32">
        <f t="shared" si="4"/>
        <v>499036081</v>
      </c>
      <c r="K23" s="33">
        <f t="shared" si="2"/>
        <v>0.75154419909230841</v>
      </c>
      <c r="L23" s="34" t="s">
        <v>42</v>
      </c>
    </row>
    <row r="24" spans="2:12" hidden="1">
      <c r="B24" s="15">
        <f t="shared" si="5"/>
        <v>18</v>
      </c>
      <c r="C24" s="181" t="s">
        <v>98</v>
      </c>
      <c r="D24" s="18">
        <v>427</v>
      </c>
      <c r="E24" s="16">
        <v>105570475</v>
      </c>
      <c r="F24" s="19">
        <v>106</v>
      </c>
      <c r="G24" s="20">
        <v>26476940</v>
      </c>
      <c r="H24" s="17">
        <f t="shared" si="1"/>
        <v>0.25079872000197023</v>
      </c>
      <c r="I24" s="32">
        <f t="shared" si="3"/>
        <v>321</v>
      </c>
      <c r="J24" s="32">
        <f t="shared" si="4"/>
        <v>79093535</v>
      </c>
      <c r="K24" s="33">
        <f t="shared" si="2"/>
        <v>0.74920127999802977</v>
      </c>
      <c r="L24" s="34" t="s">
        <v>42</v>
      </c>
    </row>
    <row r="25" spans="2:12" hidden="1">
      <c r="B25" s="15">
        <f t="shared" si="5"/>
        <v>19</v>
      </c>
      <c r="C25" s="181" t="s">
        <v>99</v>
      </c>
      <c r="D25" s="18">
        <v>1425</v>
      </c>
      <c r="E25" s="16">
        <v>776648634</v>
      </c>
      <c r="F25" s="19">
        <v>348</v>
      </c>
      <c r="G25" s="20">
        <v>172355708</v>
      </c>
      <c r="H25" s="17">
        <f t="shared" si="1"/>
        <v>0.22192237320023406</v>
      </c>
      <c r="I25" s="32">
        <f t="shared" si="3"/>
        <v>1077</v>
      </c>
      <c r="J25" s="32">
        <f t="shared" si="4"/>
        <v>604292926</v>
      </c>
      <c r="K25" s="33">
        <f t="shared" si="2"/>
        <v>0.77807762679976589</v>
      </c>
      <c r="L25" s="34" t="s">
        <v>42</v>
      </c>
    </row>
    <row r="26" spans="2:12" hidden="1">
      <c r="B26" s="15">
        <f t="shared" si="5"/>
        <v>20</v>
      </c>
      <c r="C26" s="181" t="s">
        <v>100</v>
      </c>
      <c r="D26" s="18">
        <v>2147</v>
      </c>
      <c r="E26" s="16">
        <v>640865613</v>
      </c>
      <c r="F26" s="19">
        <v>563</v>
      </c>
      <c r="G26" s="20">
        <v>169292207</v>
      </c>
      <c r="H26" s="17">
        <f t="shared" si="1"/>
        <v>0.26416178925175066</v>
      </c>
      <c r="I26" s="32">
        <f t="shared" si="3"/>
        <v>1584</v>
      </c>
      <c r="J26" s="32">
        <f t="shared" si="4"/>
        <v>471573406</v>
      </c>
      <c r="K26" s="33">
        <f t="shared" si="2"/>
        <v>0.73583821074824929</v>
      </c>
      <c r="L26" s="34" t="s">
        <v>42</v>
      </c>
    </row>
    <row r="27" spans="2:12" hidden="1">
      <c r="B27" s="15">
        <f t="shared" si="5"/>
        <v>21</v>
      </c>
      <c r="C27" s="181" t="s">
        <v>101</v>
      </c>
      <c r="D27" s="18">
        <v>840</v>
      </c>
      <c r="E27" s="16">
        <v>157481256</v>
      </c>
      <c r="F27" s="19">
        <v>216</v>
      </c>
      <c r="G27" s="20">
        <v>38863073</v>
      </c>
      <c r="H27" s="17">
        <f t="shared" si="1"/>
        <v>0.24677903889717517</v>
      </c>
      <c r="I27" s="32">
        <f t="shared" si="3"/>
        <v>624</v>
      </c>
      <c r="J27" s="32">
        <f t="shared" si="4"/>
        <v>118618183</v>
      </c>
      <c r="K27" s="33">
        <f t="shared" si="2"/>
        <v>0.75322096110282488</v>
      </c>
      <c r="L27" s="34" t="s">
        <v>42</v>
      </c>
    </row>
    <row r="28" spans="2:12" hidden="1">
      <c r="B28" s="15">
        <f t="shared" si="5"/>
        <v>22</v>
      </c>
      <c r="C28" s="181" t="s">
        <v>102</v>
      </c>
      <c r="D28" s="18">
        <v>1402</v>
      </c>
      <c r="E28" s="16">
        <v>499320072</v>
      </c>
      <c r="F28" s="19">
        <v>293</v>
      </c>
      <c r="G28" s="20">
        <v>100417225</v>
      </c>
      <c r="H28" s="17">
        <f t="shared" si="1"/>
        <v>0.20110792782229672</v>
      </c>
      <c r="I28" s="32">
        <f t="shared" si="3"/>
        <v>1109</v>
      </c>
      <c r="J28" s="32">
        <f t="shared" si="4"/>
        <v>398902847</v>
      </c>
      <c r="K28" s="33">
        <f t="shared" si="2"/>
        <v>0.79889207217770331</v>
      </c>
      <c r="L28" s="34" t="s">
        <v>42</v>
      </c>
    </row>
    <row r="29" spans="2:12" hidden="1">
      <c r="B29" s="15">
        <f t="shared" si="5"/>
        <v>23</v>
      </c>
      <c r="C29" s="181" t="s">
        <v>103</v>
      </c>
      <c r="D29" s="18">
        <v>567</v>
      </c>
      <c r="E29" s="16">
        <v>192320440</v>
      </c>
      <c r="F29" s="19">
        <v>111</v>
      </c>
      <c r="G29" s="20">
        <v>36373213</v>
      </c>
      <c r="H29" s="17">
        <f t="shared" si="1"/>
        <v>0.1891281706718225</v>
      </c>
      <c r="I29" s="32">
        <f t="shared" si="3"/>
        <v>456</v>
      </c>
      <c r="J29" s="32">
        <f t="shared" si="4"/>
        <v>155947227</v>
      </c>
      <c r="K29" s="33">
        <f t="shared" si="2"/>
        <v>0.81087182932817747</v>
      </c>
      <c r="L29" s="34" t="s">
        <v>42</v>
      </c>
    </row>
    <row r="30" spans="2:12" hidden="1">
      <c r="B30" s="15">
        <f t="shared" si="5"/>
        <v>24</v>
      </c>
      <c r="C30" s="181" t="s">
        <v>104</v>
      </c>
      <c r="D30" s="18">
        <v>849</v>
      </c>
      <c r="E30" s="16">
        <v>296605593</v>
      </c>
      <c r="F30" s="19">
        <v>234</v>
      </c>
      <c r="G30" s="20">
        <v>73929364</v>
      </c>
      <c r="H30" s="17">
        <f t="shared" si="1"/>
        <v>0.24925141583557395</v>
      </c>
      <c r="I30" s="32">
        <f t="shared" si="3"/>
        <v>615</v>
      </c>
      <c r="J30" s="32">
        <f t="shared" si="4"/>
        <v>222676229</v>
      </c>
      <c r="K30" s="33">
        <f t="shared" si="2"/>
        <v>0.75074858416442602</v>
      </c>
      <c r="L30" s="34" t="s">
        <v>42</v>
      </c>
    </row>
    <row r="31" spans="2:12" hidden="1">
      <c r="B31" s="15">
        <f t="shared" si="5"/>
        <v>25</v>
      </c>
      <c r="C31" s="181" t="s">
        <v>105</v>
      </c>
      <c r="D31" s="18">
        <v>1064</v>
      </c>
      <c r="E31" s="16">
        <v>244979839</v>
      </c>
      <c r="F31" s="19">
        <v>222</v>
      </c>
      <c r="G31" s="20">
        <v>53053598</v>
      </c>
      <c r="H31" s="17">
        <f t="shared" si="1"/>
        <v>0.2165631188940409</v>
      </c>
      <c r="I31" s="32">
        <f t="shared" si="3"/>
        <v>842</v>
      </c>
      <c r="J31" s="32">
        <f t="shared" si="4"/>
        <v>191926241</v>
      </c>
      <c r="K31" s="33">
        <f t="shared" si="2"/>
        <v>0.7834368811059591</v>
      </c>
      <c r="L31" s="34" t="s">
        <v>42</v>
      </c>
    </row>
    <row r="32" spans="2:12" hidden="1">
      <c r="B32" s="15">
        <f t="shared" si="5"/>
        <v>26</v>
      </c>
      <c r="C32" s="181" t="s">
        <v>106</v>
      </c>
      <c r="D32" s="18">
        <v>908</v>
      </c>
      <c r="E32" s="16">
        <v>296645822</v>
      </c>
      <c r="F32" s="19">
        <v>148</v>
      </c>
      <c r="G32" s="20">
        <v>44458821</v>
      </c>
      <c r="H32" s="17">
        <f t="shared" si="1"/>
        <v>0.14987172480723493</v>
      </c>
      <c r="I32" s="32">
        <f t="shared" si="3"/>
        <v>760</v>
      </c>
      <c r="J32" s="32">
        <f t="shared" si="4"/>
        <v>252187001</v>
      </c>
      <c r="K32" s="33">
        <f t="shared" si="2"/>
        <v>0.85012827519276501</v>
      </c>
      <c r="L32" s="34" t="s">
        <v>42</v>
      </c>
    </row>
    <row r="33" spans="2:12" hidden="1">
      <c r="B33" s="15">
        <f t="shared" si="5"/>
        <v>27</v>
      </c>
      <c r="C33" s="181" t="s">
        <v>107</v>
      </c>
      <c r="D33" s="18">
        <v>754</v>
      </c>
      <c r="E33" s="16">
        <v>223044280</v>
      </c>
      <c r="F33" s="19">
        <v>190</v>
      </c>
      <c r="G33" s="20">
        <v>56921085</v>
      </c>
      <c r="H33" s="17">
        <f t="shared" si="1"/>
        <v>0.25520082828396229</v>
      </c>
      <c r="I33" s="32">
        <f t="shared" si="3"/>
        <v>564</v>
      </c>
      <c r="J33" s="32">
        <f t="shared" si="4"/>
        <v>166123195</v>
      </c>
      <c r="K33" s="33">
        <f t="shared" si="2"/>
        <v>0.74479917171603771</v>
      </c>
      <c r="L33" s="34" t="s">
        <v>42</v>
      </c>
    </row>
    <row r="34" spans="2:12">
      <c r="B34" s="15">
        <v>18</v>
      </c>
      <c r="C34" s="181">
        <v>18</v>
      </c>
      <c r="D34" s="18">
        <v>425</v>
      </c>
      <c r="E34" s="16">
        <v>49252340</v>
      </c>
      <c r="F34" s="19">
        <v>71</v>
      </c>
      <c r="G34" s="20">
        <v>18368371</v>
      </c>
      <c r="H34" s="17">
        <f t="shared" si="1"/>
        <v>0.37294412813685601</v>
      </c>
      <c r="I34" s="32">
        <f t="shared" si="3"/>
        <v>354</v>
      </c>
      <c r="J34" s="32">
        <f t="shared" si="4"/>
        <v>30883969</v>
      </c>
      <c r="K34" s="33">
        <f t="shared" si="2"/>
        <v>0.62705587186314393</v>
      </c>
      <c r="L34" s="34" t="s">
        <v>42</v>
      </c>
    </row>
    <row r="35" spans="2:12" hidden="1">
      <c r="B35" s="15">
        <f t="shared" si="5"/>
        <v>19</v>
      </c>
      <c r="C35" s="181" t="s">
        <v>108</v>
      </c>
      <c r="D35" s="18">
        <v>196</v>
      </c>
      <c r="E35" s="16">
        <v>74651581</v>
      </c>
      <c r="F35" s="19">
        <v>68</v>
      </c>
      <c r="G35" s="20">
        <v>24487168</v>
      </c>
      <c r="H35" s="17">
        <f t="shared" si="1"/>
        <v>0.32801941595851802</v>
      </c>
      <c r="I35" s="32">
        <f t="shared" si="3"/>
        <v>128</v>
      </c>
      <c r="J35" s="32">
        <f t="shared" si="4"/>
        <v>50164413</v>
      </c>
      <c r="K35" s="33">
        <f t="shared" si="2"/>
        <v>0.67198058404148198</v>
      </c>
      <c r="L35" s="34" t="s">
        <v>42</v>
      </c>
    </row>
    <row r="36" spans="2:12" hidden="1">
      <c r="B36" s="15">
        <f t="shared" si="5"/>
        <v>20</v>
      </c>
      <c r="C36" s="181" t="s">
        <v>109</v>
      </c>
      <c r="D36" s="18">
        <v>523</v>
      </c>
      <c r="E36" s="16">
        <v>269273762</v>
      </c>
      <c r="F36" s="19">
        <v>163</v>
      </c>
      <c r="G36" s="20">
        <v>68641557</v>
      </c>
      <c r="H36" s="17">
        <f t="shared" si="1"/>
        <v>0.25491364806646105</v>
      </c>
      <c r="I36" s="32">
        <f t="shared" si="3"/>
        <v>360</v>
      </c>
      <c r="J36" s="32">
        <f t="shared" si="4"/>
        <v>200632205</v>
      </c>
      <c r="K36" s="33">
        <f t="shared" si="2"/>
        <v>0.74508635193353889</v>
      </c>
      <c r="L36" s="34" t="s">
        <v>42</v>
      </c>
    </row>
    <row r="37" spans="2:12" hidden="1">
      <c r="B37" s="15">
        <f t="shared" si="5"/>
        <v>21</v>
      </c>
      <c r="C37" s="181" t="s">
        <v>110</v>
      </c>
      <c r="D37" s="18">
        <v>203</v>
      </c>
      <c r="E37" s="16">
        <v>41904462</v>
      </c>
      <c r="F37" s="19">
        <v>70</v>
      </c>
      <c r="G37" s="20">
        <v>15881965</v>
      </c>
      <c r="H37" s="17">
        <f t="shared" si="1"/>
        <v>0.37900414996379145</v>
      </c>
      <c r="I37" s="32">
        <f t="shared" si="3"/>
        <v>133</v>
      </c>
      <c r="J37" s="32">
        <f t="shared" si="4"/>
        <v>26022497</v>
      </c>
      <c r="K37" s="33">
        <f t="shared" si="2"/>
        <v>0.62099585003620861</v>
      </c>
      <c r="L37" s="34" t="s">
        <v>42</v>
      </c>
    </row>
    <row r="38" spans="2:12" hidden="1">
      <c r="B38" s="15">
        <f t="shared" si="5"/>
        <v>22</v>
      </c>
      <c r="C38" s="181" t="s">
        <v>111</v>
      </c>
      <c r="D38" s="18">
        <v>327</v>
      </c>
      <c r="E38" s="16">
        <v>166404128</v>
      </c>
      <c r="F38" s="19">
        <v>90</v>
      </c>
      <c r="G38" s="20">
        <v>47630498</v>
      </c>
      <c r="H38" s="17">
        <f t="shared" si="1"/>
        <v>0.28623387275584894</v>
      </c>
      <c r="I38" s="32">
        <f t="shared" si="3"/>
        <v>237</v>
      </c>
      <c r="J38" s="32">
        <f t="shared" si="4"/>
        <v>118773630</v>
      </c>
      <c r="K38" s="33">
        <f t="shared" si="2"/>
        <v>0.71376612724415101</v>
      </c>
      <c r="L38" s="34" t="s">
        <v>42</v>
      </c>
    </row>
    <row r="39" spans="2:12" hidden="1">
      <c r="B39" s="15">
        <f t="shared" si="5"/>
        <v>23</v>
      </c>
      <c r="C39" s="181" t="s">
        <v>112</v>
      </c>
      <c r="D39" s="18">
        <v>315</v>
      </c>
      <c r="E39" s="16">
        <v>95823112</v>
      </c>
      <c r="F39" s="19">
        <v>129</v>
      </c>
      <c r="G39" s="20">
        <v>38086887</v>
      </c>
      <c r="H39" s="17">
        <f t="shared" si="1"/>
        <v>0.39747077928339458</v>
      </c>
      <c r="I39" s="32">
        <f t="shared" si="3"/>
        <v>186</v>
      </c>
      <c r="J39" s="32">
        <f t="shared" si="4"/>
        <v>57736225</v>
      </c>
      <c r="K39" s="33">
        <f t="shared" si="2"/>
        <v>0.60252922071660542</v>
      </c>
      <c r="L39" s="34" t="s">
        <v>42</v>
      </c>
    </row>
    <row r="40" spans="2:12" hidden="1">
      <c r="B40" s="21">
        <v>34</v>
      </c>
      <c r="C40" s="181" t="s">
        <v>3220</v>
      </c>
      <c r="D40" s="18">
        <v>1877</v>
      </c>
      <c r="E40" s="18">
        <v>696914360</v>
      </c>
      <c r="F40" s="19">
        <v>785</v>
      </c>
      <c r="G40" s="20">
        <v>243273732</v>
      </c>
      <c r="H40" s="17">
        <f t="shared" si="1"/>
        <v>0.3490726349791386</v>
      </c>
      <c r="I40" s="32">
        <f t="shared" si="3"/>
        <v>1092</v>
      </c>
      <c r="J40" s="32">
        <f t="shared" si="4"/>
        <v>453640628</v>
      </c>
      <c r="K40" s="33">
        <f t="shared" si="2"/>
        <v>0.65092736502086135</v>
      </c>
      <c r="L40" s="34" t="s">
        <v>42</v>
      </c>
    </row>
    <row r="41" spans="2:12">
      <c r="B41" s="22"/>
      <c r="C41" s="23"/>
      <c r="D41" s="23"/>
      <c r="E41" s="23"/>
      <c r="F41" s="24"/>
      <c r="G41" s="24"/>
      <c r="H41" s="24"/>
      <c r="I41" s="35"/>
      <c r="J41" s="24"/>
      <c r="K41" s="36"/>
      <c r="L41" s="37"/>
    </row>
  </sheetData>
  <mergeCells count="9">
    <mergeCell ref="F2:H2"/>
    <mergeCell ref="I2:K2"/>
    <mergeCell ref="B5:L5"/>
    <mergeCell ref="B6:C6"/>
    <mergeCell ref="B2:B3"/>
    <mergeCell ref="C2:C3"/>
    <mergeCell ref="D2:D3"/>
    <mergeCell ref="E2:E3"/>
    <mergeCell ref="L2:L3"/>
  </mergeCells>
  <pageMargins left="2.0076388888888901" right="0.75" top="1" bottom="1" header="0.59027777777777801" footer="0.5"/>
  <pageSetup paperSize="5"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N6"/>
  <sheetViews>
    <sheetView workbookViewId="0">
      <selection activeCell="B2" sqref="B2:K6"/>
    </sheetView>
  </sheetViews>
  <sheetFormatPr defaultColWidth="9.140625" defaultRowHeight="15"/>
  <cols>
    <col min="2" max="3" width="18.5703125" customWidth="1"/>
    <col min="4" max="4" width="18.140625" customWidth="1"/>
    <col min="5" max="5" width="17.7109375" customWidth="1"/>
    <col min="6" max="6" width="11.7109375" customWidth="1"/>
    <col min="7" max="8" width="2.7109375" customWidth="1"/>
    <col min="9" max="9" width="60" customWidth="1"/>
    <col min="10" max="11" width="4.5703125" customWidth="1"/>
    <col min="12" max="14" width="2.5703125" customWidth="1"/>
  </cols>
  <sheetData>
    <row r="1" spans="1:1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>
      <c r="A2" s="1"/>
      <c r="B2" s="2" t="s">
        <v>32</v>
      </c>
      <c r="C2" s="2" t="s">
        <v>33</v>
      </c>
      <c r="D2" s="3" t="s">
        <v>34</v>
      </c>
      <c r="E2" s="3" t="s">
        <v>35</v>
      </c>
      <c r="F2" s="2" t="s">
        <v>36</v>
      </c>
      <c r="G2" s="2" t="s">
        <v>37</v>
      </c>
      <c r="H2" s="2" t="s">
        <v>38</v>
      </c>
      <c r="I2" s="3" t="s">
        <v>39</v>
      </c>
      <c r="J2" s="2" t="s">
        <v>40</v>
      </c>
      <c r="K2" s="2" t="s">
        <v>41</v>
      </c>
      <c r="L2" s="2" t="s">
        <v>116</v>
      </c>
      <c r="M2" s="2" t="s">
        <v>37</v>
      </c>
      <c r="N2" s="2">
        <v>1</v>
      </c>
    </row>
    <row r="3" spans="1:14">
      <c r="A3" s="1"/>
      <c r="B3" s="2" t="s">
        <v>45</v>
      </c>
      <c r="C3" s="2" t="s">
        <v>46</v>
      </c>
      <c r="D3" s="3" t="s">
        <v>47</v>
      </c>
      <c r="E3" s="3" t="s">
        <v>35</v>
      </c>
      <c r="F3" s="2" t="s">
        <v>48</v>
      </c>
      <c r="G3" s="2" t="s">
        <v>37</v>
      </c>
      <c r="H3" s="2" t="s">
        <v>38</v>
      </c>
      <c r="I3" s="3" t="s">
        <v>49</v>
      </c>
      <c r="J3" s="2" t="s">
        <v>50</v>
      </c>
      <c r="K3" s="2" t="s">
        <v>41</v>
      </c>
      <c r="L3" s="2" t="s">
        <v>116</v>
      </c>
      <c r="M3" s="2" t="s">
        <v>37</v>
      </c>
      <c r="N3" s="2">
        <v>1</v>
      </c>
    </row>
    <row r="4" spans="1:14">
      <c r="A4" s="1"/>
      <c r="B4" s="2" t="s">
        <v>51</v>
      </c>
      <c r="C4" s="2" t="s">
        <v>52</v>
      </c>
      <c r="D4" s="3" t="s">
        <v>53</v>
      </c>
      <c r="E4" s="3" t="s">
        <v>54</v>
      </c>
      <c r="F4" s="2" t="s">
        <v>55</v>
      </c>
      <c r="G4" s="2" t="s">
        <v>37</v>
      </c>
      <c r="H4" s="2" t="s">
        <v>56</v>
      </c>
      <c r="I4" s="3" t="s">
        <v>57</v>
      </c>
      <c r="J4" s="2" t="s">
        <v>58</v>
      </c>
      <c r="K4" s="2" t="s">
        <v>41</v>
      </c>
      <c r="L4" s="2" t="s">
        <v>116</v>
      </c>
      <c r="M4" s="2" t="s">
        <v>37</v>
      </c>
      <c r="N4" s="2">
        <v>1</v>
      </c>
    </row>
    <row r="5" spans="1:14">
      <c r="A5" s="1"/>
      <c r="B5" s="2" t="s">
        <v>60</v>
      </c>
      <c r="C5" s="2" t="s">
        <v>61</v>
      </c>
      <c r="D5" s="3" t="s">
        <v>62</v>
      </c>
      <c r="E5" s="3" t="s">
        <v>35</v>
      </c>
      <c r="F5" s="2" t="s">
        <v>63</v>
      </c>
      <c r="G5" s="2" t="s">
        <v>37</v>
      </c>
      <c r="H5" s="2" t="s">
        <v>38</v>
      </c>
      <c r="I5" s="3" t="s">
        <v>64</v>
      </c>
      <c r="J5" s="2" t="s">
        <v>58</v>
      </c>
      <c r="K5" s="2" t="s">
        <v>41</v>
      </c>
      <c r="L5" s="2" t="s">
        <v>116</v>
      </c>
      <c r="M5" s="2" t="s">
        <v>37</v>
      </c>
      <c r="N5" s="2">
        <v>1</v>
      </c>
    </row>
    <row r="6" spans="1:14">
      <c r="A6" s="1"/>
      <c r="B6" s="2" t="s">
        <v>65</v>
      </c>
      <c r="C6" s="2" t="s">
        <v>66</v>
      </c>
      <c r="D6" s="3" t="s">
        <v>67</v>
      </c>
      <c r="E6" s="3" t="s">
        <v>68</v>
      </c>
      <c r="F6" s="2" t="s">
        <v>69</v>
      </c>
      <c r="G6" s="2" t="s">
        <v>56</v>
      </c>
      <c r="H6" s="2" t="s">
        <v>38</v>
      </c>
      <c r="I6" s="3" t="s">
        <v>57</v>
      </c>
      <c r="J6" s="2" t="s">
        <v>58</v>
      </c>
      <c r="K6" s="2" t="s">
        <v>41</v>
      </c>
      <c r="L6" s="2" t="s">
        <v>116</v>
      </c>
      <c r="M6" s="2" t="s">
        <v>37</v>
      </c>
      <c r="N6" s="2">
        <v>1</v>
      </c>
    </row>
  </sheetData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sqref="A1:XFD1048576"/>
    </sheetView>
  </sheetViews>
  <sheetFormatPr defaultColWidth="9.140625" defaultRowHeight="15"/>
  <sheetData/>
  <pageMargins left="0.75" right="0.75" top="1" bottom="1" header="0.5" footer="0.5"/>
  <pageSetup orientation="portrait" r:id="rId1"/>
  <headerFooter>
    <oddFooter>&amp;L&amp;1#&amp;"Calibri"&amp;8&amp;K000000OCBCNISP Information Classification: Confidential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N45"/>
  <sheetViews>
    <sheetView topLeftCell="A6" workbookViewId="0">
      <selection activeCell="B7" sqref="B7:N45"/>
    </sheetView>
  </sheetViews>
  <sheetFormatPr defaultColWidth="9" defaultRowHeight="15"/>
  <cols>
    <col min="2" max="2" width="5.85546875" customWidth="1"/>
    <col min="3" max="3" width="10.85546875" style="75" customWidth="1"/>
    <col min="4" max="4" width="13.85546875" style="75" customWidth="1"/>
    <col min="5" max="5" width="10.7109375" style="75" customWidth="1"/>
    <col min="6" max="6" width="10.7109375" customWidth="1"/>
    <col min="7" max="7" width="11.140625" customWidth="1"/>
    <col min="8" max="8" width="11.5703125" customWidth="1"/>
    <col min="9" max="9" width="13.140625" customWidth="1"/>
    <col min="10" max="10" width="11.28515625" customWidth="1"/>
    <col min="11" max="11" width="10.85546875" customWidth="1"/>
    <col min="12" max="12" width="13.42578125" customWidth="1"/>
    <col min="13" max="13" width="14.85546875" customWidth="1"/>
    <col min="14" max="14" width="21" customWidth="1"/>
  </cols>
  <sheetData>
    <row r="3" spans="2:14" ht="18.75">
      <c r="I3" s="76" t="s">
        <v>80</v>
      </c>
    </row>
    <row r="4" spans="2:14" ht="18.75">
      <c r="I4" s="77" t="s">
        <v>81</v>
      </c>
    </row>
    <row r="6" spans="2:14">
      <c r="J6" s="133"/>
      <c r="K6" s="133"/>
      <c r="L6" s="133"/>
      <c r="M6" s="133"/>
    </row>
    <row r="7" spans="2:14" ht="15.75">
      <c r="B7" s="198" t="s">
        <v>70</v>
      </c>
      <c r="C7" s="201" t="s">
        <v>14</v>
      </c>
      <c r="D7" s="201" t="s">
        <v>71</v>
      </c>
      <c r="E7" s="189" t="s">
        <v>72</v>
      </c>
      <c r="F7" s="190"/>
      <c r="G7" s="190"/>
      <c r="H7" s="190"/>
      <c r="I7" s="190"/>
      <c r="J7" s="209" t="s">
        <v>73</v>
      </c>
      <c r="K7" s="209" t="s">
        <v>74</v>
      </c>
      <c r="L7" s="202" t="s">
        <v>75</v>
      </c>
      <c r="M7" s="202" t="s">
        <v>76</v>
      </c>
      <c r="N7" s="206" t="s">
        <v>11</v>
      </c>
    </row>
    <row r="8" spans="2:14" ht="59.25" customHeight="1">
      <c r="B8" s="199"/>
      <c r="C8" s="202"/>
      <c r="D8" s="202"/>
      <c r="E8" s="112" t="s">
        <v>15</v>
      </c>
      <c r="F8" s="112" t="s">
        <v>16</v>
      </c>
      <c r="G8" s="112" t="s">
        <v>17</v>
      </c>
      <c r="H8" s="112" t="s">
        <v>77</v>
      </c>
      <c r="I8" s="134" t="s">
        <v>78</v>
      </c>
      <c r="J8" s="202"/>
      <c r="K8" s="202"/>
      <c r="L8" s="205"/>
      <c r="M8" s="205"/>
      <c r="N8" s="207"/>
    </row>
    <row r="9" spans="2:14" ht="10.5" customHeight="1">
      <c r="B9" s="113">
        <v>1</v>
      </c>
      <c r="C9" s="114">
        <v>2</v>
      </c>
      <c r="D9" s="114">
        <v>3</v>
      </c>
      <c r="E9" s="114">
        <v>4</v>
      </c>
      <c r="F9" s="114">
        <v>5</v>
      </c>
      <c r="G9" s="114">
        <v>6</v>
      </c>
      <c r="H9" s="114">
        <v>7</v>
      </c>
      <c r="I9" s="135">
        <v>8</v>
      </c>
      <c r="J9" s="135">
        <v>9</v>
      </c>
      <c r="K9" s="114">
        <v>10</v>
      </c>
      <c r="L9" s="114">
        <v>11</v>
      </c>
      <c r="M9" s="114">
        <v>12</v>
      </c>
      <c r="N9" s="136">
        <v>13</v>
      </c>
    </row>
    <row r="10" spans="2:14">
      <c r="B10" s="191" t="s">
        <v>79</v>
      </c>
      <c r="C10" s="192"/>
      <c r="D10" s="192"/>
      <c r="E10" s="192"/>
      <c r="F10" s="192"/>
      <c r="G10" s="192"/>
      <c r="H10" s="192"/>
      <c r="I10" s="192"/>
      <c r="J10" s="192"/>
      <c r="K10" s="192"/>
      <c r="L10" s="192"/>
      <c r="M10" s="192"/>
      <c r="N10" s="193"/>
    </row>
    <row r="11" spans="2:14" ht="29.25" customHeight="1">
      <c r="B11" s="194" t="s">
        <v>82</v>
      </c>
      <c r="C11" s="195"/>
      <c r="D11" s="115">
        <f t="shared" ref="D11:K11" si="0">SUM(D12:D44)</f>
        <v>650</v>
      </c>
      <c r="E11" s="115">
        <f t="shared" si="0"/>
        <v>3</v>
      </c>
      <c r="F11" s="115">
        <f t="shared" si="0"/>
        <v>3</v>
      </c>
      <c r="G11" s="115">
        <f t="shared" si="0"/>
        <v>3</v>
      </c>
      <c r="H11" s="115">
        <f t="shared" si="0"/>
        <v>5</v>
      </c>
      <c r="I11" s="115">
        <f t="shared" si="0"/>
        <v>21</v>
      </c>
      <c r="J11" s="115">
        <f t="shared" si="0"/>
        <v>8</v>
      </c>
      <c r="K11" s="115">
        <f t="shared" si="0"/>
        <v>10</v>
      </c>
      <c r="L11" s="137">
        <f>K11/D11</f>
        <v>1.5384615384615385E-2</v>
      </c>
      <c r="M11" s="138">
        <f>SUM(M12:M44)</f>
        <v>14</v>
      </c>
      <c r="N11" s="139" t="s">
        <v>83</v>
      </c>
    </row>
    <row r="12" spans="2:14" hidden="1">
      <c r="B12" s="116">
        <v>1</v>
      </c>
      <c r="C12" s="174" t="s">
        <v>84</v>
      </c>
      <c r="D12" s="117">
        <v>68</v>
      </c>
      <c r="E12" s="118"/>
      <c r="F12" s="119"/>
      <c r="G12" s="117"/>
      <c r="H12" s="120"/>
      <c r="I12" s="140"/>
      <c r="J12" s="141"/>
      <c r="K12" s="141"/>
      <c r="L12" s="141"/>
      <c r="M12" s="142"/>
      <c r="N12" s="143"/>
    </row>
    <row r="13" spans="2:14" hidden="1">
      <c r="B13" s="121">
        <f t="shared" ref="B13:B44" si="1">B12+1</f>
        <v>2</v>
      </c>
      <c r="C13" s="175" t="s">
        <v>50</v>
      </c>
      <c r="D13" s="122">
        <v>24</v>
      </c>
      <c r="E13" s="122">
        <v>1</v>
      </c>
      <c r="F13" s="122">
        <v>1</v>
      </c>
      <c r="G13" s="83">
        <v>1</v>
      </c>
      <c r="H13" s="123">
        <v>2</v>
      </c>
      <c r="I13" s="123">
        <f>D13-E13-F13-G13-H13</f>
        <v>19</v>
      </c>
      <c r="J13" s="144">
        <v>5</v>
      </c>
      <c r="K13" s="144">
        <f>H13+J13</f>
        <v>7</v>
      </c>
      <c r="L13" s="145">
        <f>K13/D13</f>
        <v>0.29166666666666669</v>
      </c>
      <c r="M13" s="146">
        <f>I13-J13</f>
        <v>14</v>
      </c>
      <c r="N13" s="147" t="s">
        <v>83</v>
      </c>
    </row>
    <row r="14" spans="2:14" hidden="1">
      <c r="B14" s="121">
        <f t="shared" si="1"/>
        <v>3</v>
      </c>
      <c r="C14" s="173" t="s">
        <v>40</v>
      </c>
      <c r="D14" s="124">
        <v>22</v>
      </c>
      <c r="E14" s="122"/>
      <c r="F14" s="125"/>
      <c r="G14" s="126"/>
      <c r="H14" s="127"/>
      <c r="I14" s="148"/>
      <c r="J14" s="149"/>
      <c r="K14" s="149"/>
      <c r="L14" s="150"/>
      <c r="M14" s="151"/>
      <c r="N14" s="152"/>
    </row>
    <row r="15" spans="2:14" hidden="1">
      <c r="B15" s="121">
        <f t="shared" si="1"/>
        <v>4</v>
      </c>
      <c r="C15" s="173" t="s">
        <v>85</v>
      </c>
      <c r="D15" s="124">
        <v>65</v>
      </c>
      <c r="E15" s="122"/>
      <c r="F15" s="125"/>
      <c r="G15" s="126"/>
      <c r="H15" s="128"/>
      <c r="I15" s="148"/>
      <c r="J15" s="149"/>
      <c r="K15" s="149"/>
      <c r="L15" s="150"/>
      <c r="M15" s="151"/>
      <c r="N15" s="152"/>
    </row>
    <row r="16" spans="2:14" hidden="1">
      <c r="B16" s="121">
        <f t="shared" si="1"/>
        <v>5</v>
      </c>
      <c r="C16" s="173" t="s">
        <v>86</v>
      </c>
      <c r="D16" s="124">
        <v>18</v>
      </c>
      <c r="E16" s="122"/>
      <c r="F16" s="125"/>
      <c r="G16" s="126"/>
      <c r="H16" s="128"/>
      <c r="I16" s="148"/>
      <c r="J16" s="149"/>
      <c r="K16" s="149"/>
      <c r="L16" s="150"/>
      <c r="M16" s="151"/>
      <c r="N16" s="152"/>
    </row>
    <row r="17" spans="2:14" hidden="1">
      <c r="B17" s="121">
        <f t="shared" si="1"/>
        <v>6</v>
      </c>
      <c r="C17" s="173" t="s">
        <v>58</v>
      </c>
      <c r="D17" s="124">
        <v>12</v>
      </c>
      <c r="E17" s="122"/>
      <c r="F17" s="125"/>
      <c r="G17" s="126"/>
      <c r="H17" s="128"/>
      <c r="I17" s="148"/>
      <c r="J17" s="149"/>
      <c r="K17" s="149"/>
      <c r="L17" s="150"/>
      <c r="M17" s="151"/>
      <c r="N17" s="152"/>
    </row>
    <row r="18" spans="2:14" hidden="1">
      <c r="B18" s="121">
        <f t="shared" si="1"/>
        <v>7</v>
      </c>
      <c r="C18" s="173" t="s">
        <v>87</v>
      </c>
      <c r="D18" s="124">
        <v>58</v>
      </c>
      <c r="E18" s="122"/>
      <c r="F18" s="125"/>
      <c r="G18" s="126"/>
      <c r="H18" s="128"/>
      <c r="I18" s="148"/>
      <c r="J18" s="149"/>
      <c r="K18" s="149"/>
      <c r="L18" s="150"/>
      <c r="M18" s="151"/>
      <c r="N18" s="152"/>
    </row>
    <row r="19" spans="2:14" hidden="1">
      <c r="B19" s="121">
        <f t="shared" si="1"/>
        <v>8</v>
      </c>
      <c r="C19" s="173" t="s">
        <v>88</v>
      </c>
      <c r="D19" s="124">
        <v>29</v>
      </c>
      <c r="E19" s="122"/>
      <c r="F19" s="125"/>
      <c r="G19" s="126"/>
      <c r="H19" s="128"/>
      <c r="I19" s="148"/>
      <c r="J19" s="149"/>
      <c r="K19" s="149"/>
      <c r="L19" s="150"/>
      <c r="M19" s="151"/>
      <c r="N19" s="152"/>
    </row>
    <row r="20" spans="2:14" hidden="1">
      <c r="B20" s="121">
        <f t="shared" si="1"/>
        <v>9</v>
      </c>
      <c r="C20" s="173" t="s">
        <v>89</v>
      </c>
      <c r="D20" s="124">
        <v>49</v>
      </c>
      <c r="E20" s="122"/>
      <c r="F20" s="125"/>
      <c r="G20" s="126"/>
      <c r="H20" s="128"/>
      <c r="I20" s="148"/>
      <c r="J20" s="149"/>
      <c r="K20" s="149"/>
      <c r="L20" s="150"/>
      <c r="M20" s="151"/>
      <c r="N20" s="152"/>
    </row>
    <row r="21" spans="2:14" hidden="1">
      <c r="B21" s="121">
        <f t="shared" si="1"/>
        <v>10</v>
      </c>
      <c r="C21" s="173" t="s">
        <v>90</v>
      </c>
      <c r="D21" s="124">
        <v>21</v>
      </c>
      <c r="E21" s="122"/>
      <c r="F21" s="125"/>
      <c r="G21" s="126"/>
      <c r="H21" s="128"/>
      <c r="I21" s="148"/>
      <c r="J21" s="149"/>
      <c r="K21" s="149"/>
      <c r="L21" s="150"/>
      <c r="M21" s="151"/>
      <c r="N21" s="152"/>
    </row>
    <row r="22" spans="2:14" hidden="1">
      <c r="B22" s="121">
        <f t="shared" si="1"/>
        <v>11</v>
      </c>
      <c r="C22" s="173" t="s">
        <v>91</v>
      </c>
      <c r="D22" s="124">
        <v>31</v>
      </c>
      <c r="E22" s="122"/>
      <c r="F22" s="125"/>
      <c r="G22" s="126"/>
      <c r="H22" s="128"/>
      <c r="I22" s="148"/>
      <c r="J22" s="149"/>
      <c r="K22" s="149"/>
      <c r="L22" s="150"/>
      <c r="M22" s="151"/>
      <c r="N22" s="152"/>
    </row>
    <row r="23" spans="2:14" hidden="1">
      <c r="B23" s="121">
        <f t="shared" si="1"/>
        <v>12</v>
      </c>
      <c r="C23" s="173" t="s">
        <v>92</v>
      </c>
      <c r="D23" s="124">
        <v>18</v>
      </c>
      <c r="E23" s="122"/>
      <c r="F23" s="125"/>
      <c r="G23" s="126"/>
      <c r="H23" s="128"/>
      <c r="I23" s="148"/>
      <c r="J23" s="149"/>
      <c r="K23" s="149"/>
      <c r="L23" s="150"/>
      <c r="M23" s="151"/>
      <c r="N23" s="152"/>
    </row>
    <row r="24" spans="2:14" hidden="1">
      <c r="B24" s="121">
        <f t="shared" si="1"/>
        <v>13</v>
      </c>
      <c r="C24" s="173" t="s">
        <v>93</v>
      </c>
      <c r="D24" s="124">
        <v>11</v>
      </c>
      <c r="E24" s="122"/>
      <c r="F24" s="125"/>
      <c r="G24" s="126"/>
      <c r="H24" s="128"/>
      <c r="I24" s="123"/>
      <c r="J24" s="153"/>
      <c r="K24" s="153"/>
      <c r="L24" s="154"/>
      <c r="M24" s="155"/>
      <c r="N24" s="152"/>
    </row>
    <row r="25" spans="2:14" hidden="1">
      <c r="B25" s="121">
        <f t="shared" si="1"/>
        <v>14</v>
      </c>
      <c r="C25" s="173" t="s">
        <v>94</v>
      </c>
      <c r="D25" s="124">
        <v>13</v>
      </c>
      <c r="E25" s="122"/>
      <c r="F25" s="125"/>
      <c r="G25" s="126"/>
      <c r="H25" s="128"/>
      <c r="I25" s="123"/>
      <c r="J25" s="153"/>
      <c r="K25" s="153"/>
      <c r="L25" s="154"/>
      <c r="M25" s="155"/>
      <c r="N25" s="152"/>
    </row>
    <row r="26" spans="2:14" hidden="1">
      <c r="B26" s="121">
        <f t="shared" si="1"/>
        <v>15</v>
      </c>
      <c r="C26" s="173" t="s">
        <v>95</v>
      </c>
      <c r="D26" s="124">
        <v>16</v>
      </c>
      <c r="E26" s="122"/>
      <c r="F26" s="125"/>
      <c r="G26" s="126"/>
      <c r="H26" s="128"/>
      <c r="I26" s="123"/>
      <c r="J26" s="153"/>
      <c r="K26" s="153"/>
      <c r="L26" s="154"/>
      <c r="M26" s="155"/>
      <c r="N26" s="152"/>
    </row>
    <row r="27" spans="2:14" hidden="1">
      <c r="B27" s="121">
        <f t="shared" si="1"/>
        <v>16</v>
      </c>
      <c r="C27" s="173" t="s">
        <v>96</v>
      </c>
      <c r="D27" s="124">
        <v>11</v>
      </c>
      <c r="E27" s="122"/>
      <c r="F27" s="125"/>
      <c r="G27" s="126"/>
      <c r="H27" s="128"/>
      <c r="I27" s="123"/>
      <c r="J27" s="153"/>
      <c r="K27" s="153"/>
      <c r="L27" s="154"/>
      <c r="M27" s="155"/>
      <c r="N27" s="152"/>
    </row>
    <row r="28" spans="2:14" hidden="1">
      <c r="B28" s="121">
        <f t="shared" si="1"/>
        <v>17</v>
      </c>
      <c r="C28" s="173" t="s">
        <v>97</v>
      </c>
      <c r="D28" s="124">
        <v>13</v>
      </c>
      <c r="E28" s="122"/>
      <c r="F28" s="125"/>
      <c r="G28" s="126"/>
      <c r="H28" s="128"/>
      <c r="I28" s="123"/>
      <c r="J28" s="153"/>
      <c r="K28" s="153"/>
      <c r="L28" s="154"/>
      <c r="M28" s="155"/>
      <c r="N28" s="152"/>
    </row>
    <row r="29" spans="2:14" hidden="1">
      <c r="B29" s="121">
        <f t="shared" si="1"/>
        <v>18</v>
      </c>
      <c r="C29" s="173" t="s">
        <v>98</v>
      </c>
      <c r="D29" s="124">
        <v>14</v>
      </c>
      <c r="E29" s="122"/>
      <c r="F29" s="125"/>
      <c r="G29" s="126"/>
      <c r="H29" s="128"/>
      <c r="I29" s="123"/>
      <c r="J29" s="153"/>
      <c r="K29" s="153"/>
      <c r="L29" s="154"/>
      <c r="M29" s="155"/>
      <c r="N29" s="152"/>
    </row>
    <row r="30" spans="2:14" hidden="1">
      <c r="B30" s="121">
        <f t="shared" si="1"/>
        <v>19</v>
      </c>
      <c r="C30" s="173" t="s">
        <v>99</v>
      </c>
      <c r="D30" s="124">
        <v>16</v>
      </c>
      <c r="E30" s="122"/>
      <c r="F30" s="125"/>
      <c r="G30" s="126"/>
      <c r="H30" s="128"/>
      <c r="I30" s="123"/>
      <c r="J30" s="153"/>
      <c r="K30" s="153"/>
      <c r="L30" s="154"/>
      <c r="M30" s="155"/>
      <c r="N30" s="152"/>
    </row>
    <row r="31" spans="2:14" hidden="1">
      <c r="B31" s="121">
        <f t="shared" si="1"/>
        <v>20</v>
      </c>
      <c r="C31" s="173" t="s">
        <v>100</v>
      </c>
      <c r="D31" s="124">
        <v>29</v>
      </c>
      <c r="E31" s="122"/>
      <c r="F31" s="125"/>
      <c r="G31" s="126"/>
      <c r="H31" s="128"/>
      <c r="I31" s="123"/>
      <c r="J31" s="153"/>
      <c r="K31" s="153"/>
      <c r="L31" s="154"/>
      <c r="M31" s="155"/>
      <c r="N31" s="152"/>
    </row>
    <row r="32" spans="2:14" hidden="1">
      <c r="B32" s="121">
        <f t="shared" si="1"/>
        <v>21</v>
      </c>
      <c r="C32" s="173" t="s">
        <v>101</v>
      </c>
      <c r="D32" s="124">
        <v>19</v>
      </c>
      <c r="E32" s="122"/>
      <c r="F32" s="125"/>
      <c r="G32" s="126"/>
      <c r="H32" s="128"/>
      <c r="I32" s="123"/>
      <c r="J32" s="153"/>
      <c r="K32" s="153"/>
      <c r="L32" s="154"/>
      <c r="M32" s="155"/>
      <c r="N32" s="152"/>
    </row>
    <row r="33" spans="2:14" hidden="1">
      <c r="B33" s="121">
        <f t="shared" si="1"/>
        <v>22</v>
      </c>
      <c r="C33" s="173" t="s">
        <v>102</v>
      </c>
      <c r="D33" s="124">
        <v>21</v>
      </c>
      <c r="E33" s="122"/>
      <c r="F33" s="125"/>
      <c r="G33" s="126"/>
      <c r="H33" s="128"/>
      <c r="I33" s="123"/>
      <c r="J33" s="153"/>
      <c r="K33" s="153"/>
      <c r="L33" s="154"/>
      <c r="M33" s="155"/>
      <c r="N33" s="152"/>
    </row>
    <row r="34" spans="2:14" hidden="1">
      <c r="B34" s="121">
        <f t="shared" si="1"/>
        <v>23</v>
      </c>
      <c r="C34" s="173" t="s">
        <v>103</v>
      </c>
      <c r="D34" s="124">
        <v>7</v>
      </c>
      <c r="E34" s="122"/>
      <c r="F34" s="125"/>
      <c r="G34" s="126"/>
      <c r="H34" s="128"/>
      <c r="I34" s="123"/>
      <c r="J34" s="153"/>
      <c r="K34" s="153"/>
      <c r="L34" s="154"/>
      <c r="M34" s="155"/>
      <c r="N34" s="152"/>
    </row>
    <row r="35" spans="2:14" hidden="1">
      <c r="B35" s="121">
        <f t="shared" si="1"/>
        <v>24</v>
      </c>
      <c r="C35" s="173" t="s">
        <v>104</v>
      </c>
      <c r="D35" s="124">
        <v>6</v>
      </c>
      <c r="E35" s="122"/>
      <c r="F35" s="125"/>
      <c r="G35" s="126"/>
      <c r="H35" s="128"/>
      <c r="I35" s="123"/>
      <c r="J35" s="153"/>
      <c r="K35" s="153"/>
      <c r="L35" s="154"/>
      <c r="M35" s="155"/>
      <c r="N35" s="152"/>
    </row>
    <row r="36" spans="2:14" hidden="1">
      <c r="B36" s="121">
        <f t="shared" si="1"/>
        <v>25</v>
      </c>
      <c r="C36" s="173" t="s">
        <v>105</v>
      </c>
      <c r="D36" s="124">
        <v>9</v>
      </c>
      <c r="E36" s="122"/>
      <c r="F36" s="125"/>
      <c r="G36" s="126"/>
      <c r="H36" s="128"/>
      <c r="I36" s="123"/>
      <c r="J36" s="153"/>
      <c r="K36" s="153"/>
      <c r="L36" s="154"/>
      <c r="M36" s="155"/>
      <c r="N36" s="152"/>
    </row>
    <row r="37" spans="2:14" hidden="1">
      <c r="B37" s="121">
        <f t="shared" si="1"/>
        <v>26</v>
      </c>
      <c r="C37" s="173" t="s">
        <v>106</v>
      </c>
      <c r="D37" s="124">
        <v>9</v>
      </c>
      <c r="E37" s="122"/>
      <c r="F37" s="125"/>
      <c r="G37" s="126"/>
      <c r="H37" s="128"/>
      <c r="I37" s="123"/>
      <c r="J37" s="153"/>
      <c r="K37" s="153"/>
      <c r="L37" s="154"/>
      <c r="M37" s="155"/>
      <c r="N37" s="152"/>
    </row>
    <row r="38" spans="2:14" hidden="1">
      <c r="B38" s="121">
        <f t="shared" si="1"/>
        <v>27</v>
      </c>
      <c r="C38" s="173" t="s">
        <v>107</v>
      </c>
      <c r="D38" s="124">
        <v>15</v>
      </c>
      <c r="E38" s="122"/>
      <c r="F38" s="125"/>
      <c r="G38" s="126"/>
      <c r="H38" s="128"/>
      <c r="I38" s="123"/>
      <c r="J38" s="153"/>
      <c r="K38" s="153"/>
      <c r="L38" s="154"/>
      <c r="M38" s="155"/>
      <c r="N38" s="152"/>
    </row>
    <row r="39" spans="2:14">
      <c r="B39" s="121">
        <f t="shared" si="1"/>
        <v>28</v>
      </c>
      <c r="C39" s="173" t="s">
        <v>41</v>
      </c>
      <c r="D39" s="124">
        <v>5</v>
      </c>
      <c r="E39" s="122">
        <v>2</v>
      </c>
      <c r="F39" s="125">
        <v>2</v>
      </c>
      <c r="G39" s="126">
        <v>2</v>
      </c>
      <c r="H39" s="128">
        <v>3</v>
      </c>
      <c r="I39" s="123">
        <v>2</v>
      </c>
      <c r="J39" s="153">
        <v>3</v>
      </c>
      <c r="K39" s="153">
        <v>3</v>
      </c>
      <c r="L39" s="154">
        <f>K39/D39</f>
        <v>0.6</v>
      </c>
      <c r="M39" s="155" t="s">
        <v>42</v>
      </c>
      <c r="N39" s="152" t="s">
        <v>42</v>
      </c>
    </row>
    <row r="40" spans="2:14" hidden="1">
      <c r="B40" s="121">
        <f t="shared" si="1"/>
        <v>29</v>
      </c>
      <c r="C40" s="173" t="s">
        <v>108</v>
      </c>
      <c r="D40" s="124">
        <v>6</v>
      </c>
      <c r="E40" s="122"/>
      <c r="F40" s="125"/>
      <c r="G40" s="126"/>
      <c r="H40" s="128"/>
      <c r="I40" s="123"/>
      <c r="J40" s="153"/>
      <c r="K40" s="153"/>
      <c r="L40" s="154"/>
      <c r="M40" s="155"/>
      <c r="N40" s="152"/>
    </row>
    <row r="41" spans="2:14" hidden="1">
      <c r="B41" s="121">
        <f t="shared" si="1"/>
        <v>30</v>
      </c>
      <c r="C41" s="173" t="s">
        <v>109</v>
      </c>
      <c r="D41" s="124">
        <v>6</v>
      </c>
      <c r="E41" s="122"/>
      <c r="F41" s="125"/>
      <c r="G41" s="126"/>
      <c r="H41" s="128"/>
      <c r="I41" s="123"/>
      <c r="J41" s="153"/>
      <c r="K41" s="153"/>
      <c r="L41" s="154"/>
      <c r="M41" s="155"/>
      <c r="N41" s="152"/>
    </row>
    <row r="42" spans="2:14" hidden="1">
      <c r="B42" s="121">
        <f t="shared" si="1"/>
        <v>31</v>
      </c>
      <c r="C42" s="173" t="s">
        <v>110</v>
      </c>
      <c r="D42" s="124">
        <v>3</v>
      </c>
      <c r="E42" s="122"/>
      <c r="F42" s="125"/>
      <c r="G42" s="126"/>
      <c r="H42" s="128"/>
      <c r="I42" s="123"/>
      <c r="J42" s="153"/>
      <c r="K42" s="153"/>
      <c r="L42" s="154"/>
      <c r="M42" s="155"/>
      <c r="N42" s="152"/>
    </row>
    <row r="43" spans="2:14" hidden="1">
      <c r="B43" s="121">
        <f t="shared" si="1"/>
        <v>32</v>
      </c>
      <c r="C43" s="173" t="s">
        <v>111</v>
      </c>
      <c r="D43" s="124">
        <v>4</v>
      </c>
      <c r="E43" s="122"/>
      <c r="F43" s="125"/>
      <c r="G43" s="126"/>
      <c r="H43" s="128"/>
      <c r="I43" s="123"/>
      <c r="J43" s="153"/>
      <c r="K43" s="153"/>
      <c r="L43" s="154"/>
      <c r="M43" s="155"/>
      <c r="N43" s="152"/>
    </row>
    <row r="44" spans="2:14" hidden="1">
      <c r="B44" s="121">
        <f t="shared" si="1"/>
        <v>33</v>
      </c>
      <c r="C44" s="173" t="s">
        <v>112</v>
      </c>
      <c r="D44" s="124">
        <v>2</v>
      </c>
      <c r="E44" s="122"/>
      <c r="F44" s="125"/>
      <c r="G44" s="126"/>
      <c r="H44" s="128"/>
      <c r="I44" s="123"/>
      <c r="J44" s="153"/>
      <c r="K44" s="153"/>
      <c r="L44" s="154"/>
      <c r="M44" s="155"/>
      <c r="N44" s="152"/>
    </row>
    <row r="45" spans="2:14" ht="11.25" customHeight="1">
      <c r="B45" s="129"/>
      <c r="C45" s="130"/>
      <c r="D45" s="130"/>
      <c r="E45" s="130"/>
      <c r="F45" s="131"/>
      <c r="G45" s="131"/>
      <c r="H45" s="132"/>
      <c r="I45" s="131"/>
      <c r="J45" s="156"/>
      <c r="K45" s="156"/>
      <c r="L45" s="156"/>
      <c r="M45" s="156"/>
      <c r="N45" s="157"/>
    </row>
  </sheetData>
  <mergeCells count="11">
    <mergeCell ref="E7:I7"/>
    <mergeCell ref="B10:N10"/>
    <mergeCell ref="B11:C11"/>
    <mergeCell ref="B7:B8"/>
    <mergeCell ref="C7:C8"/>
    <mergeCell ref="D7:D8"/>
    <mergeCell ref="J7:J8"/>
    <mergeCell ref="K7:K8"/>
    <mergeCell ref="L7:L8"/>
    <mergeCell ref="M7:M8"/>
    <mergeCell ref="N7:N8"/>
  </mergeCells>
  <pageMargins left="0.75" right="0.75" top="1" bottom="1" header="0.5" footer="0.5"/>
  <pageSetup orientation="portrait" r:id="rId1"/>
  <headerFooter>
    <oddFooter>&amp;L&amp;1#&amp;"Calibri"&amp;8&amp;K000000OCBCNISP Information Classification: Confidential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O204"/>
  <sheetViews>
    <sheetView topLeftCell="A81" zoomScale="110" zoomScaleNormal="110" workbookViewId="0">
      <selection activeCell="B81" sqref="B81:B204"/>
    </sheetView>
  </sheetViews>
  <sheetFormatPr defaultColWidth="9.140625" defaultRowHeight="15"/>
  <cols>
    <col min="1" max="1" width="5.5703125" style="1" customWidth="1"/>
    <col min="2" max="2" width="4.7109375" style="1" customWidth="1"/>
    <col min="3" max="4" width="18.5703125" style="1" customWidth="1"/>
    <col min="5" max="5" width="34.85546875" style="1" customWidth="1"/>
    <col min="6" max="6" width="12.7109375" style="1" customWidth="1"/>
    <col min="7" max="7" width="13" style="1" customWidth="1"/>
    <col min="8" max="8" width="7.7109375" style="1" customWidth="1"/>
    <col min="9" max="9" width="7.28515625" style="1" customWidth="1"/>
    <col min="10" max="10" width="14.85546875" style="1" customWidth="1"/>
    <col min="11" max="11" width="4.5703125" style="1" customWidth="1"/>
    <col min="12" max="12" width="5" style="1" customWidth="1"/>
    <col min="13" max="13" width="8.7109375" style="1" customWidth="1"/>
    <col min="14" max="14" width="6.7109375" style="1" customWidth="1"/>
    <col min="15" max="15" width="5.7109375" style="1" customWidth="1"/>
    <col min="16" max="16384" width="9.140625" style="1"/>
  </cols>
  <sheetData>
    <row r="1" spans="2:15" s="109" customFormat="1">
      <c r="B1" s="213" t="s">
        <v>0</v>
      </c>
      <c r="C1" s="213" t="s">
        <v>1</v>
      </c>
      <c r="D1" s="213" t="s">
        <v>2</v>
      </c>
      <c r="E1" s="213" t="s">
        <v>3</v>
      </c>
      <c r="F1" s="213" t="s">
        <v>4</v>
      </c>
      <c r="G1" s="213" t="s">
        <v>5</v>
      </c>
      <c r="H1" s="213" t="s">
        <v>6</v>
      </c>
      <c r="I1" s="213" t="s">
        <v>7</v>
      </c>
      <c r="J1" s="210" t="s">
        <v>8</v>
      </c>
      <c r="K1" s="211"/>
      <c r="L1" s="212"/>
      <c r="M1" s="213" t="s">
        <v>113</v>
      </c>
      <c r="N1" s="213" t="s">
        <v>114</v>
      </c>
      <c r="O1" s="213" t="s">
        <v>115</v>
      </c>
    </row>
    <row r="2" spans="2:15" s="109" customFormat="1" ht="15.75">
      <c r="B2" s="214"/>
      <c r="C2" s="215"/>
      <c r="D2" s="215"/>
      <c r="E2" s="215"/>
      <c r="F2" s="215"/>
      <c r="G2" s="215"/>
      <c r="H2" s="215"/>
      <c r="I2" s="215"/>
      <c r="J2" s="111"/>
      <c r="K2" s="111" t="s">
        <v>13</v>
      </c>
      <c r="L2" s="111" t="s">
        <v>14</v>
      </c>
      <c r="M2" s="215"/>
      <c r="N2" s="215"/>
      <c r="O2" s="215"/>
    </row>
    <row r="3" spans="2:15">
      <c r="B3" s="110">
        <v>1</v>
      </c>
      <c r="C3" s="96" t="s">
        <v>3348</v>
      </c>
      <c r="D3" s="96" t="s">
        <v>3349</v>
      </c>
      <c r="E3" s="97" t="s">
        <v>3350</v>
      </c>
      <c r="F3" s="97" t="s">
        <v>117</v>
      </c>
      <c r="G3" s="96" t="s">
        <v>130</v>
      </c>
      <c r="H3" s="96" t="s">
        <v>37</v>
      </c>
      <c r="I3" s="96" t="s">
        <v>56</v>
      </c>
      <c r="J3" s="97" t="s">
        <v>3351</v>
      </c>
      <c r="K3" s="96" t="s">
        <v>84</v>
      </c>
      <c r="L3" s="96" t="s">
        <v>98</v>
      </c>
      <c r="M3" s="96" t="s">
        <v>116</v>
      </c>
      <c r="N3" s="96" t="s">
        <v>37</v>
      </c>
      <c r="O3" s="96">
        <v>4</v>
      </c>
    </row>
    <row r="4" spans="2:15">
      <c r="B4" s="110">
        <v>2</v>
      </c>
      <c r="C4" s="96" t="s">
        <v>3348</v>
      </c>
      <c r="D4" s="96" t="s">
        <v>3352</v>
      </c>
      <c r="E4" s="97" t="s">
        <v>3353</v>
      </c>
      <c r="F4" s="97" t="s">
        <v>35</v>
      </c>
      <c r="G4" s="96" t="s">
        <v>3354</v>
      </c>
      <c r="H4" s="96" t="s">
        <v>37</v>
      </c>
      <c r="I4" s="96" t="s">
        <v>38</v>
      </c>
      <c r="J4" s="97" t="s">
        <v>3351</v>
      </c>
      <c r="K4" s="96" t="s">
        <v>84</v>
      </c>
      <c r="L4" s="96" t="s">
        <v>98</v>
      </c>
      <c r="M4" s="96" t="s">
        <v>116</v>
      </c>
      <c r="N4" s="96" t="s">
        <v>37</v>
      </c>
      <c r="O4" s="96">
        <v>4</v>
      </c>
    </row>
    <row r="5" spans="2:15">
      <c r="B5" s="110">
        <v>3</v>
      </c>
      <c r="C5" s="96" t="s">
        <v>3355</v>
      </c>
      <c r="D5" s="96" t="s">
        <v>3356</v>
      </c>
      <c r="E5" s="97" t="s">
        <v>3357</v>
      </c>
      <c r="F5" s="97" t="s">
        <v>35</v>
      </c>
      <c r="G5" s="96" t="s">
        <v>3358</v>
      </c>
      <c r="H5" s="96" t="s">
        <v>37</v>
      </c>
      <c r="I5" s="96" t="s">
        <v>38</v>
      </c>
      <c r="J5" s="97" t="s">
        <v>2350</v>
      </c>
      <c r="K5" s="96" t="s">
        <v>84</v>
      </c>
      <c r="L5" s="96" t="s">
        <v>98</v>
      </c>
      <c r="M5" s="96" t="s">
        <v>116</v>
      </c>
      <c r="N5" s="96" t="s">
        <v>37</v>
      </c>
      <c r="O5" s="96">
        <v>4</v>
      </c>
    </row>
    <row r="6" spans="2:15">
      <c r="B6" s="110">
        <v>4</v>
      </c>
      <c r="C6" s="96" t="s">
        <v>3359</v>
      </c>
      <c r="D6" s="96" t="s">
        <v>3360</v>
      </c>
      <c r="E6" s="97" t="s">
        <v>3361</v>
      </c>
      <c r="F6" s="97" t="s">
        <v>35</v>
      </c>
      <c r="G6" s="96" t="s">
        <v>3362</v>
      </c>
      <c r="H6" s="96" t="s">
        <v>37</v>
      </c>
      <c r="I6" s="96" t="s">
        <v>38</v>
      </c>
      <c r="J6" s="97" t="s">
        <v>3363</v>
      </c>
      <c r="K6" s="96" t="s">
        <v>50</v>
      </c>
      <c r="L6" s="96" t="s">
        <v>98</v>
      </c>
      <c r="M6" s="96" t="s">
        <v>116</v>
      </c>
      <c r="N6" s="96" t="s">
        <v>37</v>
      </c>
      <c r="O6" s="96">
        <v>4</v>
      </c>
    </row>
    <row r="7" spans="2:15">
      <c r="B7" s="110">
        <v>5</v>
      </c>
      <c r="C7" s="96" t="s">
        <v>3359</v>
      </c>
      <c r="D7" s="96" t="s">
        <v>3364</v>
      </c>
      <c r="E7" s="97" t="s">
        <v>3365</v>
      </c>
      <c r="F7" s="97" t="s">
        <v>35</v>
      </c>
      <c r="G7" s="96" t="s">
        <v>3366</v>
      </c>
      <c r="H7" s="96" t="s">
        <v>37</v>
      </c>
      <c r="I7" s="96" t="s">
        <v>56</v>
      </c>
      <c r="J7" s="97" t="s">
        <v>3363</v>
      </c>
      <c r="K7" s="96" t="s">
        <v>50</v>
      </c>
      <c r="L7" s="96" t="s">
        <v>98</v>
      </c>
      <c r="M7" s="96" t="s">
        <v>116</v>
      </c>
      <c r="N7" s="96" t="s">
        <v>37</v>
      </c>
      <c r="O7" s="96">
        <v>4</v>
      </c>
    </row>
    <row r="8" spans="2:15">
      <c r="B8" s="110">
        <v>6</v>
      </c>
      <c r="C8" s="96" t="s">
        <v>3367</v>
      </c>
      <c r="D8" s="96" t="s">
        <v>3368</v>
      </c>
      <c r="E8" s="97" t="s">
        <v>3369</v>
      </c>
      <c r="F8" s="97" t="s">
        <v>35</v>
      </c>
      <c r="G8" s="96" t="s">
        <v>3370</v>
      </c>
      <c r="H8" s="96" t="s">
        <v>37</v>
      </c>
      <c r="I8" s="96" t="s">
        <v>38</v>
      </c>
      <c r="J8" s="97" t="s">
        <v>3363</v>
      </c>
      <c r="K8" s="96" t="s">
        <v>50</v>
      </c>
      <c r="L8" s="96" t="s">
        <v>98</v>
      </c>
      <c r="M8" s="96" t="s">
        <v>116</v>
      </c>
      <c r="N8" s="96" t="s">
        <v>37</v>
      </c>
      <c r="O8" s="96">
        <v>4</v>
      </c>
    </row>
    <row r="9" spans="2:15">
      <c r="B9" s="110">
        <v>7</v>
      </c>
      <c r="C9" s="96" t="s">
        <v>3367</v>
      </c>
      <c r="D9" s="96" t="s">
        <v>3371</v>
      </c>
      <c r="E9" s="97" t="s">
        <v>3372</v>
      </c>
      <c r="F9" s="97" t="s">
        <v>35</v>
      </c>
      <c r="G9" s="96" t="s">
        <v>3373</v>
      </c>
      <c r="H9" s="96" t="s">
        <v>37</v>
      </c>
      <c r="I9" s="96" t="s">
        <v>56</v>
      </c>
      <c r="J9" s="97" t="s">
        <v>3363</v>
      </c>
      <c r="K9" s="96" t="s">
        <v>50</v>
      </c>
      <c r="L9" s="96" t="s">
        <v>98</v>
      </c>
      <c r="M9" s="96" t="s">
        <v>116</v>
      </c>
      <c r="N9" s="96" t="s">
        <v>37</v>
      </c>
      <c r="O9" s="96">
        <v>4</v>
      </c>
    </row>
    <row r="10" spans="2:15">
      <c r="B10" s="110">
        <v>8</v>
      </c>
      <c r="C10" s="96" t="s">
        <v>3374</v>
      </c>
      <c r="D10" s="96" t="s">
        <v>3375</v>
      </c>
      <c r="E10" s="97" t="s">
        <v>3376</v>
      </c>
      <c r="F10" s="97" t="s">
        <v>2331</v>
      </c>
      <c r="G10" s="96" t="s">
        <v>3377</v>
      </c>
      <c r="H10" s="96" t="s">
        <v>37</v>
      </c>
      <c r="I10" s="96" t="s">
        <v>38</v>
      </c>
      <c r="J10" s="97" t="s">
        <v>3378</v>
      </c>
      <c r="K10" s="96" t="s">
        <v>50</v>
      </c>
      <c r="L10" s="96" t="s">
        <v>98</v>
      </c>
      <c r="M10" s="96" t="s">
        <v>116</v>
      </c>
      <c r="N10" s="96" t="s">
        <v>37</v>
      </c>
      <c r="O10" s="96">
        <v>4</v>
      </c>
    </row>
    <row r="11" spans="2:15">
      <c r="B11" s="110">
        <v>9</v>
      </c>
      <c r="C11" s="96" t="s">
        <v>3374</v>
      </c>
      <c r="D11" s="96" t="s">
        <v>3379</v>
      </c>
      <c r="E11" s="97" t="s">
        <v>3380</v>
      </c>
      <c r="F11" s="97" t="s">
        <v>946</v>
      </c>
      <c r="G11" s="96" t="s">
        <v>3381</v>
      </c>
      <c r="H11" s="96" t="s">
        <v>37</v>
      </c>
      <c r="I11" s="96" t="s">
        <v>56</v>
      </c>
      <c r="J11" s="97" t="s">
        <v>3378</v>
      </c>
      <c r="K11" s="96" t="s">
        <v>50</v>
      </c>
      <c r="L11" s="96" t="s">
        <v>98</v>
      </c>
      <c r="M11" s="96" t="s">
        <v>116</v>
      </c>
      <c r="N11" s="96" t="s">
        <v>37</v>
      </c>
      <c r="O11" s="96">
        <v>4</v>
      </c>
    </row>
    <row r="12" spans="2:15">
      <c r="B12" s="110">
        <v>10</v>
      </c>
      <c r="C12" s="96" t="s">
        <v>3382</v>
      </c>
      <c r="D12" s="96" t="s">
        <v>3383</v>
      </c>
      <c r="E12" s="97" t="s">
        <v>3384</v>
      </c>
      <c r="F12" s="97" t="s">
        <v>35</v>
      </c>
      <c r="G12" s="96" t="s">
        <v>3385</v>
      </c>
      <c r="H12" s="96" t="s">
        <v>118</v>
      </c>
      <c r="I12" s="96" t="s">
        <v>56</v>
      </c>
      <c r="J12" s="97" t="s">
        <v>3386</v>
      </c>
      <c r="K12" s="96" t="s">
        <v>50</v>
      </c>
      <c r="L12" s="96" t="s">
        <v>98</v>
      </c>
      <c r="M12" s="96" t="s">
        <v>116</v>
      </c>
      <c r="N12" s="96" t="s">
        <v>37</v>
      </c>
      <c r="O12" s="96">
        <v>4</v>
      </c>
    </row>
    <row r="13" spans="2:15">
      <c r="B13" s="110">
        <v>11</v>
      </c>
      <c r="C13" s="96" t="s">
        <v>3387</v>
      </c>
      <c r="D13" s="96" t="s">
        <v>3388</v>
      </c>
      <c r="E13" s="97" t="s">
        <v>3389</v>
      </c>
      <c r="F13" s="97" t="s">
        <v>634</v>
      </c>
      <c r="G13" s="96" t="s">
        <v>3390</v>
      </c>
      <c r="H13" s="96" t="s">
        <v>37</v>
      </c>
      <c r="I13" s="96" t="s">
        <v>56</v>
      </c>
      <c r="J13" s="97" t="s">
        <v>3391</v>
      </c>
      <c r="K13" s="96" t="s">
        <v>50</v>
      </c>
      <c r="L13" s="96" t="s">
        <v>98</v>
      </c>
      <c r="M13" s="96" t="s">
        <v>116</v>
      </c>
      <c r="N13" s="96" t="s">
        <v>37</v>
      </c>
      <c r="O13" s="96">
        <v>4</v>
      </c>
    </row>
    <row r="14" spans="2:15">
      <c r="B14" s="110">
        <v>12</v>
      </c>
      <c r="C14" s="96" t="s">
        <v>3392</v>
      </c>
      <c r="D14" s="96" t="s">
        <v>3393</v>
      </c>
      <c r="E14" s="97" t="s">
        <v>3394</v>
      </c>
      <c r="F14" s="97" t="s">
        <v>35</v>
      </c>
      <c r="G14" s="96" t="s">
        <v>3395</v>
      </c>
      <c r="H14" s="96" t="s">
        <v>37</v>
      </c>
      <c r="I14" s="96" t="s">
        <v>56</v>
      </c>
      <c r="J14" s="97" t="s">
        <v>3396</v>
      </c>
      <c r="K14" s="96" t="s">
        <v>84</v>
      </c>
      <c r="L14" s="96" t="s">
        <v>98</v>
      </c>
      <c r="M14" s="96" t="s">
        <v>116</v>
      </c>
      <c r="N14" s="96" t="s">
        <v>37</v>
      </c>
      <c r="O14" s="96">
        <v>4</v>
      </c>
    </row>
    <row r="15" spans="2:15">
      <c r="B15" s="110">
        <v>13</v>
      </c>
      <c r="C15" s="96" t="s">
        <v>3397</v>
      </c>
      <c r="D15" s="96" t="s">
        <v>3398</v>
      </c>
      <c r="E15" s="97" t="s">
        <v>3399</v>
      </c>
      <c r="F15" s="97" t="s">
        <v>329</v>
      </c>
      <c r="G15" s="96" t="s">
        <v>3400</v>
      </c>
      <c r="H15" s="96" t="s">
        <v>37</v>
      </c>
      <c r="I15" s="96" t="s">
        <v>38</v>
      </c>
      <c r="J15" s="97" t="s">
        <v>3401</v>
      </c>
      <c r="K15" s="96" t="s">
        <v>50</v>
      </c>
      <c r="L15" s="96" t="s">
        <v>98</v>
      </c>
      <c r="M15" s="96" t="s">
        <v>116</v>
      </c>
      <c r="N15" s="96" t="s">
        <v>37</v>
      </c>
      <c r="O15" s="96">
        <v>4</v>
      </c>
    </row>
    <row r="16" spans="2:15">
      <c r="B16" s="110">
        <v>14</v>
      </c>
      <c r="C16" s="96" t="s">
        <v>3397</v>
      </c>
      <c r="D16" s="96" t="s">
        <v>3402</v>
      </c>
      <c r="E16" s="97" t="s">
        <v>3403</v>
      </c>
      <c r="F16" s="97" t="s">
        <v>802</v>
      </c>
      <c r="G16" s="96" t="s">
        <v>3404</v>
      </c>
      <c r="H16" s="96" t="s">
        <v>37</v>
      </c>
      <c r="I16" s="96" t="s">
        <v>56</v>
      </c>
      <c r="J16" s="97" t="s">
        <v>3401</v>
      </c>
      <c r="K16" s="96" t="s">
        <v>50</v>
      </c>
      <c r="L16" s="96" t="s">
        <v>98</v>
      </c>
      <c r="M16" s="96" t="s">
        <v>116</v>
      </c>
      <c r="N16" s="96" t="s">
        <v>37</v>
      </c>
      <c r="O16" s="96">
        <v>4</v>
      </c>
    </row>
    <row r="17" spans="2:15">
      <c r="B17" s="110">
        <v>15</v>
      </c>
      <c r="C17" s="96" t="s">
        <v>3405</v>
      </c>
      <c r="D17" s="96" t="s">
        <v>3406</v>
      </c>
      <c r="E17" s="97" t="s">
        <v>3407</v>
      </c>
      <c r="F17" s="97" t="s">
        <v>68</v>
      </c>
      <c r="G17" s="96" t="s">
        <v>3408</v>
      </c>
      <c r="H17" s="96" t="s">
        <v>37</v>
      </c>
      <c r="I17" s="96" t="s">
        <v>56</v>
      </c>
      <c r="J17" s="97" t="s">
        <v>3409</v>
      </c>
      <c r="K17" s="96" t="s">
        <v>50</v>
      </c>
      <c r="L17" s="96" t="s">
        <v>98</v>
      </c>
      <c r="M17" s="96" t="s">
        <v>116</v>
      </c>
      <c r="N17" s="96" t="s">
        <v>37</v>
      </c>
      <c r="O17" s="96">
        <v>4</v>
      </c>
    </row>
    <row r="18" spans="2:15">
      <c r="B18" s="110">
        <v>16</v>
      </c>
      <c r="C18" s="96" t="s">
        <v>3410</v>
      </c>
      <c r="D18" s="96" t="s">
        <v>3411</v>
      </c>
      <c r="E18" s="97" t="s">
        <v>3412</v>
      </c>
      <c r="F18" s="97" t="s">
        <v>35</v>
      </c>
      <c r="G18" s="96" t="s">
        <v>3413</v>
      </c>
      <c r="H18" s="96" t="s">
        <v>118</v>
      </c>
      <c r="I18" s="96" t="s">
        <v>56</v>
      </c>
      <c r="J18" s="97" t="s">
        <v>3414</v>
      </c>
      <c r="K18" s="96" t="s">
        <v>50</v>
      </c>
      <c r="L18" s="96" t="s">
        <v>98</v>
      </c>
      <c r="M18" s="96" t="s">
        <v>116</v>
      </c>
      <c r="N18" s="96" t="s">
        <v>37</v>
      </c>
      <c r="O18" s="96">
        <v>4</v>
      </c>
    </row>
    <row r="19" spans="2:15">
      <c r="B19" s="110">
        <v>17</v>
      </c>
      <c r="C19" s="96" t="s">
        <v>3415</v>
      </c>
      <c r="D19" s="96" t="s">
        <v>3416</v>
      </c>
      <c r="E19" s="97" t="s">
        <v>3417</v>
      </c>
      <c r="F19" s="97" t="s">
        <v>35</v>
      </c>
      <c r="G19" s="96" t="s">
        <v>3418</v>
      </c>
      <c r="H19" s="96" t="s">
        <v>118</v>
      </c>
      <c r="I19" s="96" t="s">
        <v>38</v>
      </c>
      <c r="J19" s="97" t="s">
        <v>3419</v>
      </c>
      <c r="K19" s="96" t="s">
        <v>84</v>
      </c>
      <c r="L19" s="96" t="s">
        <v>98</v>
      </c>
      <c r="M19" s="96" t="s">
        <v>116</v>
      </c>
      <c r="N19" s="96" t="s">
        <v>37</v>
      </c>
      <c r="O19" s="96">
        <v>4</v>
      </c>
    </row>
    <row r="20" spans="2:15">
      <c r="B20" s="110">
        <v>18</v>
      </c>
      <c r="C20" s="96" t="s">
        <v>3415</v>
      </c>
      <c r="D20" s="96" t="s">
        <v>3420</v>
      </c>
      <c r="E20" s="97" t="s">
        <v>3421</v>
      </c>
      <c r="F20" s="97" t="s">
        <v>35</v>
      </c>
      <c r="G20" s="96" t="s">
        <v>3422</v>
      </c>
      <c r="H20" s="96" t="s">
        <v>37</v>
      </c>
      <c r="I20" s="96" t="s">
        <v>38</v>
      </c>
      <c r="J20" s="97" t="s">
        <v>3419</v>
      </c>
      <c r="K20" s="96" t="s">
        <v>84</v>
      </c>
      <c r="L20" s="96" t="s">
        <v>98</v>
      </c>
      <c r="M20" s="96" t="s">
        <v>116</v>
      </c>
      <c r="N20" s="96" t="s">
        <v>37</v>
      </c>
      <c r="O20" s="96">
        <v>4</v>
      </c>
    </row>
    <row r="21" spans="2:15">
      <c r="B21" s="110">
        <v>19</v>
      </c>
      <c r="C21" s="96" t="s">
        <v>3415</v>
      </c>
      <c r="D21" s="96" t="s">
        <v>3423</v>
      </c>
      <c r="E21" s="97" t="s">
        <v>3424</v>
      </c>
      <c r="F21" s="97" t="s">
        <v>35</v>
      </c>
      <c r="G21" s="96" t="s">
        <v>3425</v>
      </c>
      <c r="H21" s="96" t="s">
        <v>118</v>
      </c>
      <c r="I21" s="96" t="s">
        <v>56</v>
      </c>
      <c r="J21" s="97" t="s">
        <v>3419</v>
      </c>
      <c r="K21" s="96" t="s">
        <v>84</v>
      </c>
      <c r="L21" s="96" t="s">
        <v>98</v>
      </c>
      <c r="M21" s="96" t="s">
        <v>116</v>
      </c>
      <c r="N21" s="96" t="s">
        <v>37</v>
      </c>
      <c r="O21" s="96">
        <v>4</v>
      </c>
    </row>
    <row r="22" spans="2:15">
      <c r="B22" s="110">
        <v>20</v>
      </c>
      <c r="C22" s="96" t="s">
        <v>3415</v>
      </c>
      <c r="D22" s="96" t="s">
        <v>3426</v>
      </c>
      <c r="E22" s="97" t="s">
        <v>3427</v>
      </c>
      <c r="F22" s="97" t="s">
        <v>35</v>
      </c>
      <c r="G22" s="96" t="s">
        <v>3428</v>
      </c>
      <c r="H22" s="96" t="s">
        <v>37</v>
      </c>
      <c r="I22" s="96" t="s">
        <v>56</v>
      </c>
      <c r="J22" s="97" t="s">
        <v>3419</v>
      </c>
      <c r="K22" s="96" t="s">
        <v>84</v>
      </c>
      <c r="L22" s="96" t="s">
        <v>98</v>
      </c>
      <c r="M22" s="96" t="s">
        <v>116</v>
      </c>
      <c r="N22" s="96" t="s">
        <v>37</v>
      </c>
      <c r="O22" s="96">
        <v>4</v>
      </c>
    </row>
    <row r="23" spans="2:15">
      <c r="B23" s="110">
        <v>21</v>
      </c>
      <c r="C23" s="96" t="s">
        <v>3415</v>
      </c>
      <c r="D23" s="96" t="s">
        <v>3429</v>
      </c>
      <c r="E23" s="97" t="s">
        <v>3430</v>
      </c>
      <c r="F23" s="97" t="s">
        <v>802</v>
      </c>
      <c r="G23" s="96" t="s">
        <v>3431</v>
      </c>
      <c r="H23" s="96" t="s">
        <v>37</v>
      </c>
      <c r="I23" s="96" t="s">
        <v>56</v>
      </c>
      <c r="J23" s="97" t="s">
        <v>3419</v>
      </c>
      <c r="K23" s="96" t="s">
        <v>84</v>
      </c>
      <c r="L23" s="96" t="s">
        <v>98</v>
      </c>
      <c r="M23" s="96" t="s">
        <v>116</v>
      </c>
      <c r="N23" s="96" t="s">
        <v>37</v>
      </c>
      <c r="O23" s="96">
        <v>4</v>
      </c>
    </row>
    <row r="24" spans="2:15">
      <c r="B24" s="110">
        <v>22</v>
      </c>
      <c r="C24" s="96" t="s">
        <v>3432</v>
      </c>
      <c r="D24" s="96" t="s">
        <v>3433</v>
      </c>
      <c r="E24" s="97" t="s">
        <v>3434</v>
      </c>
      <c r="F24" s="97" t="s">
        <v>35</v>
      </c>
      <c r="G24" s="96" t="s">
        <v>3435</v>
      </c>
      <c r="H24" s="96" t="s">
        <v>56</v>
      </c>
      <c r="I24" s="96" t="s">
        <v>56</v>
      </c>
      <c r="J24" s="97" t="s">
        <v>3436</v>
      </c>
      <c r="K24" s="96" t="s">
        <v>84</v>
      </c>
      <c r="L24" s="96" t="s">
        <v>98</v>
      </c>
      <c r="M24" s="96" t="s">
        <v>116</v>
      </c>
      <c r="N24" s="96" t="s">
        <v>37</v>
      </c>
      <c r="O24" s="96">
        <v>4</v>
      </c>
    </row>
    <row r="25" spans="2:15">
      <c r="B25" s="110">
        <v>23</v>
      </c>
      <c r="C25" s="96" t="s">
        <v>3437</v>
      </c>
      <c r="D25" s="96" t="s">
        <v>3438</v>
      </c>
      <c r="E25" s="97" t="s">
        <v>3439</v>
      </c>
      <c r="F25" s="97" t="s">
        <v>195</v>
      </c>
      <c r="G25" s="96" t="s">
        <v>3440</v>
      </c>
      <c r="H25" s="96" t="s">
        <v>118</v>
      </c>
      <c r="I25" s="96" t="s">
        <v>38</v>
      </c>
      <c r="J25" s="97" t="s">
        <v>3441</v>
      </c>
      <c r="K25" s="96" t="s">
        <v>84</v>
      </c>
      <c r="L25" s="96" t="s">
        <v>98</v>
      </c>
      <c r="M25" s="96" t="s">
        <v>116</v>
      </c>
      <c r="N25" s="96" t="s">
        <v>37</v>
      </c>
      <c r="O25" s="96">
        <v>4</v>
      </c>
    </row>
    <row r="26" spans="2:15">
      <c r="B26" s="110">
        <v>24</v>
      </c>
      <c r="C26" s="96" t="s">
        <v>3442</v>
      </c>
      <c r="D26" s="96" t="s">
        <v>3443</v>
      </c>
      <c r="E26" s="97" t="s">
        <v>3444</v>
      </c>
      <c r="F26" s="97" t="s">
        <v>35</v>
      </c>
      <c r="G26" s="96" t="s">
        <v>3445</v>
      </c>
      <c r="H26" s="96" t="s">
        <v>118</v>
      </c>
      <c r="I26" s="96" t="s">
        <v>38</v>
      </c>
      <c r="J26" s="97" t="s">
        <v>3446</v>
      </c>
      <c r="K26" s="96" t="s">
        <v>84</v>
      </c>
      <c r="L26" s="96" t="s">
        <v>98</v>
      </c>
      <c r="M26" s="96" t="s">
        <v>116</v>
      </c>
      <c r="N26" s="96" t="s">
        <v>37</v>
      </c>
      <c r="O26" s="96">
        <v>4</v>
      </c>
    </row>
    <row r="27" spans="2:15">
      <c r="B27" s="110">
        <v>25</v>
      </c>
      <c r="C27" s="96" t="s">
        <v>3447</v>
      </c>
      <c r="D27" s="96" t="s">
        <v>3448</v>
      </c>
      <c r="E27" s="97" t="s">
        <v>3449</v>
      </c>
      <c r="F27" s="97" t="s">
        <v>541</v>
      </c>
      <c r="G27" s="96" t="s">
        <v>3450</v>
      </c>
      <c r="H27" s="96" t="s">
        <v>37</v>
      </c>
      <c r="I27" s="96" t="s">
        <v>56</v>
      </c>
      <c r="J27" s="97" t="s">
        <v>3451</v>
      </c>
      <c r="K27" s="96" t="s">
        <v>84</v>
      </c>
      <c r="L27" s="96" t="s">
        <v>98</v>
      </c>
      <c r="M27" s="96" t="s">
        <v>116</v>
      </c>
      <c r="N27" s="96" t="s">
        <v>37</v>
      </c>
      <c r="O27" s="96">
        <v>4</v>
      </c>
    </row>
    <row r="28" spans="2:15">
      <c r="B28" s="110">
        <v>26</v>
      </c>
      <c r="C28" s="96" t="s">
        <v>3447</v>
      </c>
      <c r="D28" s="96" t="s">
        <v>3452</v>
      </c>
      <c r="E28" s="97" t="s">
        <v>3453</v>
      </c>
      <c r="F28" s="97" t="s">
        <v>117</v>
      </c>
      <c r="G28" s="96" t="s">
        <v>3454</v>
      </c>
      <c r="H28" s="96" t="s">
        <v>118</v>
      </c>
      <c r="I28" s="96" t="s">
        <v>56</v>
      </c>
      <c r="J28" s="97" t="s">
        <v>3451</v>
      </c>
      <c r="K28" s="96" t="s">
        <v>84</v>
      </c>
      <c r="L28" s="96" t="s">
        <v>98</v>
      </c>
      <c r="M28" s="96" t="s">
        <v>116</v>
      </c>
      <c r="N28" s="96" t="s">
        <v>37</v>
      </c>
      <c r="O28" s="96">
        <v>4</v>
      </c>
    </row>
    <row r="29" spans="2:15">
      <c r="B29" s="110">
        <v>27</v>
      </c>
      <c r="C29" s="96" t="s">
        <v>3455</v>
      </c>
      <c r="D29" s="96" t="s">
        <v>3456</v>
      </c>
      <c r="E29" s="97" t="s">
        <v>3457</v>
      </c>
      <c r="F29" s="97" t="s">
        <v>35</v>
      </c>
      <c r="G29" s="96" t="s">
        <v>3458</v>
      </c>
      <c r="H29" s="96" t="s">
        <v>56</v>
      </c>
      <c r="I29" s="96" t="s">
        <v>56</v>
      </c>
      <c r="J29" s="97" t="s">
        <v>3459</v>
      </c>
      <c r="K29" s="96" t="s">
        <v>50</v>
      </c>
      <c r="L29" s="96" t="s">
        <v>98</v>
      </c>
      <c r="M29" s="96" t="s">
        <v>116</v>
      </c>
      <c r="N29" s="96" t="s">
        <v>37</v>
      </c>
      <c r="O29" s="96">
        <v>4</v>
      </c>
    </row>
    <row r="30" spans="2:15">
      <c r="B30" s="110">
        <v>28</v>
      </c>
      <c r="C30" s="96" t="s">
        <v>3460</v>
      </c>
      <c r="D30" s="96" t="s">
        <v>3461</v>
      </c>
      <c r="E30" s="97" t="s">
        <v>3462</v>
      </c>
      <c r="F30" s="97" t="s">
        <v>35</v>
      </c>
      <c r="G30" s="96" t="s">
        <v>3463</v>
      </c>
      <c r="H30" s="96" t="s">
        <v>56</v>
      </c>
      <c r="I30" s="96" t="s">
        <v>56</v>
      </c>
      <c r="J30" s="97" t="s">
        <v>2350</v>
      </c>
      <c r="K30" s="96" t="s">
        <v>84</v>
      </c>
      <c r="L30" s="96" t="s">
        <v>98</v>
      </c>
      <c r="M30" s="96" t="s">
        <v>116</v>
      </c>
      <c r="N30" s="96" t="s">
        <v>37</v>
      </c>
      <c r="O30" s="96">
        <v>4</v>
      </c>
    </row>
    <row r="31" spans="2:15">
      <c r="B31" s="110">
        <v>29</v>
      </c>
      <c r="C31" s="96" t="s">
        <v>3464</v>
      </c>
      <c r="D31" s="96" t="s">
        <v>3465</v>
      </c>
      <c r="E31" s="97" t="s">
        <v>3466</v>
      </c>
      <c r="F31" s="97" t="s">
        <v>3056</v>
      </c>
      <c r="G31" s="96" t="s">
        <v>3467</v>
      </c>
      <c r="H31" s="96" t="s">
        <v>37</v>
      </c>
      <c r="I31" s="96" t="s">
        <v>56</v>
      </c>
      <c r="J31" s="97" t="s">
        <v>3401</v>
      </c>
      <c r="K31" s="96" t="s">
        <v>50</v>
      </c>
      <c r="L31" s="96" t="s">
        <v>98</v>
      </c>
      <c r="M31" s="96" t="s">
        <v>116</v>
      </c>
      <c r="N31" s="96" t="s">
        <v>37</v>
      </c>
      <c r="O31" s="96">
        <v>4</v>
      </c>
    </row>
    <row r="32" spans="2:15">
      <c r="B32" s="110">
        <v>30</v>
      </c>
      <c r="C32" s="96" t="s">
        <v>3464</v>
      </c>
      <c r="D32" s="96" t="s">
        <v>3468</v>
      </c>
      <c r="E32" s="97" t="s">
        <v>3469</v>
      </c>
      <c r="F32" s="97" t="s">
        <v>329</v>
      </c>
      <c r="G32" s="96" t="s">
        <v>3470</v>
      </c>
      <c r="H32" s="96" t="s">
        <v>37</v>
      </c>
      <c r="I32" s="96" t="s">
        <v>38</v>
      </c>
      <c r="J32" s="97" t="s">
        <v>3401</v>
      </c>
      <c r="K32" s="96" t="s">
        <v>50</v>
      </c>
      <c r="L32" s="96" t="s">
        <v>98</v>
      </c>
      <c r="M32" s="96" t="s">
        <v>116</v>
      </c>
      <c r="N32" s="96" t="s">
        <v>37</v>
      </c>
      <c r="O32" s="96">
        <v>4</v>
      </c>
    </row>
    <row r="33" spans="2:15">
      <c r="B33" s="110">
        <v>31</v>
      </c>
      <c r="C33" s="96" t="s">
        <v>3471</v>
      </c>
      <c r="D33" s="96" t="s">
        <v>3472</v>
      </c>
      <c r="E33" s="97" t="s">
        <v>3473</v>
      </c>
      <c r="F33" s="97" t="s">
        <v>35</v>
      </c>
      <c r="G33" s="96" t="s">
        <v>3474</v>
      </c>
      <c r="H33" s="96" t="s">
        <v>56</v>
      </c>
      <c r="I33" s="96" t="s">
        <v>38</v>
      </c>
      <c r="J33" s="97" t="s">
        <v>3475</v>
      </c>
      <c r="K33" s="96" t="s">
        <v>50</v>
      </c>
      <c r="L33" s="96" t="s">
        <v>98</v>
      </c>
      <c r="M33" s="96" t="s">
        <v>116</v>
      </c>
      <c r="N33" s="96" t="s">
        <v>37</v>
      </c>
      <c r="O33" s="96">
        <v>4</v>
      </c>
    </row>
    <row r="34" spans="2:15">
      <c r="B34" s="110">
        <v>32</v>
      </c>
      <c r="C34" s="96" t="s">
        <v>3476</v>
      </c>
      <c r="D34" s="96" t="s">
        <v>3477</v>
      </c>
      <c r="E34" s="97" t="s">
        <v>3478</v>
      </c>
      <c r="F34" s="97" t="s">
        <v>3479</v>
      </c>
      <c r="G34" s="96" t="s">
        <v>3480</v>
      </c>
      <c r="H34" s="96" t="s">
        <v>118</v>
      </c>
      <c r="I34" s="96" t="s">
        <v>56</v>
      </c>
      <c r="J34" s="97" t="s">
        <v>3481</v>
      </c>
      <c r="K34" s="96" t="s">
        <v>84</v>
      </c>
      <c r="L34" s="96" t="s">
        <v>98</v>
      </c>
      <c r="M34" s="96" t="s">
        <v>116</v>
      </c>
      <c r="N34" s="96" t="s">
        <v>37</v>
      </c>
      <c r="O34" s="96">
        <v>4</v>
      </c>
    </row>
    <row r="35" spans="2:15">
      <c r="B35" s="110">
        <v>33</v>
      </c>
      <c r="C35" s="96" t="s">
        <v>3482</v>
      </c>
      <c r="D35" s="96" t="s">
        <v>3483</v>
      </c>
      <c r="E35" s="97" t="s">
        <v>3484</v>
      </c>
      <c r="F35" s="97" t="s">
        <v>35</v>
      </c>
      <c r="G35" s="96" t="s">
        <v>3485</v>
      </c>
      <c r="H35" s="96" t="s">
        <v>56</v>
      </c>
      <c r="I35" s="96" t="s">
        <v>38</v>
      </c>
      <c r="J35" s="97" t="s">
        <v>3486</v>
      </c>
      <c r="K35" s="96" t="s">
        <v>50</v>
      </c>
      <c r="L35" s="96" t="s">
        <v>98</v>
      </c>
      <c r="M35" s="96" t="s">
        <v>116</v>
      </c>
      <c r="N35" s="96" t="s">
        <v>37</v>
      </c>
      <c r="O35" s="96">
        <v>4</v>
      </c>
    </row>
    <row r="36" spans="2:15">
      <c r="B36" s="110">
        <v>34</v>
      </c>
      <c r="C36" s="96" t="s">
        <v>3482</v>
      </c>
      <c r="D36" s="96" t="s">
        <v>3487</v>
      </c>
      <c r="E36" s="97" t="s">
        <v>3488</v>
      </c>
      <c r="F36" s="97" t="s">
        <v>35</v>
      </c>
      <c r="G36" s="96" t="s">
        <v>3489</v>
      </c>
      <c r="H36" s="96" t="s">
        <v>118</v>
      </c>
      <c r="I36" s="96" t="s">
        <v>38</v>
      </c>
      <c r="J36" s="97" t="s">
        <v>3486</v>
      </c>
      <c r="K36" s="96" t="s">
        <v>50</v>
      </c>
      <c r="L36" s="96" t="s">
        <v>98</v>
      </c>
      <c r="M36" s="96" t="s">
        <v>116</v>
      </c>
      <c r="N36" s="96" t="s">
        <v>37</v>
      </c>
      <c r="O36" s="96">
        <v>4</v>
      </c>
    </row>
    <row r="37" spans="2:15">
      <c r="B37" s="110">
        <v>35</v>
      </c>
      <c r="C37" s="96" t="s">
        <v>3482</v>
      </c>
      <c r="D37" s="96" t="s">
        <v>3490</v>
      </c>
      <c r="E37" s="97" t="s">
        <v>3491</v>
      </c>
      <c r="F37" s="97" t="s">
        <v>35</v>
      </c>
      <c r="G37" s="96" t="s">
        <v>3492</v>
      </c>
      <c r="H37" s="96" t="s">
        <v>118</v>
      </c>
      <c r="I37" s="96" t="s">
        <v>56</v>
      </c>
      <c r="J37" s="97" t="s">
        <v>3486</v>
      </c>
      <c r="K37" s="96" t="s">
        <v>50</v>
      </c>
      <c r="L37" s="96" t="s">
        <v>98</v>
      </c>
      <c r="M37" s="96" t="s">
        <v>116</v>
      </c>
      <c r="N37" s="96" t="s">
        <v>37</v>
      </c>
      <c r="O37" s="96">
        <v>4</v>
      </c>
    </row>
    <row r="38" spans="2:15">
      <c r="B38" s="110">
        <v>36</v>
      </c>
      <c r="C38" s="96" t="s">
        <v>3493</v>
      </c>
      <c r="D38" s="96" t="s">
        <v>3494</v>
      </c>
      <c r="E38" s="97" t="s">
        <v>3495</v>
      </c>
      <c r="F38" s="97" t="s">
        <v>126</v>
      </c>
      <c r="G38" s="96" t="s">
        <v>3496</v>
      </c>
      <c r="H38" s="96" t="s">
        <v>37</v>
      </c>
      <c r="I38" s="96" t="s">
        <v>56</v>
      </c>
      <c r="J38" s="97" t="s">
        <v>3497</v>
      </c>
      <c r="K38" s="96" t="s">
        <v>84</v>
      </c>
      <c r="L38" s="96" t="s">
        <v>98</v>
      </c>
      <c r="M38" s="96" t="s">
        <v>116</v>
      </c>
      <c r="N38" s="96" t="s">
        <v>37</v>
      </c>
      <c r="O38" s="96">
        <v>4</v>
      </c>
    </row>
    <row r="39" spans="2:15">
      <c r="B39" s="110">
        <v>37</v>
      </c>
      <c r="C39" s="96" t="s">
        <v>3493</v>
      </c>
      <c r="D39" s="96" t="s">
        <v>3498</v>
      </c>
      <c r="E39" s="97" t="s">
        <v>3499</v>
      </c>
      <c r="F39" s="97" t="s">
        <v>2325</v>
      </c>
      <c r="G39" s="96" t="s">
        <v>3500</v>
      </c>
      <c r="H39" s="96" t="s">
        <v>37</v>
      </c>
      <c r="I39" s="96" t="s">
        <v>38</v>
      </c>
      <c r="J39" s="97" t="s">
        <v>3497</v>
      </c>
      <c r="K39" s="96" t="s">
        <v>84</v>
      </c>
      <c r="L39" s="96" t="s">
        <v>98</v>
      </c>
      <c r="M39" s="96" t="s">
        <v>116</v>
      </c>
      <c r="N39" s="96" t="s">
        <v>37</v>
      </c>
      <c r="O39" s="96">
        <v>4</v>
      </c>
    </row>
    <row r="40" spans="2:15">
      <c r="B40" s="110">
        <v>38</v>
      </c>
      <c r="C40" s="96" t="s">
        <v>3501</v>
      </c>
      <c r="D40" s="96" t="s">
        <v>3502</v>
      </c>
      <c r="E40" s="97" t="s">
        <v>3503</v>
      </c>
      <c r="F40" s="97" t="s">
        <v>126</v>
      </c>
      <c r="G40" s="96" t="s">
        <v>3504</v>
      </c>
      <c r="H40" s="96" t="s">
        <v>56</v>
      </c>
      <c r="I40" s="96" t="s">
        <v>56</v>
      </c>
      <c r="J40" s="97" t="s">
        <v>3505</v>
      </c>
      <c r="K40" s="96" t="s">
        <v>84</v>
      </c>
      <c r="L40" s="96" t="s">
        <v>98</v>
      </c>
      <c r="M40" s="96" t="s">
        <v>116</v>
      </c>
      <c r="N40" s="96" t="s">
        <v>37</v>
      </c>
      <c r="O40" s="96">
        <v>4</v>
      </c>
    </row>
    <row r="41" spans="2:15">
      <c r="B41" s="110">
        <v>39</v>
      </c>
      <c r="C41" s="96" t="s">
        <v>3506</v>
      </c>
      <c r="D41" s="96" t="s">
        <v>3507</v>
      </c>
      <c r="E41" s="97" t="s">
        <v>3508</v>
      </c>
      <c r="F41" s="97" t="s">
        <v>132</v>
      </c>
      <c r="G41" s="96" t="s">
        <v>3509</v>
      </c>
      <c r="H41" s="96" t="s">
        <v>37</v>
      </c>
      <c r="I41" s="96" t="s">
        <v>38</v>
      </c>
      <c r="J41" s="97" t="s">
        <v>3510</v>
      </c>
      <c r="K41" s="96" t="s">
        <v>40</v>
      </c>
      <c r="L41" s="96" t="s">
        <v>98</v>
      </c>
      <c r="M41" s="96" t="s">
        <v>116</v>
      </c>
      <c r="N41" s="96" t="s">
        <v>37</v>
      </c>
      <c r="O41" s="96">
        <v>4</v>
      </c>
    </row>
    <row r="42" spans="2:15">
      <c r="B42" s="110">
        <v>40</v>
      </c>
      <c r="C42" s="96" t="s">
        <v>3506</v>
      </c>
      <c r="D42" s="96" t="s">
        <v>3511</v>
      </c>
      <c r="E42" s="97" t="s">
        <v>3512</v>
      </c>
      <c r="F42" s="97" t="s">
        <v>35</v>
      </c>
      <c r="G42" s="96" t="s">
        <v>3513</v>
      </c>
      <c r="H42" s="96" t="s">
        <v>118</v>
      </c>
      <c r="I42" s="96" t="s">
        <v>56</v>
      </c>
      <c r="J42" s="97" t="s">
        <v>3510</v>
      </c>
      <c r="K42" s="96" t="s">
        <v>40</v>
      </c>
      <c r="L42" s="96" t="s">
        <v>98</v>
      </c>
      <c r="M42" s="96" t="s">
        <v>116</v>
      </c>
      <c r="N42" s="96" t="s">
        <v>37</v>
      </c>
      <c r="O42" s="96">
        <v>4</v>
      </c>
    </row>
    <row r="43" spans="2:15">
      <c r="B43" s="110">
        <v>41</v>
      </c>
      <c r="C43" s="96" t="s">
        <v>3506</v>
      </c>
      <c r="D43" s="96" t="s">
        <v>3514</v>
      </c>
      <c r="E43" s="97" t="s">
        <v>3515</v>
      </c>
      <c r="F43" s="97" t="s">
        <v>2331</v>
      </c>
      <c r="G43" s="96" t="s">
        <v>3516</v>
      </c>
      <c r="H43" s="96" t="s">
        <v>37</v>
      </c>
      <c r="I43" s="96" t="s">
        <v>56</v>
      </c>
      <c r="J43" s="97" t="s">
        <v>3510</v>
      </c>
      <c r="K43" s="96" t="s">
        <v>40</v>
      </c>
      <c r="L43" s="96" t="s">
        <v>98</v>
      </c>
      <c r="M43" s="96" t="s">
        <v>116</v>
      </c>
      <c r="N43" s="96" t="s">
        <v>37</v>
      </c>
      <c r="O43" s="96">
        <v>4</v>
      </c>
    </row>
    <row r="44" spans="2:15">
      <c r="B44" s="110">
        <v>42</v>
      </c>
      <c r="C44" s="96" t="s">
        <v>3517</v>
      </c>
      <c r="D44" s="96" t="s">
        <v>3518</v>
      </c>
      <c r="E44" s="97" t="s">
        <v>3519</v>
      </c>
      <c r="F44" s="97" t="s">
        <v>127</v>
      </c>
      <c r="G44" s="96" t="s">
        <v>3520</v>
      </c>
      <c r="H44" s="96" t="s">
        <v>37</v>
      </c>
      <c r="I44" s="96" t="s">
        <v>38</v>
      </c>
      <c r="J44" s="97" t="s">
        <v>3521</v>
      </c>
      <c r="K44" s="96" t="s">
        <v>40</v>
      </c>
      <c r="L44" s="96" t="s">
        <v>98</v>
      </c>
      <c r="M44" s="96" t="s">
        <v>116</v>
      </c>
      <c r="N44" s="96" t="s">
        <v>37</v>
      </c>
      <c r="O44" s="96">
        <v>4</v>
      </c>
    </row>
    <row r="45" spans="2:15">
      <c r="B45" s="110">
        <v>43</v>
      </c>
      <c r="C45" s="96" t="s">
        <v>3517</v>
      </c>
      <c r="D45" s="96" t="s">
        <v>3522</v>
      </c>
      <c r="E45" s="97" t="s">
        <v>3523</v>
      </c>
      <c r="F45" s="97" t="s">
        <v>634</v>
      </c>
      <c r="G45" s="96" t="s">
        <v>3524</v>
      </c>
      <c r="H45" s="96" t="s">
        <v>37</v>
      </c>
      <c r="I45" s="96" t="s">
        <v>56</v>
      </c>
      <c r="J45" s="97" t="s">
        <v>3521</v>
      </c>
      <c r="K45" s="96" t="s">
        <v>40</v>
      </c>
      <c r="L45" s="96" t="s">
        <v>98</v>
      </c>
      <c r="M45" s="96" t="s">
        <v>116</v>
      </c>
      <c r="N45" s="96" t="s">
        <v>37</v>
      </c>
      <c r="O45" s="96">
        <v>4</v>
      </c>
    </row>
    <row r="46" spans="2:15">
      <c r="B46" s="110">
        <v>44</v>
      </c>
      <c r="C46" s="96" t="s">
        <v>3525</v>
      </c>
      <c r="D46" s="96" t="s">
        <v>3526</v>
      </c>
      <c r="E46" s="97" t="s">
        <v>3527</v>
      </c>
      <c r="F46" s="97" t="s">
        <v>2414</v>
      </c>
      <c r="G46" s="96" t="s">
        <v>3528</v>
      </c>
      <c r="H46" s="96" t="s">
        <v>37</v>
      </c>
      <c r="I46" s="96" t="s">
        <v>38</v>
      </c>
      <c r="J46" s="97" t="s">
        <v>3529</v>
      </c>
      <c r="K46" s="96" t="s">
        <v>40</v>
      </c>
      <c r="L46" s="96" t="s">
        <v>98</v>
      </c>
      <c r="M46" s="96" t="s">
        <v>116</v>
      </c>
      <c r="N46" s="96" t="s">
        <v>37</v>
      </c>
      <c r="O46" s="96">
        <v>4</v>
      </c>
    </row>
    <row r="47" spans="2:15">
      <c r="B47" s="110">
        <v>45</v>
      </c>
      <c r="C47" s="96" t="s">
        <v>3525</v>
      </c>
      <c r="D47" s="96" t="s">
        <v>3530</v>
      </c>
      <c r="E47" s="97" t="s">
        <v>3531</v>
      </c>
      <c r="F47" s="97" t="s">
        <v>124</v>
      </c>
      <c r="G47" s="96" t="s">
        <v>3532</v>
      </c>
      <c r="H47" s="96" t="s">
        <v>37</v>
      </c>
      <c r="I47" s="96" t="s">
        <v>56</v>
      </c>
      <c r="J47" s="97" t="s">
        <v>3529</v>
      </c>
      <c r="K47" s="96" t="s">
        <v>40</v>
      </c>
      <c r="L47" s="96" t="s">
        <v>98</v>
      </c>
      <c r="M47" s="96" t="s">
        <v>116</v>
      </c>
      <c r="N47" s="96" t="s">
        <v>37</v>
      </c>
      <c r="O47" s="96">
        <v>4</v>
      </c>
    </row>
    <row r="48" spans="2:15">
      <c r="B48" s="110">
        <v>46</v>
      </c>
      <c r="C48" s="96" t="s">
        <v>3533</v>
      </c>
      <c r="D48" s="96" t="s">
        <v>3534</v>
      </c>
      <c r="E48" s="97" t="s">
        <v>3535</v>
      </c>
      <c r="F48" s="97" t="s">
        <v>190</v>
      </c>
      <c r="G48" s="96" t="s">
        <v>3536</v>
      </c>
      <c r="H48" s="96" t="s">
        <v>37</v>
      </c>
      <c r="I48" s="96" t="s">
        <v>38</v>
      </c>
      <c r="J48" s="97" t="s">
        <v>3537</v>
      </c>
      <c r="K48" s="96" t="s">
        <v>40</v>
      </c>
      <c r="L48" s="96" t="s">
        <v>98</v>
      </c>
      <c r="M48" s="96" t="s">
        <v>116</v>
      </c>
      <c r="N48" s="96" t="s">
        <v>37</v>
      </c>
      <c r="O48" s="96">
        <v>4</v>
      </c>
    </row>
    <row r="49" spans="2:15">
      <c r="B49" s="110">
        <v>47</v>
      </c>
      <c r="C49" s="96" t="s">
        <v>3533</v>
      </c>
      <c r="D49" s="96" t="s">
        <v>3538</v>
      </c>
      <c r="E49" s="97" t="s">
        <v>3539</v>
      </c>
      <c r="F49" s="97" t="s">
        <v>35</v>
      </c>
      <c r="G49" s="96" t="s">
        <v>3540</v>
      </c>
      <c r="H49" s="96" t="s">
        <v>37</v>
      </c>
      <c r="I49" s="96" t="s">
        <v>56</v>
      </c>
      <c r="J49" s="97" t="s">
        <v>3537</v>
      </c>
      <c r="K49" s="96" t="s">
        <v>40</v>
      </c>
      <c r="L49" s="96" t="s">
        <v>98</v>
      </c>
      <c r="M49" s="96" t="s">
        <v>116</v>
      </c>
      <c r="N49" s="96" t="s">
        <v>37</v>
      </c>
      <c r="O49" s="96">
        <v>4</v>
      </c>
    </row>
    <row r="50" spans="2:15">
      <c r="B50" s="110">
        <v>48</v>
      </c>
      <c r="C50" s="96" t="s">
        <v>3541</v>
      </c>
      <c r="D50" s="96" t="s">
        <v>3542</v>
      </c>
      <c r="E50" s="97" t="s">
        <v>3543</v>
      </c>
      <c r="F50" s="97" t="s">
        <v>35</v>
      </c>
      <c r="G50" s="96" t="s">
        <v>3544</v>
      </c>
      <c r="H50" s="96" t="s">
        <v>37</v>
      </c>
      <c r="I50" s="96" t="s">
        <v>56</v>
      </c>
      <c r="J50" s="97" t="s">
        <v>3545</v>
      </c>
      <c r="K50" s="96" t="s">
        <v>40</v>
      </c>
      <c r="L50" s="96" t="s">
        <v>98</v>
      </c>
      <c r="M50" s="96" t="s">
        <v>116</v>
      </c>
      <c r="N50" s="96" t="s">
        <v>37</v>
      </c>
      <c r="O50" s="96">
        <v>4</v>
      </c>
    </row>
    <row r="51" spans="2:15">
      <c r="B51" s="110">
        <v>49</v>
      </c>
      <c r="C51" s="96" t="s">
        <v>3541</v>
      </c>
      <c r="D51" s="96" t="s">
        <v>3546</v>
      </c>
      <c r="E51" s="97" t="s">
        <v>3547</v>
      </c>
      <c r="F51" s="97" t="s">
        <v>35</v>
      </c>
      <c r="G51" s="96" t="s">
        <v>1029</v>
      </c>
      <c r="H51" s="96" t="s">
        <v>37</v>
      </c>
      <c r="I51" s="96" t="s">
        <v>38</v>
      </c>
      <c r="J51" s="97" t="s">
        <v>3545</v>
      </c>
      <c r="K51" s="96" t="s">
        <v>40</v>
      </c>
      <c r="L51" s="96" t="s">
        <v>98</v>
      </c>
      <c r="M51" s="96" t="s">
        <v>116</v>
      </c>
      <c r="N51" s="96" t="s">
        <v>37</v>
      </c>
      <c r="O51" s="96">
        <v>4</v>
      </c>
    </row>
    <row r="52" spans="2:15">
      <c r="B52" s="110">
        <v>50</v>
      </c>
      <c r="C52" s="96" t="s">
        <v>3548</v>
      </c>
      <c r="D52" s="96" t="s">
        <v>3549</v>
      </c>
      <c r="E52" s="97" t="s">
        <v>3550</v>
      </c>
      <c r="F52" s="97" t="s">
        <v>35</v>
      </c>
      <c r="G52" s="96" t="s">
        <v>3551</v>
      </c>
      <c r="H52" s="96" t="s">
        <v>37</v>
      </c>
      <c r="I52" s="96" t="s">
        <v>38</v>
      </c>
      <c r="J52" s="97" t="s">
        <v>3552</v>
      </c>
      <c r="K52" s="96" t="s">
        <v>40</v>
      </c>
      <c r="L52" s="96" t="s">
        <v>98</v>
      </c>
      <c r="M52" s="96" t="s">
        <v>116</v>
      </c>
      <c r="N52" s="96" t="s">
        <v>37</v>
      </c>
      <c r="O52" s="96">
        <v>4</v>
      </c>
    </row>
    <row r="53" spans="2:15">
      <c r="B53" s="110">
        <v>51</v>
      </c>
      <c r="C53" s="96" t="s">
        <v>3548</v>
      </c>
      <c r="D53" s="96" t="s">
        <v>3553</v>
      </c>
      <c r="E53" s="97" t="s">
        <v>3554</v>
      </c>
      <c r="F53" s="97" t="s">
        <v>132</v>
      </c>
      <c r="G53" s="96" t="s">
        <v>3555</v>
      </c>
      <c r="H53" s="96" t="s">
        <v>37</v>
      </c>
      <c r="I53" s="96" t="s">
        <v>56</v>
      </c>
      <c r="J53" s="97" t="s">
        <v>3552</v>
      </c>
      <c r="K53" s="96" t="s">
        <v>40</v>
      </c>
      <c r="L53" s="96" t="s">
        <v>98</v>
      </c>
      <c r="M53" s="96" t="s">
        <v>116</v>
      </c>
      <c r="N53" s="96" t="s">
        <v>37</v>
      </c>
      <c r="O53" s="96">
        <v>4</v>
      </c>
    </row>
    <row r="54" spans="2:15">
      <c r="B54" s="110">
        <v>52</v>
      </c>
      <c r="C54" s="96" t="s">
        <v>3556</v>
      </c>
      <c r="D54" s="96" t="s">
        <v>3557</v>
      </c>
      <c r="E54" s="97" t="s">
        <v>3558</v>
      </c>
      <c r="F54" s="97" t="s">
        <v>124</v>
      </c>
      <c r="G54" s="96" t="s">
        <v>3559</v>
      </c>
      <c r="H54" s="96" t="s">
        <v>37</v>
      </c>
      <c r="I54" s="96" t="s">
        <v>38</v>
      </c>
      <c r="J54" s="97" t="s">
        <v>3560</v>
      </c>
      <c r="K54" s="96" t="s">
        <v>40</v>
      </c>
      <c r="L54" s="96" t="s">
        <v>98</v>
      </c>
      <c r="M54" s="96" t="s">
        <v>116</v>
      </c>
      <c r="N54" s="96" t="s">
        <v>37</v>
      </c>
      <c r="O54" s="96">
        <v>4</v>
      </c>
    </row>
    <row r="55" spans="2:15">
      <c r="B55" s="110">
        <v>53</v>
      </c>
      <c r="C55" s="96" t="s">
        <v>3561</v>
      </c>
      <c r="D55" s="96" t="s">
        <v>3562</v>
      </c>
      <c r="E55" s="97" t="s">
        <v>142</v>
      </c>
      <c r="F55" s="97" t="s">
        <v>3563</v>
      </c>
      <c r="G55" s="96" t="s">
        <v>3564</v>
      </c>
      <c r="H55" s="96" t="s">
        <v>37</v>
      </c>
      <c r="I55" s="96" t="s">
        <v>38</v>
      </c>
      <c r="J55" s="97" t="s">
        <v>3565</v>
      </c>
      <c r="K55" s="96" t="s">
        <v>40</v>
      </c>
      <c r="L55" s="96" t="s">
        <v>98</v>
      </c>
      <c r="M55" s="96" t="s">
        <v>116</v>
      </c>
      <c r="N55" s="96" t="s">
        <v>37</v>
      </c>
      <c r="O55" s="96">
        <v>4</v>
      </c>
    </row>
    <row r="56" spans="2:15">
      <c r="B56" s="110">
        <v>54</v>
      </c>
      <c r="C56" s="96" t="s">
        <v>3561</v>
      </c>
      <c r="D56" s="96" t="s">
        <v>3566</v>
      </c>
      <c r="E56" s="97" t="s">
        <v>3567</v>
      </c>
      <c r="F56" s="97" t="s">
        <v>3568</v>
      </c>
      <c r="G56" s="96" t="s">
        <v>3569</v>
      </c>
      <c r="H56" s="96" t="s">
        <v>37</v>
      </c>
      <c r="I56" s="96" t="s">
        <v>56</v>
      </c>
      <c r="J56" s="97" t="s">
        <v>3565</v>
      </c>
      <c r="K56" s="96" t="s">
        <v>40</v>
      </c>
      <c r="L56" s="96" t="s">
        <v>98</v>
      </c>
      <c r="M56" s="96" t="s">
        <v>116</v>
      </c>
      <c r="N56" s="96" t="s">
        <v>37</v>
      </c>
      <c r="O56" s="96">
        <v>4</v>
      </c>
    </row>
    <row r="57" spans="2:15">
      <c r="B57" s="110">
        <v>55</v>
      </c>
      <c r="C57" s="96" t="s">
        <v>3570</v>
      </c>
      <c r="D57" s="96" t="s">
        <v>3571</v>
      </c>
      <c r="E57" s="97" t="s">
        <v>3572</v>
      </c>
      <c r="F57" s="97" t="s">
        <v>35</v>
      </c>
      <c r="G57" s="96" t="s">
        <v>3573</v>
      </c>
      <c r="H57" s="96" t="s">
        <v>118</v>
      </c>
      <c r="I57" s="96" t="s">
        <v>38</v>
      </c>
      <c r="J57" s="97" t="s">
        <v>3574</v>
      </c>
      <c r="K57" s="96" t="s">
        <v>40</v>
      </c>
      <c r="L57" s="96" t="s">
        <v>98</v>
      </c>
      <c r="M57" s="96" t="s">
        <v>116</v>
      </c>
      <c r="N57" s="96" t="s">
        <v>37</v>
      </c>
      <c r="O57" s="96">
        <v>4</v>
      </c>
    </row>
    <row r="58" spans="2:15">
      <c r="B58" s="110">
        <v>56</v>
      </c>
      <c r="C58" s="96" t="s">
        <v>3575</v>
      </c>
      <c r="D58" s="96" t="s">
        <v>3576</v>
      </c>
      <c r="E58" s="97" t="s">
        <v>3577</v>
      </c>
      <c r="F58" s="97" t="s">
        <v>117</v>
      </c>
      <c r="G58" s="96" t="s">
        <v>3578</v>
      </c>
      <c r="H58" s="96" t="s">
        <v>118</v>
      </c>
      <c r="I58" s="96" t="s">
        <v>56</v>
      </c>
      <c r="J58" s="97" t="s">
        <v>3579</v>
      </c>
      <c r="K58" s="96" t="s">
        <v>40</v>
      </c>
      <c r="L58" s="96" t="s">
        <v>98</v>
      </c>
      <c r="M58" s="96" t="s">
        <v>116</v>
      </c>
      <c r="N58" s="96" t="s">
        <v>37</v>
      </c>
      <c r="O58" s="96">
        <v>4</v>
      </c>
    </row>
    <row r="59" spans="2:15">
      <c r="B59" s="110">
        <v>57</v>
      </c>
      <c r="C59" s="96" t="s">
        <v>2361</v>
      </c>
      <c r="D59" s="96" t="s">
        <v>3580</v>
      </c>
      <c r="E59" s="97" t="s">
        <v>586</v>
      </c>
      <c r="F59" s="97" t="s">
        <v>35</v>
      </c>
      <c r="G59" s="96" t="s">
        <v>1832</v>
      </c>
      <c r="H59" s="96" t="s">
        <v>37</v>
      </c>
      <c r="I59" s="96" t="s">
        <v>56</v>
      </c>
      <c r="J59" s="97" t="s">
        <v>2364</v>
      </c>
      <c r="K59" s="96" t="s">
        <v>40</v>
      </c>
      <c r="L59" s="96" t="s">
        <v>98</v>
      </c>
      <c r="M59" s="96" t="s">
        <v>116</v>
      </c>
      <c r="N59" s="96" t="s">
        <v>37</v>
      </c>
      <c r="O59" s="96">
        <v>4</v>
      </c>
    </row>
    <row r="60" spans="2:15">
      <c r="B60" s="110">
        <v>58</v>
      </c>
      <c r="C60" s="96" t="s">
        <v>2361</v>
      </c>
      <c r="D60" s="96" t="s">
        <v>3581</v>
      </c>
      <c r="E60" s="97" t="s">
        <v>3582</v>
      </c>
      <c r="F60" s="97" t="s">
        <v>35</v>
      </c>
      <c r="G60" s="96" t="s">
        <v>3583</v>
      </c>
      <c r="H60" s="96" t="s">
        <v>118</v>
      </c>
      <c r="I60" s="96" t="s">
        <v>56</v>
      </c>
      <c r="J60" s="97" t="s">
        <v>2364</v>
      </c>
      <c r="K60" s="96" t="s">
        <v>40</v>
      </c>
      <c r="L60" s="96" t="s">
        <v>98</v>
      </c>
      <c r="M60" s="96" t="s">
        <v>116</v>
      </c>
      <c r="N60" s="96" t="s">
        <v>37</v>
      </c>
      <c r="O60" s="96">
        <v>4</v>
      </c>
    </row>
    <row r="61" spans="2:15">
      <c r="B61" s="110">
        <v>59</v>
      </c>
      <c r="C61" s="96" t="s">
        <v>3584</v>
      </c>
      <c r="D61" s="96" t="s">
        <v>3585</v>
      </c>
      <c r="E61" s="97" t="s">
        <v>3586</v>
      </c>
      <c r="F61" s="97" t="s">
        <v>35</v>
      </c>
      <c r="G61" s="96" t="s">
        <v>3587</v>
      </c>
      <c r="H61" s="96" t="s">
        <v>37</v>
      </c>
      <c r="I61" s="96" t="s">
        <v>56</v>
      </c>
      <c r="J61" s="97" t="s">
        <v>3588</v>
      </c>
      <c r="K61" s="96" t="s">
        <v>40</v>
      </c>
      <c r="L61" s="96" t="s">
        <v>98</v>
      </c>
      <c r="M61" s="96" t="s">
        <v>116</v>
      </c>
      <c r="N61" s="96" t="s">
        <v>37</v>
      </c>
      <c r="O61" s="96">
        <v>4</v>
      </c>
    </row>
    <row r="62" spans="2:15">
      <c r="B62" s="110">
        <v>60</v>
      </c>
      <c r="C62" s="96" t="s">
        <v>3589</v>
      </c>
      <c r="D62" s="96" t="s">
        <v>3590</v>
      </c>
      <c r="E62" s="97" t="s">
        <v>3591</v>
      </c>
      <c r="F62" s="97" t="s">
        <v>35</v>
      </c>
      <c r="G62" s="96" t="s">
        <v>3592</v>
      </c>
      <c r="H62" s="96" t="s">
        <v>37</v>
      </c>
      <c r="I62" s="96" t="s">
        <v>56</v>
      </c>
      <c r="J62" s="97" t="s">
        <v>3593</v>
      </c>
      <c r="K62" s="96" t="s">
        <v>40</v>
      </c>
      <c r="L62" s="96" t="s">
        <v>98</v>
      </c>
      <c r="M62" s="96" t="s">
        <v>116</v>
      </c>
      <c r="N62" s="96" t="s">
        <v>37</v>
      </c>
      <c r="O62" s="96">
        <v>4</v>
      </c>
    </row>
    <row r="63" spans="2:15">
      <c r="B63" s="110">
        <v>61</v>
      </c>
      <c r="C63" s="96" t="s">
        <v>3589</v>
      </c>
      <c r="D63" s="96" t="s">
        <v>3594</v>
      </c>
      <c r="E63" s="97" t="s">
        <v>3595</v>
      </c>
      <c r="F63" s="97" t="s">
        <v>3596</v>
      </c>
      <c r="G63" s="96" t="s">
        <v>3597</v>
      </c>
      <c r="H63" s="96" t="s">
        <v>37</v>
      </c>
      <c r="I63" s="96" t="s">
        <v>38</v>
      </c>
      <c r="J63" s="97" t="s">
        <v>3593</v>
      </c>
      <c r="K63" s="96" t="s">
        <v>40</v>
      </c>
      <c r="L63" s="96" t="s">
        <v>98</v>
      </c>
      <c r="M63" s="96" t="s">
        <v>116</v>
      </c>
      <c r="N63" s="96" t="s">
        <v>37</v>
      </c>
      <c r="O63" s="96">
        <v>4</v>
      </c>
    </row>
    <row r="64" spans="2:15">
      <c r="B64" s="110">
        <v>62</v>
      </c>
      <c r="C64" s="96" t="s">
        <v>3598</v>
      </c>
      <c r="D64" s="96" t="s">
        <v>3599</v>
      </c>
      <c r="E64" s="97" t="s">
        <v>3600</v>
      </c>
      <c r="F64" s="97" t="s">
        <v>3601</v>
      </c>
      <c r="G64" s="96" t="s">
        <v>3602</v>
      </c>
      <c r="H64" s="96" t="s">
        <v>118</v>
      </c>
      <c r="I64" s="96" t="s">
        <v>38</v>
      </c>
      <c r="J64" s="97" t="s">
        <v>3593</v>
      </c>
      <c r="K64" s="96" t="s">
        <v>40</v>
      </c>
      <c r="L64" s="96" t="s">
        <v>98</v>
      </c>
      <c r="M64" s="96" t="s">
        <v>116</v>
      </c>
      <c r="N64" s="96" t="s">
        <v>37</v>
      </c>
      <c r="O64" s="96">
        <v>4</v>
      </c>
    </row>
    <row r="65" spans="2:15">
      <c r="B65" s="110">
        <v>63</v>
      </c>
      <c r="C65" s="96" t="s">
        <v>3598</v>
      </c>
      <c r="D65" s="96" t="s">
        <v>3603</v>
      </c>
      <c r="E65" s="97" t="s">
        <v>3604</v>
      </c>
      <c r="F65" s="97" t="s">
        <v>3605</v>
      </c>
      <c r="G65" s="96" t="s">
        <v>3606</v>
      </c>
      <c r="H65" s="96" t="s">
        <v>118</v>
      </c>
      <c r="I65" s="96" t="s">
        <v>56</v>
      </c>
      <c r="J65" s="97" t="s">
        <v>3593</v>
      </c>
      <c r="K65" s="96" t="s">
        <v>40</v>
      </c>
      <c r="L65" s="96" t="s">
        <v>98</v>
      </c>
      <c r="M65" s="96" t="s">
        <v>116</v>
      </c>
      <c r="N65" s="96" t="s">
        <v>37</v>
      </c>
      <c r="O65" s="96">
        <v>4</v>
      </c>
    </row>
    <row r="66" spans="2:15">
      <c r="B66" s="110">
        <v>64</v>
      </c>
      <c r="C66" s="96" t="s">
        <v>3598</v>
      </c>
      <c r="D66" s="96" t="s">
        <v>3607</v>
      </c>
      <c r="E66" s="97" t="s">
        <v>3608</v>
      </c>
      <c r="F66" s="97" t="s">
        <v>3601</v>
      </c>
      <c r="G66" s="96" t="s">
        <v>3609</v>
      </c>
      <c r="H66" s="96" t="s">
        <v>37</v>
      </c>
      <c r="I66" s="96" t="s">
        <v>38</v>
      </c>
      <c r="J66" s="97" t="s">
        <v>3593</v>
      </c>
      <c r="K66" s="96" t="s">
        <v>40</v>
      </c>
      <c r="L66" s="96" t="s">
        <v>98</v>
      </c>
      <c r="M66" s="96" t="s">
        <v>116</v>
      </c>
      <c r="N66" s="96" t="s">
        <v>37</v>
      </c>
      <c r="O66" s="96">
        <v>4</v>
      </c>
    </row>
    <row r="67" spans="2:15">
      <c r="B67" s="110">
        <v>65</v>
      </c>
      <c r="C67" s="96" t="s">
        <v>3598</v>
      </c>
      <c r="D67" s="96" t="s">
        <v>3610</v>
      </c>
      <c r="E67" s="97" t="s">
        <v>3611</v>
      </c>
      <c r="F67" s="97" t="s">
        <v>3612</v>
      </c>
      <c r="G67" s="96" t="s">
        <v>3613</v>
      </c>
      <c r="H67" s="96" t="s">
        <v>37</v>
      </c>
      <c r="I67" s="96" t="s">
        <v>56</v>
      </c>
      <c r="J67" s="97" t="s">
        <v>3593</v>
      </c>
      <c r="K67" s="96" t="s">
        <v>40</v>
      </c>
      <c r="L67" s="96" t="s">
        <v>98</v>
      </c>
      <c r="M67" s="96" t="s">
        <v>116</v>
      </c>
      <c r="N67" s="96" t="s">
        <v>37</v>
      </c>
      <c r="O67" s="96">
        <v>4</v>
      </c>
    </row>
    <row r="68" spans="2:15">
      <c r="B68" s="110">
        <v>66</v>
      </c>
      <c r="C68" s="96" t="s">
        <v>3614</v>
      </c>
      <c r="D68" s="96" t="s">
        <v>3615</v>
      </c>
      <c r="E68" s="97" t="s">
        <v>3616</v>
      </c>
      <c r="F68" s="97" t="s">
        <v>329</v>
      </c>
      <c r="G68" s="96" t="s">
        <v>3617</v>
      </c>
      <c r="H68" s="96" t="s">
        <v>37</v>
      </c>
      <c r="I68" s="96" t="s">
        <v>38</v>
      </c>
      <c r="J68" s="97" t="s">
        <v>3618</v>
      </c>
      <c r="K68" s="96" t="s">
        <v>40</v>
      </c>
      <c r="L68" s="96" t="s">
        <v>98</v>
      </c>
      <c r="M68" s="96" t="s">
        <v>116</v>
      </c>
      <c r="N68" s="96" t="s">
        <v>37</v>
      </c>
      <c r="O68" s="96">
        <v>4</v>
      </c>
    </row>
    <row r="69" spans="2:15">
      <c r="B69" s="110">
        <v>67</v>
      </c>
      <c r="C69" s="96" t="s">
        <v>3614</v>
      </c>
      <c r="D69" s="96" t="s">
        <v>3619</v>
      </c>
      <c r="E69" s="97" t="s">
        <v>3620</v>
      </c>
      <c r="F69" s="97" t="s">
        <v>3612</v>
      </c>
      <c r="G69" s="96" t="s">
        <v>3621</v>
      </c>
      <c r="H69" s="96" t="s">
        <v>37</v>
      </c>
      <c r="I69" s="96" t="s">
        <v>56</v>
      </c>
      <c r="J69" s="97" t="s">
        <v>3618</v>
      </c>
      <c r="K69" s="96" t="s">
        <v>40</v>
      </c>
      <c r="L69" s="96" t="s">
        <v>98</v>
      </c>
      <c r="M69" s="96" t="s">
        <v>116</v>
      </c>
      <c r="N69" s="96" t="s">
        <v>37</v>
      </c>
      <c r="O69" s="96">
        <v>4</v>
      </c>
    </row>
    <row r="70" spans="2:15">
      <c r="B70" s="110">
        <v>68</v>
      </c>
      <c r="C70" s="96" t="s">
        <v>3622</v>
      </c>
      <c r="D70" s="96" t="s">
        <v>3623</v>
      </c>
      <c r="E70" s="97" t="s">
        <v>3624</v>
      </c>
      <c r="F70" s="97" t="s">
        <v>35</v>
      </c>
      <c r="G70" s="96" t="s">
        <v>3625</v>
      </c>
      <c r="H70" s="96" t="s">
        <v>37</v>
      </c>
      <c r="I70" s="96" t="s">
        <v>56</v>
      </c>
      <c r="J70" s="97" t="s">
        <v>3626</v>
      </c>
      <c r="K70" s="96" t="s">
        <v>40</v>
      </c>
      <c r="L70" s="96" t="s">
        <v>98</v>
      </c>
      <c r="M70" s="96" t="s">
        <v>116</v>
      </c>
      <c r="N70" s="96" t="s">
        <v>37</v>
      </c>
      <c r="O70" s="96">
        <v>4</v>
      </c>
    </row>
    <row r="71" spans="2:15">
      <c r="B71" s="110">
        <v>69</v>
      </c>
      <c r="C71" s="96" t="s">
        <v>3627</v>
      </c>
      <c r="D71" s="96" t="s">
        <v>3628</v>
      </c>
      <c r="E71" s="97" t="s">
        <v>3629</v>
      </c>
      <c r="F71" s="97" t="s">
        <v>117</v>
      </c>
      <c r="G71" s="96" t="s">
        <v>3630</v>
      </c>
      <c r="H71" s="96" t="s">
        <v>118</v>
      </c>
      <c r="I71" s="96" t="s">
        <v>56</v>
      </c>
      <c r="J71" s="97" t="s">
        <v>3631</v>
      </c>
      <c r="K71" s="96" t="s">
        <v>50</v>
      </c>
      <c r="L71" s="96" t="s">
        <v>98</v>
      </c>
      <c r="M71" s="96" t="s">
        <v>116</v>
      </c>
      <c r="N71" s="96" t="s">
        <v>37</v>
      </c>
      <c r="O71" s="96">
        <v>4</v>
      </c>
    </row>
    <row r="72" spans="2:15">
      <c r="B72" s="110">
        <v>70</v>
      </c>
      <c r="C72" s="96" t="s">
        <v>3632</v>
      </c>
      <c r="D72" s="96" t="s">
        <v>3633</v>
      </c>
      <c r="E72" s="97" t="s">
        <v>3634</v>
      </c>
      <c r="F72" s="97" t="s">
        <v>3635</v>
      </c>
      <c r="G72" s="96" t="s">
        <v>2569</v>
      </c>
      <c r="H72" s="96" t="s">
        <v>118</v>
      </c>
      <c r="I72" s="96" t="s">
        <v>56</v>
      </c>
      <c r="J72" s="97" t="s">
        <v>3636</v>
      </c>
      <c r="K72" s="96" t="s">
        <v>50</v>
      </c>
      <c r="L72" s="96" t="s">
        <v>98</v>
      </c>
      <c r="M72" s="96" t="s">
        <v>116</v>
      </c>
      <c r="N72" s="96" t="s">
        <v>37</v>
      </c>
      <c r="O72" s="96">
        <v>4</v>
      </c>
    </row>
    <row r="73" spans="2:15">
      <c r="B73" s="110">
        <v>71</v>
      </c>
      <c r="C73" s="96" t="s">
        <v>3637</v>
      </c>
      <c r="D73" s="96" t="s">
        <v>3638</v>
      </c>
      <c r="E73" s="97" t="s">
        <v>3639</v>
      </c>
      <c r="F73" s="97" t="s">
        <v>68</v>
      </c>
      <c r="G73" s="96" t="s">
        <v>3640</v>
      </c>
      <c r="H73" s="96" t="s">
        <v>37</v>
      </c>
      <c r="I73" s="96" t="s">
        <v>38</v>
      </c>
      <c r="J73" s="97" t="s">
        <v>3641</v>
      </c>
      <c r="K73" s="96" t="s">
        <v>50</v>
      </c>
      <c r="L73" s="96" t="s">
        <v>98</v>
      </c>
      <c r="M73" s="96" t="s">
        <v>116</v>
      </c>
      <c r="N73" s="96" t="s">
        <v>37</v>
      </c>
      <c r="O73" s="96">
        <v>4</v>
      </c>
    </row>
    <row r="74" spans="2:15">
      <c r="B74" s="110">
        <v>72</v>
      </c>
      <c r="C74" s="96" t="s">
        <v>3637</v>
      </c>
      <c r="D74" s="96" t="s">
        <v>3642</v>
      </c>
      <c r="E74" s="97" t="s">
        <v>3643</v>
      </c>
      <c r="F74" s="97" t="s">
        <v>117</v>
      </c>
      <c r="G74" s="96" t="s">
        <v>3644</v>
      </c>
      <c r="H74" s="96" t="s">
        <v>118</v>
      </c>
      <c r="I74" s="96" t="s">
        <v>38</v>
      </c>
      <c r="J74" s="97" t="s">
        <v>3641</v>
      </c>
      <c r="K74" s="96" t="s">
        <v>50</v>
      </c>
      <c r="L74" s="96" t="s">
        <v>98</v>
      </c>
      <c r="M74" s="96" t="s">
        <v>116</v>
      </c>
      <c r="N74" s="96" t="s">
        <v>37</v>
      </c>
      <c r="O74" s="96">
        <v>4</v>
      </c>
    </row>
    <row r="75" spans="2:15">
      <c r="B75" s="110">
        <v>73</v>
      </c>
      <c r="C75" s="96" t="s">
        <v>3637</v>
      </c>
      <c r="D75" s="96" t="s">
        <v>3645</v>
      </c>
      <c r="E75" s="97" t="s">
        <v>3646</v>
      </c>
      <c r="F75" s="97" t="s">
        <v>3647</v>
      </c>
      <c r="G75" s="96" t="s">
        <v>1993</v>
      </c>
      <c r="H75" s="96" t="s">
        <v>118</v>
      </c>
      <c r="I75" s="96" t="s">
        <v>56</v>
      </c>
      <c r="J75" s="97" t="s">
        <v>3641</v>
      </c>
      <c r="K75" s="96" t="s">
        <v>50</v>
      </c>
      <c r="L75" s="96" t="s">
        <v>98</v>
      </c>
      <c r="M75" s="96" t="s">
        <v>116</v>
      </c>
      <c r="N75" s="96" t="s">
        <v>37</v>
      </c>
      <c r="O75" s="96">
        <v>4</v>
      </c>
    </row>
    <row r="76" spans="2:15">
      <c r="B76" s="110">
        <v>74</v>
      </c>
      <c r="C76" s="96" t="s">
        <v>3637</v>
      </c>
      <c r="D76" s="96" t="s">
        <v>3648</v>
      </c>
      <c r="E76" s="97" t="s">
        <v>3649</v>
      </c>
      <c r="F76" s="97" t="s">
        <v>117</v>
      </c>
      <c r="G76" s="96" t="s">
        <v>3650</v>
      </c>
      <c r="H76" s="96" t="s">
        <v>118</v>
      </c>
      <c r="I76" s="96" t="s">
        <v>56</v>
      </c>
      <c r="J76" s="97" t="s">
        <v>3641</v>
      </c>
      <c r="K76" s="96" t="s">
        <v>50</v>
      </c>
      <c r="L76" s="96" t="s">
        <v>98</v>
      </c>
      <c r="M76" s="96" t="s">
        <v>116</v>
      </c>
      <c r="N76" s="96" t="s">
        <v>37</v>
      </c>
      <c r="O76" s="96">
        <v>4</v>
      </c>
    </row>
    <row r="77" spans="2:15">
      <c r="B77" s="110">
        <v>75</v>
      </c>
      <c r="C77" s="96" t="s">
        <v>3637</v>
      </c>
      <c r="D77" s="96" t="s">
        <v>3651</v>
      </c>
      <c r="E77" s="97" t="s">
        <v>3652</v>
      </c>
      <c r="F77" s="97" t="s">
        <v>68</v>
      </c>
      <c r="G77" s="96" t="s">
        <v>3653</v>
      </c>
      <c r="H77" s="96" t="s">
        <v>37</v>
      </c>
      <c r="I77" s="96" t="s">
        <v>56</v>
      </c>
      <c r="J77" s="97" t="s">
        <v>3641</v>
      </c>
      <c r="K77" s="96" t="s">
        <v>50</v>
      </c>
      <c r="L77" s="96" t="s">
        <v>98</v>
      </c>
      <c r="M77" s="96" t="s">
        <v>116</v>
      </c>
      <c r="N77" s="96" t="s">
        <v>37</v>
      </c>
      <c r="O77" s="96">
        <v>4</v>
      </c>
    </row>
    <row r="78" spans="2:15">
      <c r="B78" s="110">
        <v>76</v>
      </c>
      <c r="C78" s="96" t="s">
        <v>3654</v>
      </c>
      <c r="D78" s="96" t="s">
        <v>3655</v>
      </c>
      <c r="E78" s="97" t="s">
        <v>3656</v>
      </c>
      <c r="F78" s="97" t="s">
        <v>35</v>
      </c>
      <c r="G78" s="96" t="s">
        <v>3657</v>
      </c>
      <c r="H78" s="96" t="s">
        <v>118</v>
      </c>
      <c r="I78" s="96" t="s">
        <v>38</v>
      </c>
      <c r="J78" s="97" t="s">
        <v>3658</v>
      </c>
      <c r="K78" s="96" t="s">
        <v>50</v>
      </c>
      <c r="L78" s="96" t="s">
        <v>98</v>
      </c>
      <c r="M78" s="96" t="s">
        <v>116</v>
      </c>
      <c r="N78" s="96" t="s">
        <v>37</v>
      </c>
      <c r="O78" s="96">
        <v>4</v>
      </c>
    </row>
    <row r="79" spans="2:15">
      <c r="B79" s="110">
        <v>77</v>
      </c>
      <c r="C79" s="96" t="s">
        <v>3659</v>
      </c>
      <c r="D79" s="96" t="s">
        <v>3660</v>
      </c>
      <c r="E79" s="97" t="s">
        <v>3661</v>
      </c>
      <c r="F79" s="97" t="s">
        <v>3662</v>
      </c>
      <c r="G79" s="96" t="s">
        <v>3663</v>
      </c>
      <c r="H79" s="96" t="s">
        <v>37</v>
      </c>
      <c r="I79" s="96" t="s">
        <v>38</v>
      </c>
      <c r="J79" s="97" t="s">
        <v>3664</v>
      </c>
      <c r="K79" s="96" t="s">
        <v>50</v>
      </c>
      <c r="L79" s="96" t="s">
        <v>98</v>
      </c>
      <c r="M79" s="96" t="s">
        <v>116</v>
      </c>
      <c r="N79" s="96" t="s">
        <v>37</v>
      </c>
      <c r="O79" s="96">
        <v>4</v>
      </c>
    </row>
    <row r="80" spans="2:15">
      <c r="B80" s="110">
        <v>78</v>
      </c>
      <c r="C80" s="96" t="s">
        <v>3659</v>
      </c>
      <c r="D80" s="96" t="s">
        <v>3665</v>
      </c>
      <c r="E80" s="97" t="s">
        <v>3666</v>
      </c>
      <c r="F80" s="97" t="s">
        <v>68</v>
      </c>
      <c r="G80" s="96" t="s">
        <v>3667</v>
      </c>
      <c r="H80" s="96" t="s">
        <v>118</v>
      </c>
      <c r="I80" s="96" t="s">
        <v>56</v>
      </c>
      <c r="J80" s="97" t="s">
        <v>3664</v>
      </c>
      <c r="K80" s="96" t="s">
        <v>50</v>
      </c>
      <c r="L80" s="96" t="s">
        <v>98</v>
      </c>
      <c r="M80" s="96" t="s">
        <v>116</v>
      </c>
      <c r="N80" s="96" t="s">
        <v>37</v>
      </c>
      <c r="O80" s="96">
        <v>4</v>
      </c>
    </row>
    <row r="81" spans="2:15">
      <c r="B81" s="110">
        <v>79</v>
      </c>
      <c r="C81" s="96" t="s">
        <v>3668</v>
      </c>
      <c r="D81" s="96" t="s">
        <v>3669</v>
      </c>
      <c r="E81" s="97" t="s">
        <v>3670</v>
      </c>
      <c r="F81" s="97" t="s">
        <v>190</v>
      </c>
      <c r="G81" s="96" t="s">
        <v>3671</v>
      </c>
      <c r="H81" s="96" t="s">
        <v>37</v>
      </c>
      <c r="I81" s="96" t="s">
        <v>38</v>
      </c>
      <c r="J81" s="97" t="s">
        <v>3672</v>
      </c>
      <c r="K81" s="96" t="s">
        <v>50</v>
      </c>
      <c r="L81" s="96" t="s">
        <v>98</v>
      </c>
      <c r="M81" s="96" t="s">
        <v>116</v>
      </c>
      <c r="N81" s="96" t="s">
        <v>37</v>
      </c>
      <c r="O81" s="96">
        <v>4</v>
      </c>
    </row>
    <row r="82" spans="2:15">
      <c r="B82" s="110">
        <v>80</v>
      </c>
      <c r="C82" s="96" t="s">
        <v>3668</v>
      </c>
      <c r="D82" s="96" t="s">
        <v>3673</v>
      </c>
      <c r="E82" s="97" t="s">
        <v>3674</v>
      </c>
      <c r="F82" s="97" t="s">
        <v>190</v>
      </c>
      <c r="G82" s="96" t="s">
        <v>3675</v>
      </c>
      <c r="H82" s="96" t="s">
        <v>37</v>
      </c>
      <c r="I82" s="96" t="s">
        <v>56</v>
      </c>
      <c r="J82" s="97" t="s">
        <v>3672</v>
      </c>
      <c r="K82" s="96" t="s">
        <v>50</v>
      </c>
      <c r="L82" s="96" t="s">
        <v>98</v>
      </c>
      <c r="M82" s="96" t="s">
        <v>116</v>
      </c>
      <c r="N82" s="96" t="s">
        <v>37</v>
      </c>
      <c r="O82" s="96">
        <v>4</v>
      </c>
    </row>
    <row r="83" spans="2:15">
      <c r="B83" s="110">
        <v>81</v>
      </c>
      <c r="C83" s="96" t="s">
        <v>3676</v>
      </c>
      <c r="D83" s="96" t="s">
        <v>3677</v>
      </c>
      <c r="E83" s="97" t="s">
        <v>3678</v>
      </c>
      <c r="F83" s="97" t="s">
        <v>35</v>
      </c>
      <c r="G83" s="96" t="s">
        <v>3679</v>
      </c>
      <c r="H83" s="96" t="s">
        <v>118</v>
      </c>
      <c r="I83" s="96" t="s">
        <v>38</v>
      </c>
      <c r="J83" s="97" t="s">
        <v>3680</v>
      </c>
      <c r="K83" s="96" t="s">
        <v>50</v>
      </c>
      <c r="L83" s="96" t="s">
        <v>98</v>
      </c>
      <c r="M83" s="96" t="s">
        <v>116</v>
      </c>
      <c r="N83" s="96" t="s">
        <v>37</v>
      </c>
      <c r="O83" s="96">
        <v>4</v>
      </c>
    </row>
    <row r="84" spans="2:15">
      <c r="B84" s="110">
        <v>82</v>
      </c>
      <c r="C84" s="96" t="s">
        <v>3676</v>
      </c>
      <c r="D84" s="96" t="s">
        <v>3681</v>
      </c>
      <c r="E84" s="97" t="s">
        <v>3682</v>
      </c>
      <c r="F84" s="97" t="s">
        <v>126</v>
      </c>
      <c r="G84" s="96" t="s">
        <v>3683</v>
      </c>
      <c r="H84" s="96" t="s">
        <v>56</v>
      </c>
      <c r="I84" s="96" t="s">
        <v>56</v>
      </c>
      <c r="J84" s="97" t="s">
        <v>3680</v>
      </c>
      <c r="K84" s="96" t="s">
        <v>50</v>
      </c>
      <c r="L84" s="96" t="s">
        <v>98</v>
      </c>
      <c r="M84" s="96" t="s">
        <v>116</v>
      </c>
      <c r="N84" s="96" t="s">
        <v>37</v>
      </c>
      <c r="O84" s="96">
        <v>4</v>
      </c>
    </row>
    <row r="85" spans="2:15">
      <c r="B85" s="110">
        <v>83</v>
      </c>
      <c r="C85" s="96" t="s">
        <v>3676</v>
      </c>
      <c r="D85" s="96" t="s">
        <v>3684</v>
      </c>
      <c r="E85" s="97" t="s">
        <v>3685</v>
      </c>
      <c r="F85" s="97" t="s">
        <v>308</v>
      </c>
      <c r="G85" s="96" t="s">
        <v>3686</v>
      </c>
      <c r="H85" s="96" t="s">
        <v>118</v>
      </c>
      <c r="I85" s="96" t="s">
        <v>56</v>
      </c>
      <c r="J85" s="97" t="s">
        <v>3680</v>
      </c>
      <c r="K85" s="96" t="s">
        <v>50</v>
      </c>
      <c r="L85" s="96" t="s">
        <v>98</v>
      </c>
      <c r="M85" s="96" t="s">
        <v>116</v>
      </c>
      <c r="N85" s="96" t="s">
        <v>37</v>
      </c>
      <c r="O85" s="96">
        <v>4</v>
      </c>
    </row>
    <row r="86" spans="2:15">
      <c r="B86" s="110">
        <v>84</v>
      </c>
      <c r="C86" s="96" t="s">
        <v>3687</v>
      </c>
      <c r="D86" s="96" t="s">
        <v>3688</v>
      </c>
      <c r="E86" s="97" t="s">
        <v>3689</v>
      </c>
      <c r="F86" s="97" t="s">
        <v>68</v>
      </c>
      <c r="G86" s="96" t="s">
        <v>3690</v>
      </c>
      <c r="H86" s="96" t="s">
        <v>118</v>
      </c>
      <c r="I86" s="96" t="s">
        <v>38</v>
      </c>
      <c r="J86" s="97" t="s">
        <v>3664</v>
      </c>
      <c r="K86" s="96" t="s">
        <v>50</v>
      </c>
      <c r="L86" s="96" t="s">
        <v>98</v>
      </c>
      <c r="M86" s="96" t="s">
        <v>116</v>
      </c>
      <c r="N86" s="96" t="s">
        <v>37</v>
      </c>
      <c r="O86" s="96">
        <v>4</v>
      </c>
    </row>
    <row r="87" spans="2:15">
      <c r="B87" s="110">
        <v>85</v>
      </c>
      <c r="C87" s="96" t="s">
        <v>3687</v>
      </c>
      <c r="D87" s="96" t="s">
        <v>3691</v>
      </c>
      <c r="E87" s="97" t="s">
        <v>3692</v>
      </c>
      <c r="F87" s="97" t="s">
        <v>3662</v>
      </c>
      <c r="G87" s="96" t="s">
        <v>3693</v>
      </c>
      <c r="H87" s="96" t="s">
        <v>37</v>
      </c>
      <c r="I87" s="96" t="s">
        <v>38</v>
      </c>
      <c r="J87" s="97" t="s">
        <v>3664</v>
      </c>
      <c r="K87" s="96" t="s">
        <v>50</v>
      </c>
      <c r="L87" s="96" t="s">
        <v>98</v>
      </c>
      <c r="M87" s="96" t="s">
        <v>116</v>
      </c>
      <c r="N87" s="96" t="s">
        <v>37</v>
      </c>
      <c r="O87" s="96">
        <v>4</v>
      </c>
    </row>
    <row r="88" spans="2:15">
      <c r="B88" s="110">
        <v>86</v>
      </c>
      <c r="C88" s="96" t="s">
        <v>3687</v>
      </c>
      <c r="D88" s="96" t="s">
        <v>3694</v>
      </c>
      <c r="E88" s="97" t="s">
        <v>3695</v>
      </c>
      <c r="F88" s="97" t="s">
        <v>68</v>
      </c>
      <c r="G88" s="96" t="s">
        <v>3696</v>
      </c>
      <c r="H88" s="96" t="s">
        <v>118</v>
      </c>
      <c r="I88" s="96" t="s">
        <v>38</v>
      </c>
      <c r="J88" s="97" t="s">
        <v>3664</v>
      </c>
      <c r="K88" s="96" t="s">
        <v>50</v>
      </c>
      <c r="L88" s="96" t="s">
        <v>98</v>
      </c>
      <c r="M88" s="96" t="s">
        <v>116</v>
      </c>
      <c r="N88" s="96" t="s">
        <v>37</v>
      </c>
      <c r="O88" s="96">
        <v>4</v>
      </c>
    </row>
    <row r="89" spans="2:15">
      <c r="B89" s="110">
        <v>87</v>
      </c>
      <c r="C89" s="96" t="s">
        <v>3697</v>
      </c>
      <c r="D89" s="96" t="s">
        <v>3698</v>
      </c>
      <c r="E89" s="97" t="s">
        <v>3699</v>
      </c>
      <c r="F89" s="97" t="s">
        <v>35</v>
      </c>
      <c r="G89" s="96" t="s">
        <v>3700</v>
      </c>
      <c r="H89" s="96" t="s">
        <v>118</v>
      </c>
      <c r="I89" s="96" t="s">
        <v>38</v>
      </c>
      <c r="J89" s="97" t="s">
        <v>3701</v>
      </c>
      <c r="K89" s="96" t="s">
        <v>50</v>
      </c>
      <c r="L89" s="96" t="s">
        <v>98</v>
      </c>
      <c r="M89" s="96" t="s">
        <v>116</v>
      </c>
      <c r="N89" s="96" t="s">
        <v>37</v>
      </c>
      <c r="O89" s="96">
        <v>4</v>
      </c>
    </row>
    <row r="90" spans="2:15">
      <c r="B90" s="110">
        <v>88</v>
      </c>
      <c r="C90" s="96" t="s">
        <v>3702</v>
      </c>
      <c r="D90" s="96" t="s">
        <v>3703</v>
      </c>
      <c r="E90" s="97" t="s">
        <v>3704</v>
      </c>
      <c r="F90" s="97" t="s">
        <v>117</v>
      </c>
      <c r="G90" s="96" t="s">
        <v>3705</v>
      </c>
      <c r="H90" s="96" t="s">
        <v>37</v>
      </c>
      <c r="I90" s="96" t="s">
        <v>56</v>
      </c>
      <c r="J90" s="97" t="s">
        <v>3706</v>
      </c>
      <c r="K90" s="96" t="s">
        <v>85</v>
      </c>
      <c r="L90" s="96" t="s">
        <v>98</v>
      </c>
      <c r="M90" s="96" t="s">
        <v>116</v>
      </c>
      <c r="N90" s="96" t="s">
        <v>37</v>
      </c>
      <c r="O90" s="96">
        <v>4</v>
      </c>
    </row>
    <row r="91" spans="2:15">
      <c r="B91" s="110">
        <v>89</v>
      </c>
      <c r="C91" s="96" t="s">
        <v>3702</v>
      </c>
      <c r="D91" s="96" t="s">
        <v>3707</v>
      </c>
      <c r="E91" s="97" t="s">
        <v>3708</v>
      </c>
      <c r="F91" s="97" t="s">
        <v>35</v>
      </c>
      <c r="G91" s="96" t="s">
        <v>3709</v>
      </c>
      <c r="H91" s="96" t="s">
        <v>37</v>
      </c>
      <c r="I91" s="96" t="s">
        <v>38</v>
      </c>
      <c r="J91" s="97" t="s">
        <v>3706</v>
      </c>
      <c r="K91" s="96" t="s">
        <v>85</v>
      </c>
      <c r="L91" s="96" t="s">
        <v>98</v>
      </c>
      <c r="M91" s="96" t="s">
        <v>116</v>
      </c>
      <c r="N91" s="96" t="s">
        <v>37</v>
      </c>
      <c r="O91" s="96">
        <v>4</v>
      </c>
    </row>
    <row r="92" spans="2:15">
      <c r="B92" s="110">
        <v>90</v>
      </c>
      <c r="C92" s="96" t="s">
        <v>3710</v>
      </c>
      <c r="D92" s="96" t="s">
        <v>3711</v>
      </c>
      <c r="E92" s="97" t="s">
        <v>3712</v>
      </c>
      <c r="F92" s="97" t="s">
        <v>822</v>
      </c>
      <c r="G92" s="96" t="s">
        <v>3713</v>
      </c>
      <c r="H92" s="96" t="s">
        <v>37</v>
      </c>
      <c r="I92" s="96" t="s">
        <v>38</v>
      </c>
      <c r="J92" s="97" t="s">
        <v>3714</v>
      </c>
      <c r="K92" s="96" t="s">
        <v>85</v>
      </c>
      <c r="L92" s="96" t="s">
        <v>98</v>
      </c>
      <c r="M92" s="96" t="s">
        <v>116</v>
      </c>
      <c r="N92" s="96" t="s">
        <v>37</v>
      </c>
      <c r="O92" s="96">
        <v>4</v>
      </c>
    </row>
    <row r="93" spans="2:15">
      <c r="B93" s="110">
        <v>91</v>
      </c>
      <c r="C93" s="96" t="s">
        <v>3710</v>
      </c>
      <c r="D93" s="96" t="s">
        <v>3715</v>
      </c>
      <c r="E93" s="97" t="s">
        <v>3716</v>
      </c>
      <c r="F93" s="97" t="s">
        <v>35</v>
      </c>
      <c r="G93" s="96" t="s">
        <v>3717</v>
      </c>
      <c r="H93" s="96" t="s">
        <v>118</v>
      </c>
      <c r="I93" s="96" t="s">
        <v>38</v>
      </c>
      <c r="J93" s="97" t="s">
        <v>3714</v>
      </c>
      <c r="K93" s="96" t="s">
        <v>85</v>
      </c>
      <c r="L93" s="96" t="s">
        <v>98</v>
      </c>
      <c r="M93" s="96" t="s">
        <v>116</v>
      </c>
      <c r="N93" s="96" t="s">
        <v>37</v>
      </c>
      <c r="O93" s="96">
        <v>4</v>
      </c>
    </row>
    <row r="94" spans="2:15">
      <c r="B94" s="110">
        <v>92</v>
      </c>
      <c r="C94" s="96" t="s">
        <v>3710</v>
      </c>
      <c r="D94" s="96" t="s">
        <v>3718</v>
      </c>
      <c r="E94" s="97" t="s">
        <v>3719</v>
      </c>
      <c r="F94" s="97" t="s">
        <v>132</v>
      </c>
      <c r="G94" s="96" t="s">
        <v>3720</v>
      </c>
      <c r="H94" s="96" t="s">
        <v>37</v>
      </c>
      <c r="I94" s="96" t="s">
        <v>56</v>
      </c>
      <c r="J94" s="97" t="s">
        <v>3714</v>
      </c>
      <c r="K94" s="96" t="s">
        <v>85</v>
      </c>
      <c r="L94" s="96" t="s">
        <v>98</v>
      </c>
      <c r="M94" s="96" t="s">
        <v>116</v>
      </c>
      <c r="N94" s="96" t="s">
        <v>37</v>
      </c>
      <c r="O94" s="96">
        <v>4</v>
      </c>
    </row>
    <row r="95" spans="2:15">
      <c r="B95" s="110">
        <v>93</v>
      </c>
      <c r="C95" s="96" t="s">
        <v>3721</v>
      </c>
      <c r="D95" s="96" t="s">
        <v>3722</v>
      </c>
      <c r="E95" s="97" t="s">
        <v>3723</v>
      </c>
      <c r="F95" s="97" t="s">
        <v>35</v>
      </c>
      <c r="G95" s="96" t="s">
        <v>3724</v>
      </c>
      <c r="H95" s="96" t="s">
        <v>37</v>
      </c>
      <c r="I95" s="96" t="s">
        <v>56</v>
      </c>
      <c r="J95" s="97" t="s">
        <v>3725</v>
      </c>
      <c r="K95" s="96" t="s">
        <v>85</v>
      </c>
      <c r="L95" s="96" t="s">
        <v>98</v>
      </c>
      <c r="M95" s="96" t="s">
        <v>116</v>
      </c>
      <c r="N95" s="96" t="s">
        <v>37</v>
      </c>
      <c r="O95" s="96">
        <v>4</v>
      </c>
    </row>
    <row r="96" spans="2:15">
      <c r="B96" s="110">
        <v>94</v>
      </c>
      <c r="C96" s="96" t="s">
        <v>3721</v>
      </c>
      <c r="D96" s="96" t="s">
        <v>3726</v>
      </c>
      <c r="E96" s="97" t="s">
        <v>3727</v>
      </c>
      <c r="F96" s="97" t="s">
        <v>35</v>
      </c>
      <c r="G96" s="96" t="s">
        <v>3728</v>
      </c>
      <c r="H96" s="96" t="s">
        <v>37</v>
      </c>
      <c r="I96" s="96" t="s">
        <v>38</v>
      </c>
      <c r="J96" s="97" t="s">
        <v>3725</v>
      </c>
      <c r="K96" s="96" t="s">
        <v>85</v>
      </c>
      <c r="L96" s="96" t="s">
        <v>98</v>
      </c>
      <c r="M96" s="96" t="s">
        <v>116</v>
      </c>
      <c r="N96" s="96" t="s">
        <v>37</v>
      </c>
      <c r="O96" s="96">
        <v>4</v>
      </c>
    </row>
    <row r="97" spans="2:15">
      <c r="B97" s="110">
        <v>95</v>
      </c>
      <c r="C97" s="96" t="s">
        <v>3729</v>
      </c>
      <c r="D97" s="96" t="s">
        <v>3730</v>
      </c>
      <c r="E97" s="97" t="s">
        <v>3731</v>
      </c>
      <c r="F97" s="97" t="s">
        <v>35</v>
      </c>
      <c r="G97" s="96" t="s">
        <v>3732</v>
      </c>
      <c r="H97" s="96" t="s">
        <v>37</v>
      </c>
      <c r="I97" s="96" t="s">
        <v>38</v>
      </c>
      <c r="J97" s="97" t="s">
        <v>3733</v>
      </c>
      <c r="K97" s="96" t="s">
        <v>85</v>
      </c>
      <c r="L97" s="96" t="s">
        <v>98</v>
      </c>
      <c r="M97" s="96" t="s">
        <v>116</v>
      </c>
      <c r="N97" s="96" t="s">
        <v>37</v>
      </c>
      <c r="O97" s="96">
        <v>4</v>
      </c>
    </row>
    <row r="98" spans="2:15">
      <c r="B98" s="110">
        <v>96</v>
      </c>
      <c r="C98" s="96" t="s">
        <v>3729</v>
      </c>
      <c r="D98" s="96" t="s">
        <v>3734</v>
      </c>
      <c r="E98" s="97" t="s">
        <v>3735</v>
      </c>
      <c r="F98" s="97" t="s">
        <v>634</v>
      </c>
      <c r="G98" s="96" t="s">
        <v>3736</v>
      </c>
      <c r="H98" s="96" t="s">
        <v>37</v>
      </c>
      <c r="I98" s="96" t="s">
        <v>56</v>
      </c>
      <c r="J98" s="97" t="s">
        <v>3733</v>
      </c>
      <c r="K98" s="96" t="s">
        <v>85</v>
      </c>
      <c r="L98" s="96" t="s">
        <v>98</v>
      </c>
      <c r="M98" s="96" t="s">
        <v>116</v>
      </c>
      <c r="N98" s="96" t="s">
        <v>37</v>
      </c>
      <c r="O98" s="96">
        <v>4</v>
      </c>
    </row>
    <row r="99" spans="2:15">
      <c r="B99" s="110">
        <v>97</v>
      </c>
      <c r="C99" s="96" t="s">
        <v>3737</v>
      </c>
      <c r="D99" s="96" t="s">
        <v>3738</v>
      </c>
      <c r="E99" s="97" t="s">
        <v>3739</v>
      </c>
      <c r="F99" s="97" t="s">
        <v>35</v>
      </c>
      <c r="G99" s="96" t="s">
        <v>3740</v>
      </c>
      <c r="H99" s="96" t="s">
        <v>118</v>
      </c>
      <c r="I99" s="96" t="s">
        <v>56</v>
      </c>
      <c r="J99" s="97" t="s">
        <v>3741</v>
      </c>
      <c r="K99" s="96" t="s">
        <v>85</v>
      </c>
      <c r="L99" s="96" t="s">
        <v>98</v>
      </c>
      <c r="M99" s="96" t="s">
        <v>116</v>
      </c>
      <c r="N99" s="96" t="s">
        <v>37</v>
      </c>
      <c r="O99" s="96">
        <v>4</v>
      </c>
    </row>
    <row r="100" spans="2:15">
      <c r="B100" s="110">
        <v>98</v>
      </c>
      <c r="C100" s="96" t="s">
        <v>3742</v>
      </c>
      <c r="D100" s="96" t="s">
        <v>3743</v>
      </c>
      <c r="E100" s="97" t="s">
        <v>3744</v>
      </c>
      <c r="F100" s="97" t="s">
        <v>132</v>
      </c>
      <c r="G100" s="96" t="s">
        <v>3745</v>
      </c>
      <c r="H100" s="96" t="s">
        <v>37</v>
      </c>
      <c r="I100" s="96" t="s">
        <v>38</v>
      </c>
      <c r="J100" s="97" t="s">
        <v>3746</v>
      </c>
      <c r="K100" s="96" t="s">
        <v>85</v>
      </c>
      <c r="L100" s="96" t="s">
        <v>98</v>
      </c>
      <c r="M100" s="96" t="s">
        <v>116</v>
      </c>
      <c r="N100" s="96" t="s">
        <v>37</v>
      </c>
      <c r="O100" s="96">
        <v>4</v>
      </c>
    </row>
    <row r="101" spans="2:15">
      <c r="B101" s="110">
        <v>99</v>
      </c>
      <c r="C101" s="96" t="s">
        <v>3742</v>
      </c>
      <c r="D101" s="96" t="s">
        <v>3747</v>
      </c>
      <c r="E101" s="97" t="s">
        <v>3748</v>
      </c>
      <c r="F101" s="97" t="s">
        <v>3749</v>
      </c>
      <c r="G101" s="96" t="s">
        <v>3750</v>
      </c>
      <c r="H101" s="96" t="s">
        <v>118</v>
      </c>
      <c r="I101" s="96" t="s">
        <v>38</v>
      </c>
      <c r="J101" s="97" t="s">
        <v>3746</v>
      </c>
      <c r="K101" s="96" t="s">
        <v>85</v>
      </c>
      <c r="L101" s="96" t="s">
        <v>98</v>
      </c>
      <c r="M101" s="96" t="s">
        <v>116</v>
      </c>
      <c r="N101" s="96" t="s">
        <v>37</v>
      </c>
      <c r="O101" s="96">
        <v>4</v>
      </c>
    </row>
    <row r="102" spans="2:15">
      <c r="B102" s="110">
        <v>100</v>
      </c>
      <c r="C102" s="96" t="s">
        <v>3742</v>
      </c>
      <c r="D102" s="96" t="s">
        <v>3751</v>
      </c>
      <c r="E102" s="97" t="s">
        <v>3752</v>
      </c>
      <c r="F102" s="97" t="s">
        <v>3749</v>
      </c>
      <c r="G102" s="96" t="s">
        <v>3753</v>
      </c>
      <c r="H102" s="96" t="s">
        <v>37</v>
      </c>
      <c r="I102" s="96" t="s">
        <v>56</v>
      </c>
      <c r="J102" s="97" t="s">
        <v>3746</v>
      </c>
      <c r="K102" s="96" t="s">
        <v>85</v>
      </c>
      <c r="L102" s="96" t="s">
        <v>98</v>
      </c>
      <c r="M102" s="96" t="s">
        <v>116</v>
      </c>
      <c r="N102" s="96" t="s">
        <v>37</v>
      </c>
      <c r="O102" s="96">
        <v>4</v>
      </c>
    </row>
    <row r="103" spans="2:15">
      <c r="B103" s="110">
        <v>101</v>
      </c>
      <c r="C103" s="96" t="s">
        <v>3754</v>
      </c>
      <c r="D103" s="96" t="s">
        <v>3755</v>
      </c>
      <c r="E103" s="97" t="s">
        <v>3756</v>
      </c>
      <c r="F103" s="97" t="s">
        <v>132</v>
      </c>
      <c r="G103" s="96" t="s">
        <v>3757</v>
      </c>
      <c r="H103" s="96" t="s">
        <v>37</v>
      </c>
      <c r="I103" s="96" t="s">
        <v>56</v>
      </c>
      <c r="J103" s="97" t="s">
        <v>3758</v>
      </c>
      <c r="K103" s="96" t="s">
        <v>85</v>
      </c>
      <c r="L103" s="96" t="s">
        <v>98</v>
      </c>
      <c r="M103" s="96" t="s">
        <v>116</v>
      </c>
      <c r="N103" s="96" t="s">
        <v>37</v>
      </c>
      <c r="O103" s="96">
        <v>4</v>
      </c>
    </row>
    <row r="104" spans="2:15">
      <c r="B104" s="110">
        <v>102</v>
      </c>
      <c r="C104" s="96" t="s">
        <v>3754</v>
      </c>
      <c r="D104" s="96" t="s">
        <v>3759</v>
      </c>
      <c r="E104" s="97" t="s">
        <v>3760</v>
      </c>
      <c r="F104" s="97" t="s">
        <v>35</v>
      </c>
      <c r="G104" s="96" t="s">
        <v>3761</v>
      </c>
      <c r="H104" s="96" t="s">
        <v>37</v>
      </c>
      <c r="I104" s="96" t="s">
        <v>38</v>
      </c>
      <c r="J104" s="97" t="s">
        <v>3758</v>
      </c>
      <c r="K104" s="96" t="s">
        <v>85</v>
      </c>
      <c r="L104" s="96" t="s">
        <v>98</v>
      </c>
      <c r="M104" s="96" t="s">
        <v>116</v>
      </c>
      <c r="N104" s="96" t="s">
        <v>37</v>
      </c>
      <c r="O104" s="96">
        <v>4</v>
      </c>
    </row>
    <row r="105" spans="2:15">
      <c r="B105" s="110">
        <v>103</v>
      </c>
      <c r="C105" s="96" t="s">
        <v>3762</v>
      </c>
      <c r="D105" s="96" t="s">
        <v>3763</v>
      </c>
      <c r="E105" s="97" t="s">
        <v>3764</v>
      </c>
      <c r="F105" s="97" t="s">
        <v>35</v>
      </c>
      <c r="G105" s="96" t="s">
        <v>3765</v>
      </c>
      <c r="H105" s="96" t="s">
        <v>37</v>
      </c>
      <c r="I105" s="96" t="s">
        <v>38</v>
      </c>
      <c r="J105" s="97" t="s">
        <v>3766</v>
      </c>
      <c r="K105" s="96" t="s">
        <v>40</v>
      </c>
      <c r="L105" s="96" t="s">
        <v>98</v>
      </c>
      <c r="M105" s="96" t="s">
        <v>116</v>
      </c>
      <c r="N105" s="96" t="s">
        <v>37</v>
      </c>
      <c r="O105" s="96">
        <v>4</v>
      </c>
    </row>
    <row r="106" spans="2:15">
      <c r="B106" s="110">
        <v>104</v>
      </c>
      <c r="C106" s="96" t="s">
        <v>3762</v>
      </c>
      <c r="D106" s="96" t="s">
        <v>3767</v>
      </c>
      <c r="E106" s="97" t="s">
        <v>3768</v>
      </c>
      <c r="F106" s="97" t="s">
        <v>1491</v>
      </c>
      <c r="G106" s="96" t="s">
        <v>3769</v>
      </c>
      <c r="H106" s="96" t="s">
        <v>37</v>
      </c>
      <c r="I106" s="96" t="s">
        <v>56</v>
      </c>
      <c r="J106" s="97" t="s">
        <v>3766</v>
      </c>
      <c r="K106" s="96" t="s">
        <v>40</v>
      </c>
      <c r="L106" s="96" t="s">
        <v>98</v>
      </c>
      <c r="M106" s="96" t="s">
        <v>116</v>
      </c>
      <c r="N106" s="96" t="s">
        <v>37</v>
      </c>
      <c r="O106" s="96">
        <v>4</v>
      </c>
    </row>
    <row r="107" spans="2:15">
      <c r="B107" s="110">
        <v>105</v>
      </c>
      <c r="C107" s="96" t="s">
        <v>3770</v>
      </c>
      <c r="D107" s="96" t="s">
        <v>3771</v>
      </c>
      <c r="E107" s="97" t="s">
        <v>3772</v>
      </c>
      <c r="F107" s="97" t="s">
        <v>3773</v>
      </c>
      <c r="G107" s="96" t="s">
        <v>3774</v>
      </c>
      <c r="H107" s="96" t="s">
        <v>118</v>
      </c>
      <c r="I107" s="96" t="s">
        <v>56</v>
      </c>
      <c r="J107" s="97" t="s">
        <v>3775</v>
      </c>
      <c r="K107" s="96" t="s">
        <v>40</v>
      </c>
      <c r="L107" s="96" t="s">
        <v>98</v>
      </c>
      <c r="M107" s="96" t="s">
        <v>116</v>
      </c>
      <c r="N107" s="96" t="s">
        <v>37</v>
      </c>
      <c r="O107" s="96">
        <v>4</v>
      </c>
    </row>
    <row r="108" spans="2:15">
      <c r="B108" s="110">
        <v>106</v>
      </c>
      <c r="C108" s="96" t="s">
        <v>3776</v>
      </c>
      <c r="D108" s="96" t="s">
        <v>3777</v>
      </c>
      <c r="E108" s="97" t="s">
        <v>3778</v>
      </c>
      <c r="F108" s="97" t="s">
        <v>3779</v>
      </c>
      <c r="G108" s="96" t="s">
        <v>3780</v>
      </c>
      <c r="H108" s="96" t="s">
        <v>118</v>
      </c>
      <c r="I108" s="96" t="s">
        <v>56</v>
      </c>
      <c r="J108" s="97" t="s">
        <v>3781</v>
      </c>
      <c r="K108" s="96" t="s">
        <v>40</v>
      </c>
      <c r="L108" s="96" t="s">
        <v>98</v>
      </c>
      <c r="M108" s="96" t="s">
        <v>116</v>
      </c>
      <c r="N108" s="96" t="s">
        <v>37</v>
      </c>
      <c r="O108" s="96">
        <v>4</v>
      </c>
    </row>
    <row r="109" spans="2:15">
      <c r="B109" s="110">
        <v>107</v>
      </c>
      <c r="C109" s="96" t="s">
        <v>3782</v>
      </c>
      <c r="D109" s="96" t="s">
        <v>3783</v>
      </c>
      <c r="E109" s="97" t="s">
        <v>3784</v>
      </c>
      <c r="F109" s="97" t="s">
        <v>35</v>
      </c>
      <c r="G109" s="96" t="s">
        <v>3785</v>
      </c>
      <c r="H109" s="96" t="s">
        <v>118</v>
      </c>
      <c r="I109" s="96" t="s">
        <v>56</v>
      </c>
      <c r="J109" s="97" t="s">
        <v>2360</v>
      </c>
      <c r="K109" s="96" t="s">
        <v>40</v>
      </c>
      <c r="L109" s="96" t="s">
        <v>98</v>
      </c>
      <c r="M109" s="96" t="s">
        <v>116</v>
      </c>
      <c r="N109" s="96" t="s">
        <v>37</v>
      </c>
      <c r="O109" s="96">
        <v>4</v>
      </c>
    </row>
    <row r="110" spans="2:15">
      <c r="B110" s="110">
        <v>108</v>
      </c>
      <c r="C110" s="96" t="s">
        <v>3786</v>
      </c>
      <c r="D110" s="96" t="s">
        <v>3787</v>
      </c>
      <c r="E110" s="97" t="s">
        <v>3788</v>
      </c>
      <c r="F110" s="97" t="s">
        <v>124</v>
      </c>
      <c r="G110" s="96" t="s">
        <v>3789</v>
      </c>
      <c r="H110" s="96" t="s">
        <v>56</v>
      </c>
      <c r="I110" s="96" t="s">
        <v>56</v>
      </c>
      <c r="J110" s="97" t="s">
        <v>3790</v>
      </c>
      <c r="K110" s="96" t="s">
        <v>40</v>
      </c>
      <c r="L110" s="96" t="s">
        <v>98</v>
      </c>
      <c r="M110" s="96" t="s">
        <v>116</v>
      </c>
      <c r="N110" s="96" t="s">
        <v>37</v>
      </c>
      <c r="O110" s="96">
        <v>4</v>
      </c>
    </row>
    <row r="111" spans="2:15">
      <c r="B111" s="110">
        <v>109</v>
      </c>
      <c r="C111" s="96" t="s">
        <v>3791</v>
      </c>
      <c r="D111" s="96" t="s">
        <v>3792</v>
      </c>
      <c r="E111" s="97" t="s">
        <v>3793</v>
      </c>
      <c r="F111" s="97" t="s">
        <v>736</v>
      </c>
      <c r="G111" s="96" t="s">
        <v>3794</v>
      </c>
      <c r="H111" s="96" t="s">
        <v>37</v>
      </c>
      <c r="I111" s="96" t="s">
        <v>56</v>
      </c>
      <c r="J111" s="97" t="s">
        <v>3795</v>
      </c>
      <c r="K111" s="96" t="s">
        <v>40</v>
      </c>
      <c r="L111" s="96" t="s">
        <v>98</v>
      </c>
      <c r="M111" s="96" t="s">
        <v>116</v>
      </c>
      <c r="N111" s="96" t="s">
        <v>37</v>
      </c>
      <c r="O111" s="96">
        <v>4</v>
      </c>
    </row>
    <row r="112" spans="2:15">
      <c r="B112" s="110">
        <v>110</v>
      </c>
      <c r="C112" s="96" t="s">
        <v>3791</v>
      </c>
      <c r="D112" s="96" t="s">
        <v>3796</v>
      </c>
      <c r="E112" s="97" t="s">
        <v>3797</v>
      </c>
      <c r="F112" s="97" t="s">
        <v>35</v>
      </c>
      <c r="G112" s="96" t="s">
        <v>3798</v>
      </c>
      <c r="H112" s="96" t="s">
        <v>37</v>
      </c>
      <c r="I112" s="96" t="s">
        <v>38</v>
      </c>
      <c r="J112" s="97" t="s">
        <v>3795</v>
      </c>
      <c r="K112" s="96" t="s">
        <v>40</v>
      </c>
      <c r="L112" s="96" t="s">
        <v>98</v>
      </c>
      <c r="M112" s="96" t="s">
        <v>116</v>
      </c>
      <c r="N112" s="96" t="s">
        <v>37</v>
      </c>
      <c r="O112" s="96">
        <v>4</v>
      </c>
    </row>
    <row r="113" spans="2:15">
      <c r="B113" s="110">
        <v>111</v>
      </c>
      <c r="C113" s="96" t="s">
        <v>3799</v>
      </c>
      <c r="D113" s="96" t="s">
        <v>3800</v>
      </c>
      <c r="E113" s="97" t="s">
        <v>3801</v>
      </c>
      <c r="F113" s="97" t="s">
        <v>369</v>
      </c>
      <c r="G113" s="96" t="s">
        <v>3802</v>
      </c>
      <c r="H113" s="96" t="s">
        <v>37</v>
      </c>
      <c r="I113" s="96" t="s">
        <v>38</v>
      </c>
      <c r="J113" s="97" t="s">
        <v>3803</v>
      </c>
      <c r="K113" s="96" t="s">
        <v>40</v>
      </c>
      <c r="L113" s="96" t="s">
        <v>98</v>
      </c>
      <c r="M113" s="96" t="s">
        <v>116</v>
      </c>
      <c r="N113" s="96" t="s">
        <v>37</v>
      </c>
      <c r="O113" s="96">
        <v>4</v>
      </c>
    </row>
    <row r="114" spans="2:15">
      <c r="B114" s="110">
        <v>112</v>
      </c>
      <c r="C114" s="96" t="s">
        <v>3799</v>
      </c>
      <c r="D114" s="96" t="s">
        <v>3804</v>
      </c>
      <c r="E114" s="97" t="s">
        <v>3805</v>
      </c>
      <c r="F114" s="97" t="s">
        <v>117</v>
      </c>
      <c r="G114" s="96" t="s">
        <v>3806</v>
      </c>
      <c r="H114" s="96" t="s">
        <v>118</v>
      </c>
      <c r="I114" s="96" t="s">
        <v>56</v>
      </c>
      <c r="J114" s="97" t="s">
        <v>3803</v>
      </c>
      <c r="K114" s="96" t="s">
        <v>40</v>
      </c>
      <c r="L114" s="96" t="s">
        <v>98</v>
      </c>
      <c r="M114" s="96" t="s">
        <v>116</v>
      </c>
      <c r="N114" s="96" t="s">
        <v>37</v>
      </c>
      <c r="O114" s="96">
        <v>4</v>
      </c>
    </row>
    <row r="115" spans="2:15">
      <c r="B115" s="110">
        <v>113</v>
      </c>
      <c r="C115" s="96" t="s">
        <v>3799</v>
      </c>
      <c r="D115" s="96" t="s">
        <v>3807</v>
      </c>
      <c r="E115" s="97" t="s">
        <v>3808</v>
      </c>
      <c r="F115" s="97" t="s">
        <v>3809</v>
      </c>
      <c r="G115" s="96" t="s">
        <v>3810</v>
      </c>
      <c r="H115" s="96" t="s">
        <v>37</v>
      </c>
      <c r="I115" s="96" t="s">
        <v>56</v>
      </c>
      <c r="J115" s="97" t="s">
        <v>3803</v>
      </c>
      <c r="K115" s="96" t="s">
        <v>40</v>
      </c>
      <c r="L115" s="96" t="s">
        <v>98</v>
      </c>
      <c r="M115" s="96" t="s">
        <v>116</v>
      </c>
      <c r="N115" s="96" t="s">
        <v>37</v>
      </c>
      <c r="O115" s="96">
        <v>4</v>
      </c>
    </row>
    <row r="116" spans="2:15">
      <c r="B116" s="110">
        <v>114</v>
      </c>
      <c r="C116" s="96" t="s">
        <v>3811</v>
      </c>
      <c r="D116" s="96" t="s">
        <v>3812</v>
      </c>
      <c r="E116" s="97" t="s">
        <v>3813</v>
      </c>
      <c r="F116" s="97" t="s">
        <v>117</v>
      </c>
      <c r="G116" s="96" t="s">
        <v>3814</v>
      </c>
      <c r="H116" s="96" t="s">
        <v>118</v>
      </c>
      <c r="I116" s="96" t="s">
        <v>38</v>
      </c>
      <c r="J116" s="97" t="s">
        <v>3815</v>
      </c>
      <c r="K116" s="96" t="s">
        <v>40</v>
      </c>
      <c r="L116" s="96" t="s">
        <v>98</v>
      </c>
      <c r="M116" s="96" t="s">
        <v>116</v>
      </c>
      <c r="N116" s="96" t="s">
        <v>37</v>
      </c>
      <c r="O116" s="96">
        <v>4</v>
      </c>
    </row>
    <row r="117" spans="2:15">
      <c r="B117" s="110">
        <v>115</v>
      </c>
      <c r="C117" s="96" t="s">
        <v>3811</v>
      </c>
      <c r="D117" s="96" t="s">
        <v>3816</v>
      </c>
      <c r="E117" s="97" t="s">
        <v>3817</v>
      </c>
      <c r="F117" s="97" t="s">
        <v>35</v>
      </c>
      <c r="G117" s="96" t="s">
        <v>3818</v>
      </c>
      <c r="H117" s="96" t="s">
        <v>37</v>
      </c>
      <c r="I117" s="96" t="s">
        <v>38</v>
      </c>
      <c r="J117" s="97" t="s">
        <v>3815</v>
      </c>
      <c r="K117" s="96" t="s">
        <v>40</v>
      </c>
      <c r="L117" s="96" t="s">
        <v>98</v>
      </c>
      <c r="M117" s="96" t="s">
        <v>116</v>
      </c>
      <c r="N117" s="96" t="s">
        <v>37</v>
      </c>
      <c r="O117" s="96">
        <v>4</v>
      </c>
    </row>
    <row r="118" spans="2:15">
      <c r="B118" s="110">
        <v>116</v>
      </c>
      <c r="C118" s="96" t="s">
        <v>3811</v>
      </c>
      <c r="D118" s="96" t="s">
        <v>3819</v>
      </c>
      <c r="E118" s="97" t="s">
        <v>3820</v>
      </c>
      <c r="F118" s="97" t="s">
        <v>746</v>
      </c>
      <c r="G118" s="96" t="s">
        <v>3821</v>
      </c>
      <c r="H118" s="96" t="s">
        <v>37</v>
      </c>
      <c r="I118" s="96" t="s">
        <v>56</v>
      </c>
      <c r="J118" s="97" t="s">
        <v>3815</v>
      </c>
      <c r="K118" s="96" t="s">
        <v>40</v>
      </c>
      <c r="L118" s="96" t="s">
        <v>98</v>
      </c>
      <c r="M118" s="96" t="s">
        <v>116</v>
      </c>
      <c r="N118" s="96" t="s">
        <v>37</v>
      </c>
      <c r="O118" s="96">
        <v>4</v>
      </c>
    </row>
    <row r="119" spans="2:15">
      <c r="B119" s="110">
        <v>117</v>
      </c>
      <c r="C119" s="96" t="s">
        <v>3811</v>
      </c>
      <c r="D119" s="96" t="s">
        <v>3822</v>
      </c>
      <c r="E119" s="97" t="s">
        <v>3823</v>
      </c>
      <c r="F119" s="97" t="s">
        <v>117</v>
      </c>
      <c r="G119" s="96" t="s">
        <v>3824</v>
      </c>
      <c r="H119" s="96" t="s">
        <v>118</v>
      </c>
      <c r="I119" s="96" t="s">
        <v>38</v>
      </c>
      <c r="J119" s="97" t="s">
        <v>3815</v>
      </c>
      <c r="K119" s="96" t="s">
        <v>40</v>
      </c>
      <c r="L119" s="96" t="s">
        <v>98</v>
      </c>
      <c r="M119" s="96" t="s">
        <v>116</v>
      </c>
      <c r="N119" s="96" t="s">
        <v>37</v>
      </c>
      <c r="O119" s="96">
        <v>4</v>
      </c>
    </row>
    <row r="120" spans="2:15">
      <c r="B120" s="110">
        <v>118</v>
      </c>
      <c r="C120" s="96" t="s">
        <v>3825</v>
      </c>
      <c r="D120" s="96" t="s">
        <v>3826</v>
      </c>
      <c r="E120" s="97" t="s">
        <v>3827</v>
      </c>
      <c r="F120" s="97" t="s">
        <v>736</v>
      </c>
      <c r="G120" s="96" t="s">
        <v>3828</v>
      </c>
      <c r="H120" s="96" t="s">
        <v>118</v>
      </c>
      <c r="I120" s="96" t="s">
        <v>38</v>
      </c>
      <c r="J120" s="97" t="s">
        <v>3829</v>
      </c>
      <c r="K120" s="96" t="s">
        <v>86</v>
      </c>
      <c r="L120" s="96" t="s">
        <v>98</v>
      </c>
      <c r="M120" s="96" t="s">
        <v>116</v>
      </c>
      <c r="N120" s="96" t="s">
        <v>37</v>
      </c>
      <c r="O120" s="96">
        <v>4</v>
      </c>
    </row>
    <row r="121" spans="2:15">
      <c r="B121" s="110">
        <v>119</v>
      </c>
      <c r="C121" s="96" t="s">
        <v>3825</v>
      </c>
      <c r="D121" s="96" t="s">
        <v>3830</v>
      </c>
      <c r="E121" s="97" t="s">
        <v>3539</v>
      </c>
      <c r="F121" s="97" t="s">
        <v>35</v>
      </c>
      <c r="G121" s="96" t="s">
        <v>3831</v>
      </c>
      <c r="H121" s="96" t="s">
        <v>56</v>
      </c>
      <c r="I121" s="96" t="s">
        <v>56</v>
      </c>
      <c r="J121" s="97" t="s">
        <v>3829</v>
      </c>
      <c r="K121" s="96" t="s">
        <v>86</v>
      </c>
      <c r="L121" s="96" t="s">
        <v>98</v>
      </c>
      <c r="M121" s="96" t="s">
        <v>116</v>
      </c>
      <c r="N121" s="96" t="s">
        <v>37</v>
      </c>
      <c r="O121" s="96">
        <v>4</v>
      </c>
    </row>
    <row r="122" spans="2:15">
      <c r="B122" s="110">
        <v>120</v>
      </c>
      <c r="C122" s="96" t="s">
        <v>3825</v>
      </c>
      <c r="D122" s="96" t="s">
        <v>3832</v>
      </c>
      <c r="E122" s="97" t="s">
        <v>3833</v>
      </c>
      <c r="F122" s="97" t="s">
        <v>35</v>
      </c>
      <c r="G122" s="96" t="s">
        <v>3164</v>
      </c>
      <c r="H122" s="96" t="s">
        <v>118</v>
      </c>
      <c r="I122" s="96" t="s">
        <v>56</v>
      </c>
      <c r="J122" s="97" t="s">
        <v>3829</v>
      </c>
      <c r="K122" s="96" t="s">
        <v>86</v>
      </c>
      <c r="L122" s="96" t="s">
        <v>98</v>
      </c>
      <c r="M122" s="96" t="s">
        <v>116</v>
      </c>
      <c r="N122" s="96" t="s">
        <v>37</v>
      </c>
      <c r="O122" s="96">
        <v>4</v>
      </c>
    </row>
    <row r="123" spans="2:15">
      <c r="B123" s="110">
        <v>121</v>
      </c>
      <c r="C123" s="96" t="s">
        <v>3834</v>
      </c>
      <c r="D123" s="96" t="s">
        <v>3835</v>
      </c>
      <c r="E123" s="97" t="s">
        <v>3836</v>
      </c>
      <c r="F123" s="97" t="s">
        <v>117</v>
      </c>
      <c r="G123" s="96" t="s">
        <v>3837</v>
      </c>
      <c r="H123" s="96" t="s">
        <v>118</v>
      </c>
      <c r="I123" s="96" t="s">
        <v>56</v>
      </c>
      <c r="J123" s="97" t="s">
        <v>3838</v>
      </c>
      <c r="K123" s="96" t="s">
        <v>86</v>
      </c>
      <c r="L123" s="96" t="s">
        <v>98</v>
      </c>
      <c r="M123" s="96" t="s">
        <v>116</v>
      </c>
      <c r="N123" s="96" t="s">
        <v>37</v>
      </c>
      <c r="O123" s="96">
        <v>4</v>
      </c>
    </row>
    <row r="124" spans="2:15">
      <c r="B124" s="110">
        <v>122</v>
      </c>
      <c r="C124" s="96" t="s">
        <v>3839</v>
      </c>
      <c r="D124" s="96" t="s">
        <v>3840</v>
      </c>
      <c r="E124" s="97" t="s">
        <v>3841</v>
      </c>
      <c r="F124" s="97" t="s">
        <v>347</v>
      </c>
      <c r="G124" s="96" t="s">
        <v>3842</v>
      </c>
      <c r="H124" s="96" t="s">
        <v>37</v>
      </c>
      <c r="I124" s="96" t="s">
        <v>38</v>
      </c>
      <c r="J124" s="97" t="s">
        <v>3843</v>
      </c>
      <c r="K124" s="96" t="s">
        <v>86</v>
      </c>
      <c r="L124" s="96" t="s">
        <v>98</v>
      </c>
      <c r="M124" s="96" t="s">
        <v>116</v>
      </c>
      <c r="N124" s="96" t="s">
        <v>37</v>
      </c>
      <c r="O124" s="96">
        <v>4</v>
      </c>
    </row>
    <row r="125" spans="2:15">
      <c r="B125" s="110">
        <v>123</v>
      </c>
      <c r="C125" s="96" t="s">
        <v>3839</v>
      </c>
      <c r="D125" s="96" t="s">
        <v>3844</v>
      </c>
      <c r="E125" s="97" t="s">
        <v>3845</v>
      </c>
      <c r="F125" s="97" t="s">
        <v>475</v>
      </c>
      <c r="G125" s="96" t="s">
        <v>3846</v>
      </c>
      <c r="H125" s="96" t="s">
        <v>37</v>
      </c>
      <c r="I125" s="96" t="s">
        <v>56</v>
      </c>
      <c r="J125" s="97" t="s">
        <v>3843</v>
      </c>
      <c r="K125" s="96" t="s">
        <v>86</v>
      </c>
      <c r="L125" s="96" t="s">
        <v>98</v>
      </c>
      <c r="M125" s="96" t="s">
        <v>116</v>
      </c>
      <c r="N125" s="96" t="s">
        <v>37</v>
      </c>
      <c r="O125" s="96">
        <v>4</v>
      </c>
    </row>
    <row r="126" spans="2:15">
      <c r="B126" s="110">
        <v>124</v>
      </c>
      <c r="C126" s="96" t="s">
        <v>3847</v>
      </c>
      <c r="D126" s="96" t="s">
        <v>3848</v>
      </c>
      <c r="E126" s="97" t="s">
        <v>3849</v>
      </c>
      <c r="F126" s="97" t="s">
        <v>35</v>
      </c>
      <c r="G126" s="96" t="s">
        <v>3850</v>
      </c>
      <c r="H126" s="96" t="s">
        <v>118</v>
      </c>
      <c r="I126" s="96" t="s">
        <v>38</v>
      </c>
      <c r="J126" s="97" t="s">
        <v>3851</v>
      </c>
      <c r="K126" s="96" t="s">
        <v>86</v>
      </c>
      <c r="L126" s="96" t="s">
        <v>98</v>
      </c>
      <c r="M126" s="96" t="s">
        <v>116</v>
      </c>
      <c r="N126" s="96" t="s">
        <v>37</v>
      </c>
      <c r="O126" s="96">
        <v>4</v>
      </c>
    </row>
    <row r="127" spans="2:15">
      <c r="B127" s="110">
        <v>125</v>
      </c>
      <c r="C127" s="96" t="s">
        <v>3852</v>
      </c>
      <c r="D127" s="96" t="s">
        <v>3853</v>
      </c>
      <c r="E127" s="97" t="s">
        <v>3854</v>
      </c>
      <c r="F127" s="97" t="s">
        <v>125</v>
      </c>
      <c r="G127" s="96" t="s">
        <v>3855</v>
      </c>
      <c r="H127" s="96" t="s">
        <v>37</v>
      </c>
      <c r="I127" s="96" t="s">
        <v>38</v>
      </c>
      <c r="J127" s="97" t="s">
        <v>3856</v>
      </c>
      <c r="K127" s="96" t="s">
        <v>86</v>
      </c>
      <c r="L127" s="96" t="s">
        <v>98</v>
      </c>
      <c r="M127" s="96" t="s">
        <v>116</v>
      </c>
      <c r="N127" s="96" t="s">
        <v>37</v>
      </c>
      <c r="O127" s="96">
        <v>4</v>
      </c>
    </row>
    <row r="128" spans="2:15">
      <c r="B128" s="110">
        <v>126</v>
      </c>
      <c r="C128" s="96" t="s">
        <v>3857</v>
      </c>
      <c r="D128" s="96" t="s">
        <v>3858</v>
      </c>
      <c r="E128" s="97" t="s">
        <v>3859</v>
      </c>
      <c r="F128" s="97" t="s">
        <v>35</v>
      </c>
      <c r="G128" s="96" t="s">
        <v>3860</v>
      </c>
      <c r="H128" s="96" t="s">
        <v>37</v>
      </c>
      <c r="I128" s="96" t="s">
        <v>38</v>
      </c>
      <c r="J128" s="97" t="s">
        <v>3861</v>
      </c>
      <c r="K128" s="96" t="s">
        <v>86</v>
      </c>
      <c r="L128" s="96" t="s">
        <v>98</v>
      </c>
      <c r="M128" s="96" t="s">
        <v>116</v>
      </c>
      <c r="N128" s="96" t="s">
        <v>37</v>
      </c>
      <c r="O128" s="96">
        <v>4</v>
      </c>
    </row>
    <row r="129" spans="2:15">
      <c r="B129" s="110">
        <v>127</v>
      </c>
      <c r="C129" s="96" t="s">
        <v>3857</v>
      </c>
      <c r="D129" s="96" t="s">
        <v>3862</v>
      </c>
      <c r="E129" s="97" t="s">
        <v>3863</v>
      </c>
      <c r="F129" s="97" t="s">
        <v>117</v>
      </c>
      <c r="G129" s="96" t="s">
        <v>3864</v>
      </c>
      <c r="H129" s="96" t="s">
        <v>118</v>
      </c>
      <c r="I129" s="96" t="s">
        <v>38</v>
      </c>
      <c r="J129" s="97" t="s">
        <v>3861</v>
      </c>
      <c r="K129" s="96" t="s">
        <v>86</v>
      </c>
      <c r="L129" s="96" t="s">
        <v>98</v>
      </c>
      <c r="M129" s="96" t="s">
        <v>116</v>
      </c>
      <c r="N129" s="96" t="s">
        <v>37</v>
      </c>
      <c r="O129" s="96">
        <v>4</v>
      </c>
    </row>
    <row r="130" spans="2:15">
      <c r="B130" s="110">
        <v>128</v>
      </c>
      <c r="C130" s="96" t="s">
        <v>3857</v>
      </c>
      <c r="D130" s="96" t="s">
        <v>3865</v>
      </c>
      <c r="E130" s="97" t="s">
        <v>3866</v>
      </c>
      <c r="F130" s="97" t="s">
        <v>35</v>
      </c>
      <c r="G130" s="96" t="s">
        <v>3867</v>
      </c>
      <c r="H130" s="96" t="s">
        <v>37</v>
      </c>
      <c r="I130" s="96" t="s">
        <v>56</v>
      </c>
      <c r="J130" s="97" t="s">
        <v>3861</v>
      </c>
      <c r="K130" s="96" t="s">
        <v>86</v>
      </c>
      <c r="L130" s="96" t="s">
        <v>98</v>
      </c>
      <c r="M130" s="96" t="s">
        <v>116</v>
      </c>
      <c r="N130" s="96" t="s">
        <v>37</v>
      </c>
      <c r="O130" s="96">
        <v>4</v>
      </c>
    </row>
    <row r="131" spans="2:15">
      <c r="B131" s="110">
        <v>129</v>
      </c>
      <c r="C131" s="96" t="s">
        <v>3857</v>
      </c>
      <c r="D131" s="96" t="s">
        <v>3868</v>
      </c>
      <c r="E131" s="97" t="s">
        <v>3869</v>
      </c>
      <c r="F131" s="97" t="s">
        <v>117</v>
      </c>
      <c r="G131" s="96" t="s">
        <v>3870</v>
      </c>
      <c r="H131" s="96" t="s">
        <v>118</v>
      </c>
      <c r="I131" s="96" t="s">
        <v>56</v>
      </c>
      <c r="J131" s="97" t="s">
        <v>3861</v>
      </c>
      <c r="K131" s="96" t="s">
        <v>86</v>
      </c>
      <c r="L131" s="96" t="s">
        <v>98</v>
      </c>
      <c r="M131" s="96" t="s">
        <v>116</v>
      </c>
      <c r="N131" s="96" t="s">
        <v>37</v>
      </c>
      <c r="O131" s="96">
        <v>4</v>
      </c>
    </row>
    <row r="132" spans="2:15">
      <c r="B132" s="110">
        <v>130</v>
      </c>
      <c r="C132" s="96" t="s">
        <v>3871</v>
      </c>
      <c r="D132" s="96" t="s">
        <v>3872</v>
      </c>
      <c r="E132" s="97" t="s">
        <v>3873</v>
      </c>
      <c r="F132" s="97" t="s">
        <v>736</v>
      </c>
      <c r="G132" s="96" t="s">
        <v>3874</v>
      </c>
      <c r="H132" s="96" t="s">
        <v>118</v>
      </c>
      <c r="I132" s="96" t="s">
        <v>56</v>
      </c>
      <c r="J132" s="97" t="s">
        <v>3875</v>
      </c>
      <c r="K132" s="96" t="s">
        <v>86</v>
      </c>
      <c r="L132" s="96" t="s">
        <v>98</v>
      </c>
      <c r="M132" s="96" t="s">
        <v>116</v>
      </c>
      <c r="N132" s="96" t="s">
        <v>37</v>
      </c>
      <c r="O132" s="96">
        <v>4</v>
      </c>
    </row>
    <row r="133" spans="2:15">
      <c r="B133" s="110">
        <v>131</v>
      </c>
      <c r="C133" s="96" t="s">
        <v>3876</v>
      </c>
      <c r="D133" s="96" t="s">
        <v>3877</v>
      </c>
      <c r="E133" s="97" t="s">
        <v>3878</v>
      </c>
      <c r="F133" s="97" t="s">
        <v>2050</v>
      </c>
      <c r="G133" s="96" t="s">
        <v>3879</v>
      </c>
      <c r="H133" s="96" t="s">
        <v>37</v>
      </c>
      <c r="I133" s="96" t="s">
        <v>56</v>
      </c>
      <c r="J133" s="97" t="s">
        <v>3880</v>
      </c>
      <c r="K133" s="96" t="s">
        <v>86</v>
      </c>
      <c r="L133" s="96" t="s">
        <v>98</v>
      </c>
      <c r="M133" s="96" t="s">
        <v>116</v>
      </c>
      <c r="N133" s="96" t="s">
        <v>37</v>
      </c>
      <c r="O133" s="96">
        <v>4</v>
      </c>
    </row>
    <row r="134" spans="2:15">
      <c r="B134" s="110">
        <v>132</v>
      </c>
      <c r="C134" s="96" t="s">
        <v>3876</v>
      </c>
      <c r="D134" s="96" t="s">
        <v>3881</v>
      </c>
      <c r="E134" s="97" t="s">
        <v>3223</v>
      </c>
      <c r="F134" s="97" t="s">
        <v>195</v>
      </c>
      <c r="G134" s="96" t="s">
        <v>3882</v>
      </c>
      <c r="H134" s="96" t="s">
        <v>37</v>
      </c>
      <c r="I134" s="96" t="s">
        <v>38</v>
      </c>
      <c r="J134" s="97" t="s">
        <v>3880</v>
      </c>
      <c r="K134" s="96" t="s">
        <v>86</v>
      </c>
      <c r="L134" s="96" t="s">
        <v>98</v>
      </c>
      <c r="M134" s="96" t="s">
        <v>116</v>
      </c>
      <c r="N134" s="96" t="s">
        <v>37</v>
      </c>
      <c r="O134" s="96">
        <v>4</v>
      </c>
    </row>
    <row r="135" spans="2:15">
      <c r="B135" s="110">
        <v>133</v>
      </c>
      <c r="C135" s="96" t="s">
        <v>3883</v>
      </c>
      <c r="D135" s="96" t="s">
        <v>3884</v>
      </c>
      <c r="E135" s="97" t="s">
        <v>3885</v>
      </c>
      <c r="F135" s="97" t="s">
        <v>117</v>
      </c>
      <c r="G135" s="96" t="s">
        <v>3886</v>
      </c>
      <c r="H135" s="96" t="s">
        <v>37</v>
      </c>
      <c r="I135" s="96" t="s">
        <v>38</v>
      </c>
      <c r="J135" s="97" t="s">
        <v>3843</v>
      </c>
      <c r="K135" s="96" t="s">
        <v>86</v>
      </c>
      <c r="L135" s="96" t="s">
        <v>98</v>
      </c>
      <c r="M135" s="96" t="s">
        <v>116</v>
      </c>
      <c r="N135" s="96" t="s">
        <v>37</v>
      </c>
      <c r="O135" s="96">
        <v>4</v>
      </c>
    </row>
    <row r="136" spans="2:15">
      <c r="B136" s="110">
        <v>134</v>
      </c>
      <c r="C136" s="96" t="s">
        <v>3887</v>
      </c>
      <c r="D136" s="96" t="s">
        <v>3888</v>
      </c>
      <c r="E136" s="97" t="s">
        <v>3889</v>
      </c>
      <c r="F136" s="97" t="s">
        <v>466</v>
      </c>
      <c r="G136" s="96" t="s">
        <v>3890</v>
      </c>
      <c r="H136" s="96" t="s">
        <v>118</v>
      </c>
      <c r="I136" s="96" t="s">
        <v>38</v>
      </c>
      <c r="J136" s="97" t="s">
        <v>3891</v>
      </c>
      <c r="K136" s="96" t="s">
        <v>86</v>
      </c>
      <c r="L136" s="96" t="s">
        <v>98</v>
      </c>
      <c r="M136" s="96" t="s">
        <v>116</v>
      </c>
      <c r="N136" s="96" t="s">
        <v>37</v>
      </c>
      <c r="O136" s="96">
        <v>4</v>
      </c>
    </row>
    <row r="137" spans="2:15">
      <c r="B137" s="110">
        <v>135</v>
      </c>
      <c r="C137" s="96" t="s">
        <v>3892</v>
      </c>
      <c r="D137" s="96" t="s">
        <v>3893</v>
      </c>
      <c r="E137" s="97" t="s">
        <v>3894</v>
      </c>
      <c r="F137" s="97" t="s">
        <v>35</v>
      </c>
      <c r="G137" s="96" t="s">
        <v>3895</v>
      </c>
      <c r="H137" s="96" t="s">
        <v>118</v>
      </c>
      <c r="I137" s="96" t="s">
        <v>38</v>
      </c>
      <c r="J137" s="97" t="s">
        <v>3896</v>
      </c>
      <c r="K137" s="96" t="s">
        <v>86</v>
      </c>
      <c r="L137" s="96" t="s">
        <v>98</v>
      </c>
      <c r="M137" s="96" t="s">
        <v>116</v>
      </c>
      <c r="N137" s="96" t="s">
        <v>37</v>
      </c>
      <c r="O137" s="96">
        <v>4</v>
      </c>
    </row>
    <row r="138" spans="2:15">
      <c r="B138" s="110">
        <v>136</v>
      </c>
      <c r="C138" s="96" t="s">
        <v>3892</v>
      </c>
      <c r="D138" s="96" t="s">
        <v>3897</v>
      </c>
      <c r="E138" s="97" t="s">
        <v>3898</v>
      </c>
      <c r="F138" s="97" t="s">
        <v>3899</v>
      </c>
      <c r="G138" s="96" t="s">
        <v>3900</v>
      </c>
      <c r="H138" s="96" t="s">
        <v>37</v>
      </c>
      <c r="I138" s="96" t="s">
        <v>38</v>
      </c>
      <c r="J138" s="97" t="s">
        <v>3896</v>
      </c>
      <c r="K138" s="96" t="s">
        <v>86</v>
      </c>
      <c r="L138" s="96" t="s">
        <v>98</v>
      </c>
      <c r="M138" s="96" t="s">
        <v>116</v>
      </c>
      <c r="N138" s="96" t="s">
        <v>37</v>
      </c>
      <c r="O138" s="96">
        <v>4</v>
      </c>
    </row>
    <row r="139" spans="2:15">
      <c r="B139" s="110">
        <v>137</v>
      </c>
      <c r="C139" s="96" t="s">
        <v>3892</v>
      </c>
      <c r="D139" s="96" t="s">
        <v>3901</v>
      </c>
      <c r="E139" s="97" t="s">
        <v>3902</v>
      </c>
      <c r="F139" s="97" t="s">
        <v>35</v>
      </c>
      <c r="G139" s="96" t="s">
        <v>3903</v>
      </c>
      <c r="H139" s="96" t="s">
        <v>118</v>
      </c>
      <c r="I139" s="96" t="s">
        <v>56</v>
      </c>
      <c r="J139" s="97" t="s">
        <v>3896</v>
      </c>
      <c r="K139" s="96" t="s">
        <v>86</v>
      </c>
      <c r="L139" s="96" t="s">
        <v>98</v>
      </c>
      <c r="M139" s="96" t="s">
        <v>116</v>
      </c>
      <c r="N139" s="96" t="s">
        <v>37</v>
      </c>
      <c r="O139" s="96">
        <v>4</v>
      </c>
    </row>
    <row r="140" spans="2:15">
      <c r="B140" s="110">
        <v>138</v>
      </c>
      <c r="C140" s="96" t="s">
        <v>3892</v>
      </c>
      <c r="D140" s="96" t="s">
        <v>3904</v>
      </c>
      <c r="E140" s="97" t="s">
        <v>3905</v>
      </c>
      <c r="F140" s="97" t="s">
        <v>35</v>
      </c>
      <c r="G140" s="96" t="s">
        <v>3906</v>
      </c>
      <c r="H140" s="96" t="s">
        <v>118</v>
      </c>
      <c r="I140" s="96" t="s">
        <v>56</v>
      </c>
      <c r="J140" s="97" t="s">
        <v>3896</v>
      </c>
      <c r="K140" s="96" t="s">
        <v>86</v>
      </c>
      <c r="L140" s="96" t="s">
        <v>98</v>
      </c>
      <c r="M140" s="96" t="s">
        <v>116</v>
      </c>
      <c r="N140" s="96" t="s">
        <v>37</v>
      </c>
      <c r="O140" s="96">
        <v>4</v>
      </c>
    </row>
    <row r="141" spans="2:15">
      <c r="B141" s="110">
        <v>139</v>
      </c>
      <c r="C141" s="96" t="s">
        <v>3907</v>
      </c>
      <c r="D141" s="96" t="s">
        <v>3908</v>
      </c>
      <c r="E141" s="97" t="s">
        <v>3909</v>
      </c>
      <c r="F141" s="97" t="s">
        <v>1491</v>
      </c>
      <c r="G141" s="96" t="s">
        <v>3910</v>
      </c>
      <c r="H141" s="96" t="s">
        <v>118</v>
      </c>
      <c r="I141" s="96" t="s">
        <v>56</v>
      </c>
      <c r="J141" s="97" t="s">
        <v>3843</v>
      </c>
      <c r="K141" s="96" t="s">
        <v>86</v>
      </c>
      <c r="L141" s="96" t="s">
        <v>98</v>
      </c>
      <c r="M141" s="96" t="s">
        <v>116</v>
      </c>
      <c r="N141" s="96" t="s">
        <v>37</v>
      </c>
      <c r="O141" s="96">
        <v>4</v>
      </c>
    </row>
    <row r="142" spans="2:15">
      <c r="B142" s="110">
        <v>140</v>
      </c>
      <c r="C142" s="96" t="s">
        <v>3911</v>
      </c>
      <c r="D142" s="96" t="s">
        <v>3912</v>
      </c>
      <c r="E142" s="97" t="s">
        <v>3913</v>
      </c>
      <c r="F142" s="97" t="s">
        <v>329</v>
      </c>
      <c r="G142" s="96" t="s">
        <v>3914</v>
      </c>
      <c r="H142" s="96" t="s">
        <v>37</v>
      </c>
      <c r="I142" s="96" t="s">
        <v>56</v>
      </c>
      <c r="J142" s="97" t="s">
        <v>2389</v>
      </c>
      <c r="K142" s="96" t="s">
        <v>85</v>
      </c>
      <c r="L142" s="96" t="s">
        <v>98</v>
      </c>
      <c r="M142" s="96" t="s">
        <v>116</v>
      </c>
      <c r="N142" s="96" t="s">
        <v>37</v>
      </c>
      <c r="O142" s="96">
        <v>4</v>
      </c>
    </row>
    <row r="143" spans="2:15">
      <c r="B143" s="110">
        <v>141</v>
      </c>
      <c r="C143" s="96" t="s">
        <v>3911</v>
      </c>
      <c r="D143" s="96" t="s">
        <v>3915</v>
      </c>
      <c r="E143" s="97" t="s">
        <v>3916</v>
      </c>
      <c r="F143" s="97" t="s">
        <v>35</v>
      </c>
      <c r="G143" s="96" t="s">
        <v>3917</v>
      </c>
      <c r="H143" s="96" t="s">
        <v>37</v>
      </c>
      <c r="I143" s="96" t="s">
        <v>38</v>
      </c>
      <c r="J143" s="97" t="s">
        <v>2389</v>
      </c>
      <c r="K143" s="96" t="s">
        <v>85</v>
      </c>
      <c r="L143" s="96" t="s">
        <v>98</v>
      </c>
      <c r="M143" s="96" t="s">
        <v>116</v>
      </c>
      <c r="N143" s="96" t="s">
        <v>37</v>
      </c>
      <c r="O143" s="96">
        <v>4</v>
      </c>
    </row>
    <row r="144" spans="2:15">
      <c r="B144" s="110">
        <v>142</v>
      </c>
      <c r="C144" s="96" t="s">
        <v>3918</v>
      </c>
      <c r="D144" s="96" t="s">
        <v>3919</v>
      </c>
      <c r="E144" s="97" t="s">
        <v>3920</v>
      </c>
      <c r="F144" s="97" t="s">
        <v>35</v>
      </c>
      <c r="G144" s="96" t="s">
        <v>3921</v>
      </c>
      <c r="H144" s="96" t="s">
        <v>118</v>
      </c>
      <c r="I144" s="96" t="s">
        <v>38</v>
      </c>
      <c r="J144" s="97" t="s">
        <v>3922</v>
      </c>
      <c r="K144" s="96" t="s">
        <v>85</v>
      </c>
      <c r="L144" s="96" t="s">
        <v>98</v>
      </c>
      <c r="M144" s="96" t="s">
        <v>116</v>
      </c>
      <c r="N144" s="96" t="s">
        <v>37</v>
      </c>
      <c r="O144" s="96">
        <v>4</v>
      </c>
    </row>
    <row r="145" spans="2:15">
      <c r="B145" s="110">
        <v>143</v>
      </c>
      <c r="C145" s="96" t="s">
        <v>3918</v>
      </c>
      <c r="D145" s="96" t="s">
        <v>3923</v>
      </c>
      <c r="E145" s="97" t="s">
        <v>3924</v>
      </c>
      <c r="F145" s="97" t="s">
        <v>35</v>
      </c>
      <c r="G145" s="96" t="s">
        <v>3925</v>
      </c>
      <c r="H145" s="96" t="s">
        <v>118</v>
      </c>
      <c r="I145" s="96" t="s">
        <v>56</v>
      </c>
      <c r="J145" s="97" t="s">
        <v>3922</v>
      </c>
      <c r="K145" s="96" t="s">
        <v>85</v>
      </c>
      <c r="L145" s="96" t="s">
        <v>98</v>
      </c>
      <c r="M145" s="96" t="s">
        <v>116</v>
      </c>
      <c r="N145" s="96" t="s">
        <v>37</v>
      </c>
      <c r="O145" s="96">
        <v>4</v>
      </c>
    </row>
    <row r="146" spans="2:15">
      <c r="B146" s="110">
        <v>144</v>
      </c>
      <c r="C146" s="96" t="s">
        <v>3926</v>
      </c>
      <c r="D146" s="96" t="s">
        <v>3927</v>
      </c>
      <c r="E146" s="97" t="s">
        <v>1078</v>
      </c>
      <c r="F146" s="97" t="s">
        <v>140</v>
      </c>
      <c r="G146" s="96" t="s">
        <v>3928</v>
      </c>
      <c r="H146" s="96" t="s">
        <v>37</v>
      </c>
      <c r="I146" s="96" t="s">
        <v>38</v>
      </c>
      <c r="J146" s="97" t="s">
        <v>3929</v>
      </c>
      <c r="K146" s="96" t="s">
        <v>86</v>
      </c>
      <c r="L146" s="96" t="s">
        <v>98</v>
      </c>
      <c r="M146" s="96" t="s">
        <v>116</v>
      </c>
      <c r="N146" s="96" t="s">
        <v>37</v>
      </c>
      <c r="O146" s="96">
        <v>4</v>
      </c>
    </row>
    <row r="147" spans="2:15">
      <c r="B147" s="110">
        <v>145</v>
      </c>
      <c r="C147" s="96" t="s">
        <v>3930</v>
      </c>
      <c r="D147" s="96" t="s">
        <v>3931</v>
      </c>
      <c r="E147" s="97" t="s">
        <v>3932</v>
      </c>
      <c r="F147" s="97" t="s">
        <v>117</v>
      </c>
      <c r="G147" s="96" t="s">
        <v>3933</v>
      </c>
      <c r="H147" s="96" t="s">
        <v>37</v>
      </c>
      <c r="I147" s="96" t="s">
        <v>56</v>
      </c>
      <c r="J147" s="97" t="s">
        <v>3934</v>
      </c>
      <c r="K147" s="96" t="s">
        <v>86</v>
      </c>
      <c r="L147" s="96" t="s">
        <v>98</v>
      </c>
      <c r="M147" s="96" t="s">
        <v>116</v>
      </c>
      <c r="N147" s="96" t="s">
        <v>37</v>
      </c>
      <c r="O147" s="96">
        <v>4</v>
      </c>
    </row>
    <row r="148" spans="2:15">
      <c r="B148" s="110">
        <v>146</v>
      </c>
      <c r="C148" s="96" t="s">
        <v>3935</v>
      </c>
      <c r="D148" s="96" t="s">
        <v>3936</v>
      </c>
      <c r="E148" s="97" t="s">
        <v>3937</v>
      </c>
      <c r="F148" s="97" t="s">
        <v>35</v>
      </c>
      <c r="G148" s="96" t="s">
        <v>3938</v>
      </c>
      <c r="H148" s="96" t="s">
        <v>118</v>
      </c>
      <c r="I148" s="96" t="s">
        <v>38</v>
      </c>
      <c r="J148" s="97" t="s">
        <v>3939</v>
      </c>
      <c r="K148" s="96" t="s">
        <v>85</v>
      </c>
      <c r="L148" s="96" t="s">
        <v>98</v>
      </c>
      <c r="M148" s="96" t="s">
        <v>116</v>
      </c>
      <c r="N148" s="96" t="s">
        <v>37</v>
      </c>
      <c r="O148" s="96">
        <v>4</v>
      </c>
    </row>
    <row r="149" spans="2:15">
      <c r="B149" s="110">
        <v>147</v>
      </c>
      <c r="C149" s="96" t="s">
        <v>3940</v>
      </c>
      <c r="D149" s="96" t="s">
        <v>3941</v>
      </c>
      <c r="E149" s="97" t="s">
        <v>3942</v>
      </c>
      <c r="F149" s="97" t="s">
        <v>125</v>
      </c>
      <c r="G149" s="96" t="s">
        <v>3943</v>
      </c>
      <c r="H149" s="96" t="s">
        <v>56</v>
      </c>
      <c r="I149" s="96" t="s">
        <v>56</v>
      </c>
      <c r="J149" s="97" t="s">
        <v>3944</v>
      </c>
      <c r="K149" s="96" t="s">
        <v>85</v>
      </c>
      <c r="L149" s="96" t="s">
        <v>98</v>
      </c>
      <c r="M149" s="96" t="s">
        <v>116</v>
      </c>
      <c r="N149" s="96" t="s">
        <v>37</v>
      </c>
      <c r="O149" s="96">
        <v>4</v>
      </c>
    </row>
    <row r="150" spans="2:15">
      <c r="B150" s="110">
        <v>148</v>
      </c>
      <c r="C150" s="96" t="s">
        <v>3945</v>
      </c>
      <c r="D150" s="96" t="s">
        <v>3946</v>
      </c>
      <c r="E150" s="97" t="s">
        <v>3947</v>
      </c>
      <c r="F150" s="97" t="s">
        <v>117</v>
      </c>
      <c r="G150" s="96" t="s">
        <v>3948</v>
      </c>
      <c r="H150" s="96" t="s">
        <v>37</v>
      </c>
      <c r="I150" s="96" t="s">
        <v>56</v>
      </c>
      <c r="J150" s="97" t="s">
        <v>3949</v>
      </c>
      <c r="K150" s="96" t="s">
        <v>58</v>
      </c>
      <c r="L150" s="96" t="s">
        <v>98</v>
      </c>
      <c r="M150" s="96" t="s">
        <v>116</v>
      </c>
      <c r="N150" s="96" t="s">
        <v>37</v>
      </c>
      <c r="O150" s="96">
        <v>4</v>
      </c>
    </row>
    <row r="151" spans="2:15">
      <c r="B151" s="110">
        <v>149</v>
      </c>
      <c r="C151" s="96" t="s">
        <v>3950</v>
      </c>
      <c r="D151" s="96" t="s">
        <v>3951</v>
      </c>
      <c r="E151" s="97" t="s">
        <v>3952</v>
      </c>
      <c r="F151" s="97" t="s">
        <v>35</v>
      </c>
      <c r="G151" s="96" t="s">
        <v>2077</v>
      </c>
      <c r="H151" s="96" t="s">
        <v>37</v>
      </c>
      <c r="I151" s="96" t="s">
        <v>38</v>
      </c>
      <c r="J151" s="97" t="s">
        <v>3953</v>
      </c>
      <c r="K151" s="96" t="s">
        <v>58</v>
      </c>
      <c r="L151" s="96" t="s">
        <v>98</v>
      </c>
      <c r="M151" s="96" t="s">
        <v>116</v>
      </c>
      <c r="N151" s="96" t="s">
        <v>37</v>
      </c>
      <c r="O151" s="96">
        <v>4</v>
      </c>
    </row>
    <row r="152" spans="2:15">
      <c r="B152" s="110">
        <v>150</v>
      </c>
      <c r="C152" s="96" t="s">
        <v>3954</v>
      </c>
      <c r="D152" s="96" t="s">
        <v>3955</v>
      </c>
      <c r="E152" s="97" t="s">
        <v>3956</v>
      </c>
      <c r="F152" s="97" t="s">
        <v>1414</v>
      </c>
      <c r="G152" s="96" t="s">
        <v>3957</v>
      </c>
      <c r="H152" s="96" t="s">
        <v>37</v>
      </c>
      <c r="I152" s="96" t="s">
        <v>56</v>
      </c>
      <c r="J152" s="97" t="s">
        <v>3958</v>
      </c>
      <c r="K152" s="96" t="s">
        <v>58</v>
      </c>
      <c r="L152" s="96" t="s">
        <v>98</v>
      </c>
      <c r="M152" s="96" t="s">
        <v>116</v>
      </c>
      <c r="N152" s="96" t="s">
        <v>37</v>
      </c>
      <c r="O152" s="96">
        <v>4</v>
      </c>
    </row>
    <row r="153" spans="2:15">
      <c r="B153" s="110">
        <v>151</v>
      </c>
      <c r="C153" s="96" t="s">
        <v>3959</v>
      </c>
      <c r="D153" s="96" t="s">
        <v>3960</v>
      </c>
      <c r="E153" s="97" t="s">
        <v>3961</v>
      </c>
      <c r="F153" s="97" t="s">
        <v>3962</v>
      </c>
      <c r="G153" s="96" t="s">
        <v>3963</v>
      </c>
      <c r="H153" s="96" t="s">
        <v>37</v>
      </c>
      <c r="I153" s="96" t="s">
        <v>56</v>
      </c>
      <c r="J153" s="97" t="s">
        <v>3964</v>
      </c>
      <c r="K153" s="96" t="s">
        <v>58</v>
      </c>
      <c r="L153" s="96" t="s">
        <v>98</v>
      </c>
      <c r="M153" s="96" t="s">
        <v>116</v>
      </c>
      <c r="N153" s="96" t="s">
        <v>37</v>
      </c>
      <c r="O153" s="96">
        <v>4</v>
      </c>
    </row>
    <row r="154" spans="2:15">
      <c r="B154" s="110">
        <v>152</v>
      </c>
      <c r="C154" s="96" t="s">
        <v>3965</v>
      </c>
      <c r="D154" s="96" t="s">
        <v>3966</v>
      </c>
      <c r="E154" s="97" t="s">
        <v>3967</v>
      </c>
      <c r="F154" s="97" t="s">
        <v>117</v>
      </c>
      <c r="G154" s="96" t="s">
        <v>3968</v>
      </c>
      <c r="H154" s="96" t="s">
        <v>118</v>
      </c>
      <c r="I154" s="96" t="s">
        <v>56</v>
      </c>
      <c r="J154" s="97" t="s">
        <v>3969</v>
      </c>
      <c r="K154" s="96" t="s">
        <v>58</v>
      </c>
      <c r="L154" s="96" t="s">
        <v>98</v>
      </c>
      <c r="M154" s="96" t="s">
        <v>116</v>
      </c>
      <c r="N154" s="96" t="s">
        <v>37</v>
      </c>
      <c r="O154" s="96">
        <v>4</v>
      </c>
    </row>
    <row r="155" spans="2:15">
      <c r="B155" s="110">
        <v>153</v>
      </c>
      <c r="C155" s="96" t="s">
        <v>3965</v>
      </c>
      <c r="D155" s="96" t="s">
        <v>3970</v>
      </c>
      <c r="E155" s="97" t="s">
        <v>3971</v>
      </c>
      <c r="F155" s="97" t="s">
        <v>1400</v>
      </c>
      <c r="G155" s="96" t="s">
        <v>3972</v>
      </c>
      <c r="H155" s="96" t="s">
        <v>37</v>
      </c>
      <c r="I155" s="96" t="s">
        <v>56</v>
      </c>
      <c r="J155" s="97" t="s">
        <v>3969</v>
      </c>
      <c r="K155" s="96" t="s">
        <v>58</v>
      </c>
      <c r="L155" s="96" t="s">
        <v>98</v>
      </c>
      <c r="M155" s="96" t="s">
        <v>116</v>
      </c>
      <c r="N155" s="96" t="s">
        <v>37</v>
      </c>
      <c r="O155" s="96">
        <v>4</v>
      </c>
    </row>
    <row r="156" spans="2:15">
      <c r="B156" s="110">
        <v>154</v>
      </c>
      <c r="C156" s="96" t="s">
        <v>3973</v>
      </c>
      <c r="D156" s="96" t="s">
        <v>3974</v>
      </c>
      <c r="E156" s="97" t="s">
        <v>3975</v>
      </c>
      <c r="F156" s="97" t="s">
        <v>3086</v>
      </c>
      <c r="G156" s="96" t="s">
        <v>3976</v>
      </c>
      <c r="H156" s="96" t="s">
        <v>37</v>
      </c>
      <c r="I156" s="96" t="s">
        <v>38</v>
      </c>
      <c r="J156" s="97" t="s">
        <v>3977</v>
      </c>
      <c r="K156" s="96" t="s">
        <v>58</v>
      </c>
      <c r="L156" s="96" t="s">
        <v>98</v>
      </c>
      <c r="M156" s="96" t="s">
        <v>116</v>
      </c>
      <c r="N156" s="96" t="s">
        <v>37</v>
      </c>
      <c r="O156" s="96">
        <v>4</v>
      </c>
    </row>
    <row r="157" spans="2:15">
      <c r="B157" s="110">
        <v>155</v>
      </c>
      <c r="C157" s="96" t="s">
        <v>3973</v>
      </c>
      <c r="D157" s="96" t="s">
        <v>3978</v>
      </c>
      <c r="E157" s="97" t="s">
        <v>3979</v>
      </c>
      <c r="F157" s="97" t="s">
        <v>3086</v>
      </c>
      <c r="G157" s="96" t="s">
        <v>3980</v>
      </c>
      <c r="H157" s="96" t="s">
        <v>118</v>
      </c>
      <c r="I157" s="96" t="s">
        <v>38</v>
      </c>
      <c r="J157" s="97" t="s">
        <v>3977</v>
      </c>
      <c r="K157" s="96" t="s">
        <v>58</v>
      </c>
      <c r="L157" s="96" t="s">
        <v>98</v>
      </c>
      <c r="M157" s="96" t="s">
        <v>116</v>
      </c>
      <c r="N157" s="96" t="s">
        <v>37</v>
      </c>
      <c r="O157" s="96">
        <v>4</v>
      </c>
    </row>
    <row r="158" spans="2:15">
      <c r="B158" s="110">
        <v>156</v>
      </c>
      <c r="C158" s="96" t="s">
        <v>3973</v>
      </c>
      <c r="D158" s="96" t="s">
        <v>3981</v>
      </c>
      <c r="E158" s="97" t="s">
        <v>3982</v>
      </c>
      <c r="F158" s="97" t="s">
        <v>3983</v>
      </c>
      <c r="G158" s="96" t="s">
        <v>3984</v>
      </c>
      <c r="H158" s="96" t="s">
        <v>118</v>
      </c>
      <c r="I158" s="96" t="s">
        <v>38</v>
      </c>
      <c r="J158" s="97" t="s">
        <v>3977</v>
      </c>
      <c r="K158" s="96" t="s">
        <v>58</v>
      </c>
      <c r="L158" s="96" t="s">
        <v>98</v>
      </c>
      <c r="M158" s="96" t="s">
        <v>116</v>
      </c>
      <c r="N158" s="96" t="s">
        <v>37</v>
      </c>
      <c r="O158" s="96">
        <v>4</v>
      </c>
    </row>
    <row r="159" spans="2:15">
      <c r="B159" s="110">
        <v>157</v>
      </c>
      <c r="C159" s="96" t="s">
        <v>3973</v>
      </c>
      <c r="D159" s="96" t="s">
        <v>3985</v>
      </c>
      <c r="E159" s="97" t="s">
        <v>3986</v>
      </c>
      <c r="F159" s="97" t="s">
        <v>3983</v>
      </c>
      <c r="G159" s="96" t="s">
        <v>3987</v>
      </c>
      <c r="H159" s="96" t="s">
        <v>37</v>
      </c>
      <c r="I159" s="96" t="s">
        <v>56</v>
      </c>
      <c r="J159" s="97" t="s">
        <v>3977</v>
      </c>
      <c r="K159" s="96" t="s">
        <v>58</v>
      </c>
      <c r="L159" s="96" t="s">
        <v>98</v>
      </c>
      <c r="M159" s="96" t="s">
        <v>116</v>
      </c>
      <c r="N159" s="96" t="s">
        <v>37</v>
      </c>
      <c r="O159" s="96">
        <v>4</v>
      </c>
    </row>
    <row r="160" spans="2:15">
      <c r="B160" s="110">
        <v>158</v>
      </c>
      <c r="C160" s="96" t="s">
        <v>3988</v>
      </c>
      <c r="D160" s="96" t="s">
        <v>3989</v>
      </c>
      <c r="E160" s="97" t="s">
        <v>3990</v>
      </c>
      <c r="F160" s="97" t="s">
        <v>35</v>
      </c>
      <c r="G160" s="96" t="s">
        <v>3991</v>
      </c>
      <c r="H160" s="96" t="s">
        <v>118</v>
      </c>
      <c r="I160" s="96" t="s">
        <v>38</v>
      </c>
      <c r="J160" s="97" t="s">
        <v>3992</v>
      </c>
      <c r="K160" s="96" t="s">
        <v>58</v>
      </c>
      <c r="L160" s="96" t="s">
        <v>98</v>
      </c>
      <c r="M160" s="96" t="s">
        <v>116</v>
      </c>
      <c r="N160" s="96" t="s">
        <v>37</v>
      </c>
      <c r="O160" s="96">
        <v>4</v>
      </c>
    </row>
    <row r="161" spans="2:15">
      <c r="B161" s="110">
        <v>159</v>
      </c>
      <c r="C161" s="96" t="s">
        <v>3988</v>
      </c>
      <c r="D161" s="96" t="s">
        <v>3993</v>
      </c>
      <c r="E161" s="97" t="s">
        <v>3994</v>
      </c>
      <c r="F161" s="97" t="s">
        <v>3995</v>
      </c>
      <c r="G161" s="96" t="s">
        <v>3996</v>
      </c>
      <c r="H161" s="96" t="s">
        <v>56</v>
      </c>
      <c r="I161" s="96" t="s">
        <v>56</v>
      </c>
      <c r="J161" s="97" t="s">
        <v>3992</v>
      </c>
      <c r="K161" s="96" t="s">
        <v>58</v>
      </c>
      <c r="L161" s="96" t="s">
        <v>98</v>
      </c>
      <c r="M161" s="96" t="s">
        <v>116</v>
      </c>
      <c r="N161" s="96" t="s">
        <v>37</v>
      </c>
      <c r="O161" s="96">
        <v>4</v>
      </c>
    </row>
    <row r="162" spans="2:15">
      <c r="B162" s="110">
        <v>160</v>
      </c>
      <c r="C162" s="96" t="s">
        <v>3997</v>
      </c>
      <c r="D162" s="96" t="s">
        <v>3998</v>
      </c>
      <c r="E162" s="97" t="s">
        <v>3999</v>
      </c>
      <c r="F162" s="97" t="s">
        <v>35</v>
      </c>
      <c r="G162" s="96" t="s">
        <v>4000</v>
      </c>
      <c r="H162" s="96" t="s">
        <v>37</v>
      </c>
      <c r="I162" s="96" t="s">
        <v>38</v>
      </c>
      <c r="J162" s="97" t="s">
        <v>4001</v>
      </c>
      <c r="K162" s="96" t="s">
        <v>58</v>
      </c>
      <c r="L162" s="96" t="s">
        <v>98</v>
      </c>
      <c r="M162" s="96" t="s">
        <v>116</v>
      </c>
      <c r="N162" s="96" t="s">
        <v>37</v>
      </c>
      <c r="O162" s="96">
        <v>4</v>
      </c>
    </row>
    <row r="163" spans="2:15">
      <c r="B163" s="110">
        <v>161</v>
      </c>
      <c r="C163" s="96" t="s">
        <v>4002</v>
      </c>
      <c r="D163" s="96" t="s">
        <v>4003</v>
      </c>
      <c r="E163" s="97" t="s">
        <v>4004</v>
      </c>
      <c r="F163" s="97" t="s">
        <v>35</v>
      </c>
      <c r="G163" s="96" t="s">
        <v>4005</v>
      </c>
      <c r="H163" s="96" t="s">
        <v>37</v>
      </c>
      <c r="I163" s="96" t="s">
        <v>38</v>
      </c>
      <c r="J163" s="97" t="s">
        <v>4006</v>
      </c>
      <c r="K163" s="96" t="s">
        <v>58</v>
      </c>
      <c r="L163" s="96" t="s">
        <v>98</v>
      </c>
      <c r="M163" s="96" t="s">
        <v>116</v>
      </c>
      <c r="N163" s="96" t="s">
        <v>37</v>
      </c>
      <c r="O163" s="96">
        <v>4</v>
      </c>
    </row>
    <row r="164" spans="2:15">
      <c r="B164" s="110">
        <v>162</v>
      </c>
      <c r="C164" s="96" t="s">
        <v>4002</v>
      </c>
      <c r="D164" s="96" t="s">
        <v>4007</v>
      </c>
      <c r="E164" s="97" t="s">
        <v>4008</v>
      </c>
      <c r="F164" s="97" t="s">
        <v>1456</v>
      </c>
      <c r="G164" s="96" t="s">
        <v>4009</v>
      </c>
      <c r="H164" s="96" t="s">
        <v>37</v>
      </c>
      <c r="I164" s="96" t="s">
        <v>56</v>
      </c>
      <c r="J164" s="97" t="s">
        <v>4006</v>
      </c>
      <c r="K164" s="96" t="s">
        <v>58</v>
      </c>
      <c r="L164" s="96" t="s">
        <v>98</v>
      </c>
      <c r="M164" s="96" t="s">
        <v>116</v>
      </c>
      <c r="N164" s="96" t="s">
        <v>37</v>
      </c>
      <c r="O164" s="96">
        <v>4</v>
      </c>
    </row>
    <row r="165" spans="2:15">
      <c r="B165" s="110">
        <v>163</v>
      </c>
      <c r="C165" s="96" t="s">
        <v>4010</v>
      </c>
      <c r="D165" s="96" t="s">
        <v>4011</v>
      </c>
      <c r="E165" s="97" t="s">
        <v>4012</v>
      </c>
      <c r="F165" s="97" t="s">
        <v>4013</v>
      </c>
      <c r="G165" s="96" t="s">
        <v>4014</v>
      </c>
      <c r="H165" s="96" t="s">
        <v>118</v>
      </c>
      <c r="I165" s="96" t="s">
        <v>38</v>
      </c>
      <c r="J165" s="97" t="s">
        <v>4015</v>
      </c>
      <c r="K165" s="96" t="s">
        <v>58</v>
      </c>
      <c r="L165" s="96" t="s">
        <v>98</v>
      </c>
      <c r="M165" s="96" t="s">
        <v>116</v>
      </c>
      <c r="N165" s="96" t="s">
        <v>37</v>
      </c>
      <c r="O165" s="96">
        <v>4</v>
      </c>
    </row>
    <row r="166" spans="2:15">
      <c r="B166" s="110">
        <v>164</v>
      </c>
      <c r="C166" s="96" t="s">
        <v>4016</v>
      </c>
      <c r="D166" s="96" t="s">
        <v>4017</v>
      </c>
      <c r="E166" s="97" t="s">
        <v>4018</v>
      </c>
      <c r="F166" s="97" t="s">
        <v>4019</v>
      </c>
      <c r="G166" s="96" t="s">
        <v>4020</v>
      </c>
      <c r="H166" s="96" t="s">
        <v>37</v>
      </c>
      <c r="I166" s="96" t="s">
        <v>38</v>
      </c>
      <c r="J166" s="97" t="s">
        <v>4021</v>
      </c>
      <c r="K166" s="96" t="s">
        <v>58</v>
      </c>
      <c r="L166" s="96" t="s">
        <v>98</v>
      </c>
      <c r="M166" s="96" t="s">
        <v>116</v>
      </c>
      <c r="N166" s="96" t="s">
        <v>37</v>
      </c>
      <c r="O166" s="96">
        <v>4</v>
      </c>
    </row>
    <row r="167" spans="2:15">
      <c r="B167" s="110">
        <v>165</v>
      </c>
      <c r="C167" s="96" t="s">
        <v>4016</v>
      </c>
      <c r="D167" s="96" t="s">
        <v>4022</v>
      </c>
      <c r="E167" s="97" t="s">
        <v>4023</v>
      </c>
      <c r="F167" s="97" t="s">
        <v>4024</v>
      </c>
      <c r="G167" s="96" t="s">
        <v>4025</v>
      </c>
      <c r="H167" s="96" t="s">
        <v>37</v>
      </c>
      <c r="I167" s="96" t="s">
        <v>56</v>
      </c>
      <c r="J167" s="97" t="s">
        <v>4021</v>
      </c>
      <c r="K167" s="96" t="s">
        <v>58</v>
      </c>
      <c r="L167" s="96" t="s">
        <v>98</v>
      </c>
      <c r="M167" s="96" t="s">
        <v>116</v>
      </c>
      <c r="N167" s="96" t="s">
        <v>37</v>
      </c>
      <c r="O167" s="96">
        <v>4</v>
      </c>
    </row>
    <row r="168" spans="2:15">
      <c r="B168" s="110">
        <v>166</v>
      </c>
      <c r="C168" s="96" t="s">
        <v>4026</v>
      </c>
      <c r="D168" s="96" t="s">
        <v>4027</v>
      </c>
      <c r="E168" s="97" t="s">
        <v>4028</v>
      </c>
      <c r="F168" s="97" t="s">
        <v>120</v>
      </c>
      <c r="G168" s="96" t="s">
        <v>4029</v>
      </c>
      <c r="H168" s="96" t="s">
        <v>118</v>
      </c>
      <c r="I168" s="96" t="s">
        <v>38</v>
      </c>
      <c r="J168" s="97" t="s">
        <v>4030</v>
      </c>
      <c r="K168" s="96" t="s">
        <v>58</v>
      </c>
      <c r="L168" s="96" t="s">
        <v>98</v>
      </c>
      <c r="M168" s="96" t="s">
        <v>116</v>
      </c>
      <c r="N168" s="96" t="s">
        <v>37</v>
      </c>
      <c r="O168" s="96">
        <v>4</v>
      </c>
    </row>
    <row r="169" spans="2:15">
      <c r="B169" s="110">
        <v>167</v>
      </c>
      <c r="C169" s="96" t="s">
        <v>4026</v>
      </c>
      <c r="D169" s="96" t="s">
        <v>4031</v>
      </c>
      <c r="E169" s="97" t="s">
        <v>4032</v>
      </c>
      <c r="F169" s="97" t="s">
        <v>35</v>
      </c>
      <c r="G169" s="96" t="s">
        <v>4033</v>
      </c>
      <c r="H169" s="96" t="s">
        <v>37</v>
      </c>
      <c r="I169" s="96" t="s">
        <v>38</v>
      </c>
      <c r="J169" s="97" t="s">
        <v>4030</v>
      </c>
      <c r="K169" s="96" t="s">
        <v>58</v>
      </c>
      <c r="L169" s="96" t="s">
        <v>98</v>
      </c>
      <c r="M169" s="96" t="s">
        <v>116</v>
      </c>
      <c r="N169" s="96" t="s">
        <v>37</v>
      </c>
      <c r="O169" s="96">
        <v>4</v>
      </c>
    </row>
    <row r="170" spans="2:15">
      <c r="B170" s="110">
        <v>168</v>
      </c>
      <c r="C170" s="96" t="s">
        <v>4026</v>
      </c>
      <c r="D170" s="96" t="s">
        <v>4034</v>
      </c>
      <c r="E170" s="97" t="s">
        <v>4035</v>
      </c>
      <c r="F170" s="97" t="s">
        <v>120</v>
      </c>
      <c r="G170" s="96" t="s">
        <v>4036</v>
      </c>
      <c r="H170" s="96" t="s">
        <v>37</v>
      </c>
      <c r="I170" s="96" t="s">
        <v>56</v>
      </c>
      <c r="J170" s="97" t="s">
        <v>4030</v>
      </c>
      <c r="K170" s="96" t="s">
        <v>58</v>
      </c>
      <c r="L170" s="96" t="s">
        <v>98</v>
      </c>
      <c r="M170" s="96" t="s">
        <v>116</v>
      </c>
      <c r="N170" s="96" t="s">
        <v>37</v>
      </c>
      <c r="O170" s="96">
        <v>4</v>
      </c>
    </row>
    <row r="171" spans="2:15">
      <c r="B171" s="110">
        <v>169</v>
      </c>
      <c r="C171" s="96" t="s">
        <v>4037</v>
      </c>
      <c r="D171" s="96" t="s">
        <v>4038</v>
      </c>
      <c r="E171" s="97" t="s">
        <v>4039</v>
      </c>
      <c r="F171" s="97" t="s">
        <v>117</v>
      </c>
      <c r="G171" s="96" t="s">
        <v>4040</v>
      </c>
      <c r="H171" s="96" t="s">
        <v>118</v>
      </c>
      <c r="I171" s="96" t="s">
        <v>38</v>
      </c>
      <c r="J171" s="97" t="s">
        <v>3746</v>
      </c>
      <c r="K171" s="96" t="s">
        <v>58</v>
      </c>
      <c r="L171" s="96" t="s">
        <v>98</v>
      </c>
      <c r="M171" s="96" t="s">
        <v>116</v>
      </c>
      <c r="N171" s="96" t="s">
        <v>37</v>
      </c>
      <c r="O171" s="96">
        <v>4</v>
      </c>
    </row>
    <row r="172" spans="2:15">
      <c r="B172" s="110">
        <v>170</v>
      </c>
      <c r="C172" s="96" t="s">
        <v>4037</v>
      </c>
      <c r="D172" s="96" t="s">
        <v>4041</v>
      </c>
      <c r="E172" s="97" t="s">
        <v>4042</v>
      </c>
      <c r="F172" s="97" t="s">
        <v>140</v>
      </c>
      <c r="G172" s="96" t="s">
        <v>4043</v>
      </c>
      <c r="H172" s="96" t="s">
        <v>37</v>
      </c>
      <c r="I172" s="96" t="s">
        <v>38</v>
      </c>
      <c r="J172" s="97" t="s">
        <v>3746</v>
      </c>
      <c r="K172" s="96" t="s">
        <v>58</v>
      </c>
      <c r="L172" s="96" t="s">
        <v>98</v>
      </c>
      <c r="M172" s="96" t="s">
        <v>20</v>
      </c>
      <c r="N172" s="96" t="s">
        <v>37</v>
      </c>
      <c r="O172" s="96">
        <v>4</v>
      </c>
    </row>
    <row r="173" spans="2:15">
      <c r="B173" s="110">
        <v>171</v>
      </c>
      <c r="C173" s="96" t="s">
        <v>4037</v>
      </c>
      <c r="D173" s="96" t="s">
        <v>4044</v>
      </c>
      <c r="E173" s="97" t="s">
        <v>4045</v>
      </c>
      <c r="F173" s="97" t="s">
        <v>822</v>
      </c>
      <c r="G173" s="96" t="s">
        <v>4046</v>
      </c>
      <c r="H173" s="96" t="s">
        <v>37</v>
      </c>
      <c r="I173" s="96" t="s">
        <v>56</v>
      </c>
      <c r="J173" s="97" t="s">
        <v>3746</v>
      </c>
      <c r="K173" s="96" t="s">
        <v>58</v>
      </c>
      <c r="L173" s="96" t="s">
        <v>98</v>
      </c>
      <c r="M173" s="96" t="s">
        <v>20</v>
      </c>
      <c r="N173" s="96" t="s">
        <v>37</v>
      </c>
      <c r="O173" s="96">
        <v>4</v>
      </c>
    </row>
    <row r="174" spans="2:15">
      <c r="B174" s="110">
        <v>172</v>
      </c>
      <c r="C174" s="96" t="s">
        <v>4047</v>
      </c>
      <c r="D174" s="96" t="s">
        <v>4048</v>
      </c>
      <c r="E174" s="97" t="s">
        <v>4049</v>
      </c>
      <c r="F174" s="97" t="s">
        <v>35</v>
      </c>
      <c r="G174" s="96" t="s">
        <v>4050</v>
      </c>
      <c r="H174" s="96" t="s">
        <v>118</v>
      </c>
      <c r="I174" s="96" t="s">
        <v>38</v>
      </c>
      <c r="J174" s="97" t="s">
        <v>4051</v>
      </c>
      <c r="K174" s="96" t="s">
        <v>58</v>
      </c>
      <c r="L174" s="96" t="s">
        <v>98</v>
      </c>
      <c r="M174" s="96" t="s">
        <v>116</v>
      </c>
      <c r="N174" s="96" t="s">
        <v>37</v>
      </c>
      <c r="O174" s="96">
        <v>4</v>
      </c>
    </row>
    <row r="175" spans="2:15">
      <c r="B175" s="110">
        <v>173</v>
      </c>
      <c r="C175" s="96" t="s">
        <v>4052</v>
      </c>
      <c r="D175" s="96" t="s">
        <v>4053</v>
      </c>
      <c r="E175" s="97" t="s">
        <v>4054</v>
      </c>
      <c r="F175" s="97" t="s">
        <v>35</v>
      </c>
      <c r="G175" s="96" t="s">
        <v>4055</v>
      </c>
      <c r="H175" s="96" t="s">
        <v>37</v>
      </c>
      <c r="I175" s="96" t="s">
        <v>56</v>
      </c>
      <c r="J175" s="97" t="s">
        <v>4056</v>
      </c>
      <c r="K175" s="96" t="s">
        <v>58</v>
      </c>
      <c r="L175" s="96" t="s">
        <v>98</v>
      </c>
      <c r="M175" s="96" t="s">
        <v>116</v>
      </c>
      <c r="N175" s="96" t="s">
        <v>37</v>
      </c>
      <c r="O175" s="96">
        <v>4</v>
      </c>
    </row>
    <row r="176" spans="2:15">
      <c r="B176" s="110">
        <v>174</v>
      </c>
      <c r="C176" s="96" t="s">
        <v>4052</v>
      </c>
      <c r="D176" s="96" t="s">
        <v>4057</v>
      </c>
      <c r="E176" s="97" t="s">
        <v>4058</v>
      </c>
      <c r="F176" s="97" t="s">
        <v>4059</v>
      </c>
      <c r="G176" s="96" t="s">
        <v>4060</v>
      </c>
      <c r="H176" s="96" t="s">
        <v>37</v>
      </c>
      <c r="I176" s="96" t="s">
        <v>38</v>
      </c>
      <c r="J176" s="97" t="s">
        <v>4056</v>
      </c>
      <c r="K176" s="96" t="s">
        <v>58</v>
      </c>
      <c r="L176" s="96" t="s">
        <v>98</v>
      </c>
      <c r="M176" s="96" t="s">
        <v>116</v>
      </c>
      <c r="N176" s="96" t="s">
        <v>37</v>
      </c>
      <c r="O176" s="96">
        <v>4</v>
      </c>
    </row>
    <row r="177" spans="2:15">
      <c r="B177" s="110">
        <v>175</v>
      </c>
      <c r="C177" s="96" t="s">
        <v>4052</v>
      </c>
      <c r="D177" s="96" t="s">
        <v>4061</v>
      </c>
      <c r="E177" s="97" t="s">
        <v>4062</v>
      </c>
      <c r="F177" s="97" t="s">
        <v>35</v>
      </c>
      <c r="G177" s="96" t="s">
        <v>4063</v>
      </c>
      <c r="H177" s="96" t="s">
        <v>118</v>
      </c>
      <c r="I177" s="96" t="s">
        <v>56</v>
      </c>
      <c r="J177" s="97" t="s">
        <v>4056</v>
      </c>
      <c r="K177" s="96" t="s">
        <v>58</v>
      </c>
      <c r="L177" s="96" t="s">
        <v>98</v>
      </c>
      <c r="M177" s="96" t="s">
        <v>116</v>
      </c>
      <c r="N177" s="96" t="s">
        <v>37</v>
      </c>
      <c r="O177" s="96">
        <v>4</v>
      </c>
    </row>
    <row r="178" spans="2:15">
      <c r="B178" s="110">
        <v>176</v>
      </c>
      <c r="C178" s="96" t="s">
        <v>4052</v>
      </c>
      <c r="D178" s="96" t="s">
        <v>4064</v>
      </c>
      <c r="E178" s="97" t="s">
        <v>4065</v>
      </c>
      <c r="F178" s="97" t="s">
        <v>35</v>
      </c>
      <c r="G178" s="96" t="s">
        <v>4066</v>
      </c>
      <c r="H178" s="96" t="s">
        <v>118</v>
      </c>
      <c r="I178" s="96" t="s">
        <v>56</v>
      </c>
      <c r="J178" s="97" t="s">
        <v>4056</v>
      </c>
      <c r="K178" s="96" t="s">
        <v>58</v>
      </c>
      <c r="L178" s="96" t="s">
        <v>98</v>
      </c>
      <c r="M178" s="96" t="s">
        <v>116</v>
      </c>
      <c r="N178" s="96" t="s">
        <v>37</v>
      </c>
      <c r="O178" s="96">
        <v>4</v>
      </c>
    </row>
    <row r="179" spans="2:15">
      <c r="B179" s="110">
        <v>177</v>
      </c>
      <c r="C179" s="96" t="s">
        <v>4067</v>
      </c>
      <c r="D179" s="96" t="s">
        <v>4068</v>
      </c>
      <c r="E179" s="97" t="s">
        <v>4069</v>
      </c>
      <c r="F179" s="97" t="s">
        <v>68</v>
      </c>
      <c r="G179" s="96" t="s">
        <v>4070</v>
      </c>
      <c r="H179" s="96" t="s">
        <v>37</v>
      </c>
      <c r="I179" s="96" t="s">
        <v>38</v>
      </c>
      <c r="J179" s="97" t="s">
        <v>4071</v>
      </c>
      <c r="K179" s="96" t="s">
        <v>58</v>
      </c>
      <c r="L179" s="96" t="s">
        <v>98</v>
      </c>
      <c r="M179" s="96" t="s">
        <v>116</v>
      </c>
      <c r="N179" s="96" t="s">
        <v>37</v>
      </c>
      <c r="O179" s="96">
        <v>4</v>
      </c>
    </row>
    <row r="180" spans="2:15">
      <c r="B180" s="110">
        <v>178</v>
      </c>
      <c r="C180" s="96" t="s">
        <v>4067</v>
      </c>
      <c r="D180" s="96" t="s">
        <v>4072</v>
      </c>
      <c r="E180" s="97" t="s">
        <v>4073</v>
      </c>
      <c r="F180" s="97" t="s">
        <v>35</v>
      </c>
      <c r="G180" s="96" t="s">
        <v>4074</v>
      </c>
      <c r="H180" s="96" t="s">
        <v>37</v>
      </c>
      <c r="I180" s="96" t="s">
        <v>56</v>
      </c>
      <c r="J180" s="97" t="s">
        <v>4071</v>
      </c>
      <c r="K180" s="96" t="s">
        <v>58</v>
      </c>
      <c r="L180" s="96" t="s">
        <v>98</v>
      </c>
      <c r="M180" s="96" t="s">
        <v>116</v>
      </c>
      <c r="N180" s="96" t="s">
        <v>37</v>
      </c>
      <c r="O180" s="96">
        <v>4</v>
      </c>
    </row>
    <row r="181" spans="2:15">
      <c r="B181" s="110">
        <v>179</v>
      </c>
      <c r="C181" s="96" t="s">
        <v>4075</v>
      </c>
      <c r="D181" s="96" t="s">
        <v>4076</v>
      </c>
      <c r="E181" s="97" t="s">
        <v>4077</v>
      </c>
      <c r="F181" s="97" t="s">
        <v>117</v>
      </c>
      <c r="G181" s="96" t="s">
        <v>4078</v>
      </c>
      <c r="H181" s="96" t="s">
        <v>118</v>
      </c>
      <c r="I181" s="96" t="s">
        <v>38</v>
      </c>
      <c r="J181" s="97" t="s">
        <v>2410</v>
      </c>
      <c r="K181" s="96" t="s">
        <v>58</v>
      </c>
      <c r="L181" s="96" t="s">
        <v>98</v>
      </c>
      <c r="M181" s="96" t="s">
        <v>116</v>
      </c>
      <c r="N181" s="96" t="s">
        <v>37</v>
      </c>
      <c r="O181" s="96">
        <v>4</v>
      </c>
    </row>
    <row r="182" spans="2:15">
      <c r="B182" s="110">
        <v>180</v>
      </c>
      <c r="C182" s="96" t="s">
        <v>4075</v>
      </c>
      <c r="D182" s="96" t="s">
        <v>4079</v>
      </c>
      <c r="E182" s="97" t="s">
        <v>4080</v>
      </c>
      <c r="F182" s="97" t="s">
        <v>35</v>
      </c>
      <c r="G182" s="96" t="s">
        <v>4081</v>
      </c>
      <c r="H182" s="96" t="s">
        <v>37</v>
      </c>
      <c r="I182" s="96" t="s">
        <v>56</v>
      </c>
      <c r="J182" s="97" t="s">
        <v>2410</v>
      </c>
      <c r="K182" s="96" t="s">
        <v>58</v>
      </c>
      <c r="L182" s="96" t="s">
        <v>98</v>
      </c>
      <c r="M182" s="96" t="s">
        <v>116</v>
      </c>
      <c r="N182" s="96" t="s">
        <v>37</v>
      </c>
      <c r="O182" s="96">
        <v>4</v>
      </c>
    </row>
    <row r="183" spans="2:15">
      <c r="B183" s="110">
        <v>181</v>
      </c>
      <c r="C183" s="96" t="s">
        <v>4082</v>
      </c>
      <c r="D183" s="96" t="s">
        <v>4083</v>
      </c>
      <c r="E183" s="97" t="s">
        <v>4084</v>
      </c>
      <c r="F183" s="97" t="s">
        <v>35</v>
      </c>
      <c r="G183" s="96" t="s">
        <v>4085</v>
      </c>
      <c r="H183" s="96" t="s">
        <v>118</v>
      </c>
      <c r="I183" s="96" t="s">
        <v>38</v>
      </c>
      <c r="J183" s="97" t="s">
        <v>4086</v>
      </c>
      <c r="K183" s="96" t="s">
        <v>86</v>
      </c>
      <c r="L183" s="96" t="s">
        <v>98</v>
      </c>
      <c r="M183" s="96" t="s">
        <v>116</v>
      </c>
      <c r="N183" s="96" t="s">
        <v>37</v>
      </c>
      <c r="O183" s="96">
        <v>4</v>
      </c>
    </row>
    <row r="184" spans="2:15">
      <c r="B184" s="110">
        <v>182</v>
      </c>
      <c r="C184" s="96" t="s">
        <v>4082</v>
      </c>
      <c r="D184" s="96" t="s">
        <v>4087</v>
      </c>
      <c r="E184" s="97" t="s">
        <v>4088</v>
      </c>
      <c r="F184" s="97" t="s">
        <v>4089</v>
      </c>
      <c r="G184" s="96" t="s">
        <v>4090</v>
      </c>
      <c r="H184" s="96" t="s">
        <v>56</v>
      </c>
      <c r="I184" s="96" t="s">
        <v>56</v>
      </c>
      <c r="J184" s="97" t="s">
        <v>4086</v>
      </c>
      <c r="K184" s="96" t="s">
        <v>86</v>
      </c>
      <c r="L184" s="96" t="s">
        <v>98</v>
      </c>
      <c r="M184" s="96" t="s">
        <v>116</v>
      </c>
      <c r="N184" s="96" t="s">
        <v>37</v>
      </c>
      <c r="O184" s="96">
        <v>4</v>
      </c>
    </row>
    <row r="185" spans="2:15">
      <c r="B185" s="110">
        <v>183</v>
      </c>
      <c r="C185" s="96" t="s">
        <v>4091</v>
      </c>
      <c r="D185" s="96" t="s">
        <v>4092</v>
      </c>
      <c r="E185" s="97" t="s">
        <v>4093</v>
      </c>
      <c r="F185" s="97" t="s">
        <v>35</v>
      </c>
      <c r="G185" s="96" t="s">
        <v>4094</v>
      </c>
      <c r="H185" s="96" t="s">
        <v>118</v>
      </c>
      <c r="I185" s="96" t="s">
        <v>38</v>
      </c>
      <c r="J185" s="97" t="s">
        <v>4095</v>
      </c>
      <c r="K185" s="96" t="s">
        <v>86</v>
      </c>
      <c r="L185" s="96" t="s">
        <v>98</v>
      </c>
      <c r="M185" s="96" t="s">
        <v>116</v>
      </c>
      <c r="N185" s="96" t="s">
        <v>37</v>
      </c>
      <c r="O185" s="96">
        <v>4</v>
      </c>
    </row>
    <row r="186" spans="2:15">
      <c r="B186" s="110">
        <v>184</v>
      </c>
      <c r="C186" s="96" t="s">
        <v>4096</v>
      </c>
      <c r="D186" s="96" t="s">
        <v>4097</v>
      </c>
      <c r="E186" s="97" t="s">
        <v>4098</v>
      </c>
      <c r="F186" s="97" t="s">
        <v>35</v>
      </c>
      <c r="G186" s="96" t="s">
        <v>4099</v>
      </c>
      <c r="H186" s="96" t="s">
        <v>37</v>
      </c>
      <c r="I186" s="96" t="s">
        <v>38</v>
      </c>
      <c r="J186" s="97" t="s">
        <v>4100</v>
      </c>
      <c r="K186" s="96" t="s">
        <v>58</v>
      </c>
      <c r="L186" s="96" t="s">
        <v>98</v>
      </c>
      <c r="M186" s="96" t="s">
        <v>116</v>
      </c>
      <c r="N186" s="96" t="s">
        <v>37</v>
      </c>
      <c r="O186" s="96">
        <v>4</v>
      </c>
    </row>
    <row r="187" spans="2:15">
      <c r="B187" s="110">
        <v>185</v>
      </c>
      <c r="C187" s="96" t="s">
        <v>4096</v>
      </c>
      <c r="D187" s="96" t="s">
        <v>4101</v>
      </c>
      <c r="E187" s="97" t="s">
        <v>4102</v>
      </c>
      <c r="F187" s="97" t="s">
        <v>35</v>
      </c>
      <c r="G187" s="96" t="s">
        <v>4103</v>
      </c>
      <c r="H187" s="96" t="s">
        <v>37</v>
      </c>
      <c r="I187" s="96" t="s">
        <v>56</v>
      </c>
      <c r="J187" s="97" t="s">
        <v>4100</v>
      </c>
      <c r="K187" s="96" t="s">
        <v>58</v>
      </c>
      <c r="L187" s="96" t="s">
        <v>98</v>
      </c>
      <c r="M187" s="96" t="s">
        <v>116</v>
      </c>
      <c r="N187" s="96" t="s">
        <v>37</v>
      </c>
      <c r="O187" s="96">
        <v>4</v>
      </c>
    </row>
    <row r="188" spans="2:15">
      <c r="B188" s="110">
        <v>186</v>
      </c>
      <c r="C188" s="96" t="s">
        <v>4104</v>
      </c>
      <c r="D188" s="96" t="s">
        <v>4105</v>
      </c>
      <c r="E188" s="97" t="s">
        <v>4106</v>
      </c>
      <c r="F188" s="97" t="s">
        <v>35</v>
      </c>
      <c r="G188" s="96" t="s">
        <v>4107</v>
      </c>
      <c r="H188" s="96" t="s">
        <v>118</v>
      </c>
      <c r="I188" s="96" t="s">
        <v>38</v>
      </c>
      <c r="J188" s="97" t="s">
        <v>4108</v>
      </c>
      <c r="K188" s="96" t="s">
        <v>86</v>
      </c>
      <c r="L188" s="96" t="s">
        <v>98</v>
      </c>
      <c r="M188" s="96" t="s">
        <v>116</v>
      </c>
      <c r="N188" s="96" t="s">
        <v>37</v>
      </c>
      <c r="O188" s="96">
        <v>4</v>
      </c>
    </row>
    <row r="189" spans="2:15">
      <c r="B189" s="110">
        <v>187</v>
      </c>
      <c r="C189" s="96" t="s">
        <v>4109</v>
      </c>
      <c r="D189" s="96" t="s">
        <v>4110</v>
      </c>
      <c r="E189" s="97" t="s">
        <v>4111</v>
      </c>
      <c r="F189" s="97" t="s">
        <v>117</v>
      </c>
      <c r="G189" s="96" t="s">
        <v>4112</v>
      </c>
      <c r="H189" s="96" t="s">
        <v>118</v>
      </c>
      <c r="I189" s="96" t="s">
        <v>56</v>
      </c>
      <c r="J189" s="97" t="s">
        <v>4113</v>
      </c>
      <c r="K189" s="96" t="s">
        <v>86</v>
      </c>
      <c r="L189" s="96" t="s">
        <v>98</v>
      </c>
      <c r="M189" s="96" t="s">
        <v>116</v>
      </c>
      <c r="N189" s="96" t="s">
        <v>37</v>
      </c>
      <c r="O189" s="96">
        <v>4</v>
      </c>
    </row>
    <row r="190" spans="2:15">
      <c r="B190" s="110">
        <v>188</v>
      </c>
      <c r="C190" s="96" t="s">
        <v>4114</v>
      </c>
      <c r="D190" s="96" t="s">
        <v>4115</v>
      </c>
      <c r="E190" s="97" t="s">
        <v>4116</v>
      </c>
      <c r="F190" s="97" t="s">
        <v>141</v>
      </c>
      <c r="G190" s="96" t="s">
        <v>4117</v>
      </c>
      <c r="H190" s="96" t="s">
        <v>37</v>
      </c>
      <c r="I190" s="96" t="s">
        <v>38</v>
      </c>
      <c r="J190" s="97" t="s">
        <v>4118</v>
      </c>
      <c r="K190" s="96" t="s">
        <v>86</v>
      </c>
      <c r="L190" s="96" t="s">
        <v>98</v>
      </c>
      <c r="M190" s="96" t="s">
        <v>116</v>
      </c>
      <c r="N190" s="96" t="s">
        <v>37</v>
      </c>
      <c r="O190" s="96">
        <v>4</v>
      </c>
    </row>
    <row r="191" spans="2:15">
      <c r="B191" s="110">
        <v>189</v>
      </c>
      <c r="C191" s="96" t="s">
        <v>4114</v>
      </c>
      <c r="D191" s="96" t="s">
        <v>4119</v>
      </c>
      <c r="E191" s="97" t="s">
        <v>4120</v>
      </c>
      <c r="F191" s="97" t="s">
        <v>35</v>
      </c>
      <c r="G191" s="96" t="s">
        <v>4121</v>
      </c>
      <c r="H191" s="96" t="s">
        <v>37</v>
      </c>
      <c r="I191" s="96" t="s">
        <v>56</v>
      </c>
      <c r="J191" s="97" t="s">
        <v>4118</v>
      </c>
      <c r="K191" s="96" t="s">
        <v>86</v>
      </c>
      <c r="L191" s="96" t="s">
        <v>98</v>
      </c>
      <c r="M191" s="96" t="s">
        <v>116</v>
      </c>
      <c r="N191" s="96" t="s">
        <v>37</v>
      </c>
      <c r="O191" s="96">
        <v>4</v>
      </c>
    </row>
    <row r="192" spans="2:15">
      <c r="B192" s="110">
        <v>190</v>
      </c>
      <c r="C192" s="96" t="s">
        <v>4122</v>
      </c>
      <c r="D192" s="96" t="s">
        <v>4123</v>
      </c>
      <c r="E192" s="97" t="s">
        <v>4124</v>
      </c>
      <c r="F192" s="97" t="s">
        <v>35</v>
      </c>
      <c r="G192" s="96" t="s">
        <v>4125</v>
      </c>
      <c r="H192" s="96" t="s">
        <v>118</v>
      </c>
      <c r="I192" s="96" t="s">
        <v>38</v>
      </c>
      <c r="J192" s="97" t="s">
        <v>4126</v>
      </c>
      <c r="K192" s="96" t="s">
        <v>58</v>
      </c>
      <c r="L192" s="96" t="s">
        <v>98</v>
      </c>
      <c r="M192" s="96" t="s">
        <v>116</v>
      </c>
      <c r="N192" s="96" t="s">
        <v>37</v>
      </c>
      <c r="O192" s="96">
        <v>4</v>
      </c>
    </row>
    <row r="193" spans="2:15">
      <c r="B193" s="110">
        <v>191</v>
      </c>
      <c r="C193" s="96" t="s">
        <v>4122</v>
      </c>
      <c r="D193" s="96" t="s">
        <v>4127</v>
      </c>
      <c r="E193" s="97" t="s">
        <v>4128</v>
      </c>
      <c r="F193" s="97" t="s">
        <v>2961</v>
      </c>
      <c r="G193" s="96" t="s">
        <v>4129</v>
      </c>
      <c r="H193" s="96" t="s">
        <v>37</v>
      </c>
      <c r="I193" s="96" t="s">
        <v>38</v>
      </c>
      <c r="J193" s="97" t="s">
        <v>4126</v>
      </c>
      <c r="K193" s="96" t="s">
        <v>58</v>
      </c>
      <c r="L193" s="96" t="s">
        <v>98</v>
      </c>
      <c r="M193" s="96" t="s">
        <v>116</v>
      </c>
      <c r="N193" s="96" t="s">
        <v>37</v>
      </c>
      <c r="O193" s="96">
        <v>4</v>
      </c>
    </row>
    <row r="194" spans="2:15">
      <c r="B194" s="110">
        <v>192</v>
      </c>
      <c r="C194" s="96" t="s">
        <v>4122</v>
      </c>
      <c r="D194" s="96" t="s">
        <v>4130</v>
      </c>
      <c r="E194" s="97" t="s">
        <v>4131</v>
      </c>
      <c r="F194" s="97" t="s">
        <v>35</v>
      </c>
      <c r="G194" s="96" t="s">
        <v>4132</v>
      </c>
      <c r="H194" s="96" t="s">
        <v>37</v>
      </c>
      <c r="I194" s="96" t="s">
        <v>56</v>
      </c>
      <c r="J194" s="97" t="s">
        <v>4126</v>
      </c>
      <c r="K194" s="96" t="s">
        <v>58</v>
      </c>
      <c r="L194" s="96" t="s">
        <v>98</v>
      </c>
      <c r="M194" s="96" t="s">
        <v>116</v>
      </c>
      <c r="N194" s="96" t="s">
        <v>37</v>
      </c>
      <c r="O194" s="96">
        <v>4</v>
      </c>
    </row>
    <row r="195" spans="2:15">
      <c r="B195" s="110">
        <v>193</v>
      </c>
      <c r="C195" s="96" t="s">
        <v>4122</v>
      </c>
      <c r="D195" s="96" t="s">
        <v>4133</v>
      </c>
      <c r="E195" s="97" t="s">
        <v>4134</v>
      </c>
      <c r="F195" s="97" t="s">
        <v>35</v>
      </c>
      <c r="G195" s="96" t="s">
        <v>4135</v>
      </c>
      <c r="H195" s="96" t="s">
        <v>118</v>
      </c>
      <c r="I195" s="96" t="s">
        <v>56</v>
      </c>
      <c r="J195" s="97" t="s">
        <v>4126</v>
      </c>
      <c r="K195" s="96" t="s">
        <v>58</v>
      </c>
      <c r="L195" s="96" t="s">
        <v>98</v>
      </c>
      <c r="M195" s="96" t="s">
        <v>116</v>
      </c>
      <c r="N195" s="96" t="s">
        <v>37</v>
      </c>
      <c r="O195" s="96">
        <v>4</v>
      </c>
    </row>
    <row r="196" spans="2:15">
      <c r="B196" s="110">
        <v>194</v>
      </c>
      <c r="C196" s="96" t="s">
        <v>4136</v>
      </c>
      <c r="D196" s="96" t="s">
        <v>4137</v>
      </c>
      <c r="E196" s="97" t="s">
        <v>4138</v>
      </c>
      <c r="F196" s="97" t="s">
        <v>4139</v>
      </c>
      <c r="G196" s="96" t="s">
        <v>4140</v>
      </c>
      <c r="H196" s="96" t="s">
        <v>37</v>
      </c>
      <c r="I196" s="96" t="s">
        <v>56</v>
      </c>
      <c r="J196" s="97" t="s">
        <v>4141</v>
      </c>
      <c r="K196" s="96" t="s">
        <v>86</v>
      </c>
      <c r="L196" s="96" t="s">
        <v>98</v>
      </c>
      <c r="M196" s="96" t="s">
        <v>116</v>
      </c>
      <c r="N196" s="96" t="s">
        <v>37</v>
      </c>
      <c r="O196" s="96">
        <v>4</v>
      </c>
    </row>
    <row r="197" spans="2:15">
      <c r="B197" s="110">
        <v>195</v>
      </c>
      <c r="C197" s="96" t="s">
        <v>4142</v>
      </c>
      <c r="D197" s="96" t="s">
        <v>4143</v>
      </c>
      <c r="E197" s="97" t="s">
        <v>4144</v>
      </c>
      <c r="F197" s="97" t="s">
        <v>117</v>
      </c>
      <c r="G197" s="96" t="s">
        <v>4145</v>
      </c>
      <c r="H197" s="96" t="s">
        <v>37</v>
      </c>
      <c r="I197" s="96" t="s">
        <v>56</v>
      </c>
      <c r="J197" s="97" t="s">
        <v>3861</v>
      </c>
      <c r="K197" s="96" t="s">
        <v>86</v>
      </c>
      <c r="L197" s="96" t="s">
        <v>98</v>
      </c>
      <c r="M197" s="96" t="s">
        <v>116</v>
      </c>
      <c r="N197" s="96" t="s">
        <v>37</v>
      </c>
      <c r="O197" s="96">
        <v>4</v>
      </c>
    </row>
    <row r="198" spans="2:15">
      <c r="B198" s="110">
        <v>196</v>
      </c>
      <c r="C198" s="96" t="s">
        <v>4142</v>
      </c>
      <c r="D198" s="96" t="s">
        <v>4146</v>
      </c>
      <c r="E198" s="97" t="s">
        <v>4147</v>
      </c>
      <c r="F198" s="97" t="s">
        <v>35</v>
      </c>
      <c r="G198" s="96" t="s">
        <v>4148</v>
      </c>
      <c r="H198" s="96" t="s">
        <v>37</v>
      </c>
      <c r="I198" s="96" t="s">
        <v>38</v>
      </c>
      <c r="J198" s="97" t="s">
        <v>3861</v>
      </c>
      <c r="K198" s="96" t="s">
        <v>86</v>
      </c>
      <c r="L198" s="96" t="s">
        <v>98</v>
      </c>
      <c r="M198" s="96" t="s">
        <v>116</v>
      </c>
      <c r="N198" s="96" t="s">
        <v>37</v>
      </c>
      <c r="O198" s="96">
        <v>4</v>
      </c>
    </row>
    <row r="199" spans="2:15">
      <c r="B199" s="110">
        <v>197</v>
      </c>
      <c r="C199" s="96" t="s">
        <v>4149</v>
      </c>
      <c r="D199" s="96" t="s">
        <v>4150</v>
      </c>
      <c r="E199" s="97" t="s">
        <v>4151</v>
      </c>
      <c r="F199" s="97" t="s">
        <v>117</v>
      </c>
      <c r="G199" s="96" t="s">
        <v>4152</v>
      </c>
      <c r="H199" s="96" t="s">
        <v>118</v>
      </c>
      <c r="I199" s="96" t="s">
        <v>56</v>
      </c>
      <c r="J199" s="97" t="s">
        <v>4006</v>
      </c>
      <c r="K199" s="96" t="s">
        <v>58</v>
      </c>
      <c r="L199" s="96" t="s">
        <v>98</v>
      </c>
      <c r="M199" s="96" t="s">
        <v>116</v>
      </c>
      <c r="N199" s="96" t="s">
        <v>37</v>
      </c>
      <c r="O199" s="96">
        <v>4</v>
      </c>
    </row>
    <row r="200" spans="2:15">
      <c r="B200" s="110">
        <v>198</v>
      </c>
      <c r="C200" s="96" t="s">
        <v>4149</v>
      </c>
      <c r="D200" s="96" t="s">
        <v>4153</v>
      </c>
      <c r="E200" s="97" t="s">
        <v>4154</v>
      </c>
      <c r="F200" s="97" t="s">
        <v>35</v>
      </c>
      <c r="G200" s="96" t="s">
        <v>4155</v>
      </c>
      <c r="H200" s="96" t="s">
        <v>37</v>
      </c>
      <c r="I200" s="96" t="s">
        <v>56</v>
      </c>
      <c r="J200" s="97" t="s">
        <v>4006</v>
      </c>
      <c r="K200" s="96" t="s">
        <v>58</v>
      </c>
      <c r="L200" s="96" t="s">
        <v>98</v>
      </c>
      <c r="M200" s="96" t="s">
        <v>116</v>
      </c>
      <c r="N200" s="96" t="s">
        <v>37</v>
      </c>
      <c r="O200" s="96">
        <v>4</v>
      </c>
    </row>
    <row r="201" spans="2:15">
      <c r="B201" s="110">
        <v>199</v>
      </c>
      <c r="C201" s="96" t="s">
        <v>4156</v>
      </c>
      <c r="D201" s="96" t="s">
        <v>4157</v>
      </c>
      <c r="E201" s="97" t="s">
        <v>4158</v>
      </c>
      <c r="F201" s="97" t="s">
        <v>35</v>
      </c>
      <c r="G201" s="96" t="s">
        <v>4159</v>
      </c>
      <c r="H201" s="96" t="s">
        <v>56</v>
      </c>
      <c r="I201" s="96" t="s">
        <v>56</v>
      </c>
      <c r="J201" s="97" t="s">
        <v>4160</v>
      </c>
      <c r="K201" s="96" t="s">
        <v>58</v>
      </c>
      <c r="L201" s="96" t="s">
        <v>98</v>
      </c>
      <c r="M201" s="96" t="s">
        <v>116</v>
      </c>
      <c r="N201" s="96" t="s">
        <v>37</v>
      </c>
      <c r="O201" s="96">
        <v>4</v>
      </c>
    </row>
    <row r="202" spans="2:15">
      <c r="B202" s="110">
        <v>200</v>
      </c>
      <c r="C202" s="96" t="s">
        <v>2411</v>
      </c>
      <c r="D202" s="96" t="s">
        <v>4161</v>
      </c>
      <c r="E202" s="97" t="s">
        <v>4162</v>
      </c>
      <c r="F202" s="97" t="s">
        <v>117</v>
      </c>
      <c r="G202" s="96" t="s">
        <v>4163</v>
      </c>
      <c r="H202" s="96" t="s">
        <v>37</v>
      </c>
      <c r="I202" s="96" t="s">
        <v>38</v>
      </c>
      <c r="J202" s="97" t="s">
        <v>2416</v>
      </c>
      <c r="K202" s="96" t="s">
        <v>58</v>
      </c>
      <c r="L202" s="96" t="s">
        <v>98</v>
      </c>
      <c r="M202" s="96" t="s">
        <v>116</v>
      </c>
      <c r="N202" s="96" t="s">
        <v>37</v>
      </c>
      <c r="O202" s="96">
        <v>4</v>
      </c>
    </row>
    <row r="203" spans="2:15">
      <c r="B203" s="110">
        <v>201</v>
      </c>
      <c r="C203" s="96" t="s">
        <v>2411</v>
      </c>
      <c r="D203" s="96" t="s">
        <v>4164</v>
      </c>
      <c r="E203" s="97" t="s">
        <v>4165</v>
      </c>
      <c r="F203" s="97" t="s">
        <v>117</v>
      </c>
      <c r="G203" s="96" t="s">
        <v>4166</v>
      </c>
      <c r="H203" s="96" t="s">
        <v>118</v>
      </c>
      <c r="I203" s="96" t="s">
        <v>56</v>
      </c>
      <c r="J203" s="97" t="s">
        <v>2416</v>
      </c>
      <c r="K203" s="96" t="s">
        <v>58</v>
      </c>
      <c r="L203" s="96" t="s">
        <v>98</v>
      </c>
      <c r="M203" s="96" t="s">
        <v>116</v>
      </c>
      <c r="N203" s="96" t="s">
        <v>37</v>
      </c>
      <c r="O203" s="96">
        <v>4</v>
      </c>
    </row>
    <row r="204" spans="2:15">
      <c r="B204" s="110">
        <v>202</v>
      </c>
      <c r="C204" s="96" t="s">
        <v>4167</v>
      </c>
      <c r="D204" s="96" t="s">
        <v>4168</v>
      </c>
      <c r="E204" s="97" t="s">
        <v>4169</v>
      </c>
      <c r="F204" s="97" t="s">
        <v>35</v>
      </c>
      <c r="G204" s="96" t="s">
        <v>4170</v>
      </c>
      <c r="H204" s="96" t="s">
        <v>118</v>
      </c>
      <c r="I204" s="96" t="s">
        <v>38</v>
      </c>
      <c r="J204" s="97" t="s">
        <v>4171</v>
      </c>
      <c r="K204" s="96" t="s">
        <v>86</v>
      </c>
      <c r="L204" s="96" t="s">
        <v>98</v>
      </c>
      <c r="M204" s="96" t="s">
        <v>116</v>
      </c>
      <c r="N204" s="96" t="s">
        <v>37</v>
      </c>
      <c r="O204" s="96">
        <v>4</v>
      </c>
    </row>
  </sheetData>
  <mergeCells count="12">
    <mergeCell ref="M1:M2"/>
    <mergeCell ref="N1:N2"/>
    <mergeCell ref="O1:O2"/>
    <mergeCell ref="J1:L1"/>
    <mergeCell ref="B1:B2"/>
    <mergeCell ref="C1:C2"/>
    <mergeCell ref="D1:D2"/>
    <mergeCell ref="E1:E2"/>
    <mergeCell ref="F1:F2"/>
    <mergeCell ref="G1:G2"/>
    <mergeCell ref="H1:H2"/>
    <mergeCell ref="I1:I2"/>
  </mergeCells>
  <pageMargins left="0.35416666666666702" right="0.75" top="1" bottom="1" header="0.5" footer="0.5"/>
  <pageSetup paperSize="5" scale="55" orientation="portrait" r:id="rId1"/>
  <headerFooter>
    <oddFooter>&amp;L&amp;1#&amp;"Calibri"&amp;8&amp;K000000OCBCNISP Information Classification: Confidential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4:N671"/>
  <sheetViews>
    <sheetView workbookViewId="0">
      <selection activeCell="M7" sqref="M7:M12"/>
    </sheetView>
  </sheetViews>
  <sheetFormatPr defaultColWidth="9" defaultRowHeight="15"/>
  <cols>
    <col min="1" max="1" width="3.85546875" customWidth="1"/>
    <col min="2" max="3" width="17.28515625" customWidth="1"/>
    <col min="4" max="4" width="14.7109375" customWidth="1"/>
    <col min="5" max="5" width="15.5703125" customWidth="1"/>
    <col min="6" max="6" width="16.85546875" customWidth="1"/>
    <col min="9" max="9" width="20" customWidth="1"/>
  </cols>
  <sheetData>
    <row r="4" spans="1:14" ht="15.75">
      <c r="A4" s="219" t="s">
        <v>0</v>
      </c>
      <c r="B4" s="219" t="s">
        <v>1</v>
      </c>
      <c r="C4" s="219" t="s">
        <v>2</v>
      </c>
      <c r="D4" s="219" t="s">
        <v>3</v>
      </c>
      <c r="E4" s="221" t="s">
        <v>4</v>
      </c>
      <c r="F4" s="221" t="s">
        <v>5</v>
      </c>
      <c r="G4" s="221" t="s">
        <v>6</v>
      </c>
      <c r="H4" s="221" t="s">
        <v>7</v>
      </c>
      <c r="I4" s="216" t="s">
        <v>8</v>
      </c>
      <c r="J4" s="217"/>
      <c r="K4" s="218"/>
      <c r="L4" s="221" t="s">
        <v>113</v>
      </c>
      <c r="M4" s="221" t="s">
        <v>114</v>
      </c>
      <c r="N4" s="219" t="s">
        <v>115</v>
      </c>
    </row>
    <row r="5" spans="1:14" ht="15.75">
      <c r="A5" s="220"/>
      <c r="B5" s="220"/>
      <c r="C5" s="220"/>
      <c r="D5" s="220"/>
      <c r="E5" s="220"/>
      <c r="F5" s="220"/>
      <c r="G5" s="220"/>
      <c r="H5" s="220"/>
      <c r="I5" s="95" t="s">
        <v>12</v>
      </c>
      <c r="J5" s="95" t="s">
        <v>13</v>
      </c>
      <c r="K5" s="95" t="s">
        <v>14</v>
      </c>
      <c r="L5" s="220"/>
      <c r="M5" s="220"/>
      <c r="N5" s="220"/>
    </row>
    <row r="6" spans="1:14" ht="15.75">
      <c r="A6" s="95" t="s">
        <v>20</v>
      </c>
      <c r="B6" s="95" t="s">
        <v>21</v>
      </c>
      <c r="C6" s="95" t="s">
        <v>22</v>
      </c>
      <c r="D6" s="95" t="s">
        <v>23</v>
      </c>
      <c r="E6" s="95" t="s">
        <v>24</v>
      </c>
      <c r="F6" s="95" t="s">
        <v>25</v>
      </c>
      <c r="G6" s="95" t="s">
        <v>26</v>
      </c>
      <c r="H6" s="95" t="s">
        <v>27</v>
      </c>
      <c r="I6" s="95" t="s">
        <v>28</v>
      </c>
      <c r="J6" s="95" t="s">
        <v>29</v>
      </c>
      <c r="K6" s="95" t="s">
        <v>30</v>
      </c>
      <c r="L6" s="95" t="s">
        <v>144</v>
      </c>
      <c r="M6" s="95" t="s">
        <v>145</v>
      </c>
      <c r="N6" s="95" t="s">
        <v>31</v>
      </c>
    </row>
    <row r="7" spans="1:14">
      <c r="B7" s="96" t="s">
        <v>146</v>
      </c>
      <c r="C7" s="96" t="s">
        <v>147</v>
      </c>
      <c r="D7" s="97" t="s">
        <v>148</v>
      </c>
      <c r="E7" s="97" t="s">
        <v>139</v>
      </c>
      <c r="F7" s="96" t="s">
        <v>149</v>
      </c>
      <c r="G7" s="96" t="s">
        <v>37</v>
      </c>
      <c r="H7" s="96" t="s">
        <v>38</v>
      </c>
      <c r="I7" s="97" t="s">
        <v>150</v>
      </c>
      <c r="J7" s="96" t="s">
        <v>84</v>
      </c>
      <c r="K7" s="96" t="s">
        <v>84</v>
      </c>
      <c r="L7" s="96" t="s">
        <v>116</v>
      </c>
      <c r="M7" s="96" t="s">
        <v>37</v>
      </c>
      <c r="N7" s="96">
        <v>1</v>
      </c>
    </row>
    <row r="8" spans="1:14">
      <c r="B8" s="96" t="s">
        <v>151</v>
      </c>
      <c r="C8" s="96" t="s">
        <v>152</v>
      </c>
      <c r="D8" s="97" t="s">
        <v>153</v>
      </c>
      <c r="E8" s="97" t="s">
        <v>117</v>
      </c>
      <c r="F8" s="96" t="s">
        <v>154</v>
      </c>
      <c r="G8" s="96" t="s">
        <v>37</v>
      </c>
      <c r="H8" s="96" t="s">
        <v>56</v>
      </c>
      <c r="I8" s="97" t="s">
        <v>150</v>
      </c>
      <c r="J8" s="96" t="s">
        <v>84</v>
      </c>
      <c r="K8" s="96" t="s">
        <v>84</v>
      </c>
      <c r="L8" s="96" t="s">
        <v>116</v>
      </c>
      <c r="M8" s="96" t="s">
        <v>37</v>
      </c>
      <c r="N8" s="96">
        <v>1</v>
      </c>
    </row>
    <row r="9" spans="1:14">
      <c r="B9" s="96" t="s">
        <v>155</v>
      </c>
      <c r="C9" s="96" t="s">
        <v>156</v>
      </c>
      <c r="D9" s="97" t="s">
        <v>157</v>
      </c>
      <c r="E9" s="97" t="s">
        <v>117</v>
      </c>
      <c r="F9" s="96" t="s">
        <v>158</v>
      </c>
      <c r="G9" s="96" t="s">
        <v>37</v>
      </c>
      <c r="H9" s="96" t="s">
        <v>38</v>
      </c>
      <c r="I9" s="97" t="s">
        <v>159</v>
      </c>
      <c r="J9" s="96" t="s">
        <v>84</v>
      </c>
      <c r="K9" s="96" t="s">
        <v>84</v>
      </c>
      <c r="L9" s="96" t="s">
        <v>116</v>
      </c>
      <c r="M9" s="96" t="s">
        <v>37</v>
      </c>
      <c r="N9" s="96">
        <v>1</v>
      </c>
    </row>
    <row r="10" spans="1:14">
      <c r="B10" s="96" t="s">
        <v>160</v>
      </c>
      <c r="C10" s="96" t="s">
        <v>161</v>
      </c>
      <c r="D10" s="97" t="s">
        <v>162</v>
      </c>
      <c r="E10" s="97" t="s">
        <v>117</v>
      </c>
      <c r="F10" s="96" t="s">
        <v>163</v>
      </c>
      <c r="G10" s="96" t="s">
        <v>37</v>
      </c>
      <c r="H10" s="96" t="s">
        <v>56</v>
      </c>
      <c r="I10" s="97" t="s">
        <v>150</v>
      </c>
      <c r="J10" s="96" t="s">
        <v>84</v>
      </c>
      <c r="K10" s="96" t="s">
        <v>84</v>
      </c>
      <c r="L10" s="96" t="s">
        <v>116</v>
      </c>
      <c r="M10" s="96" t="s">
        <v>37</v>
      </c>
      <c r="N10" s="96">
        <v>1</v>
      </c>
    </row>
    <row r="11" spans="1:14">
      <c r="B11" s="96" t="s">
        <v>164</v>
      </c>
      <c r="C11" s="96" t="s">
        <v>165</v>
      </c>
      <c r="D11" s="97" t="s">
        <v>166</v>
      </c>
      <c r="E11" s="97" t="s">
        <v>117</v>
      </c>
      <c r="F11" s="96" t="s">
        <v>167</v>
      </c>
      <c r="G11" s="96" t="s">
        <v>37</v>
      </c>
      <c r="H11" s="96" t="s">
        <v>56</v>
      </c>
      <c r="I11" s="97" t="s">
        <v>159</v>
      </c>
      <c r="J11" s="96" t="s">
        <v>84</v>
      </c>
      <c r="K11" s="96" t="s">
        <v>84</v>
      </c>
      <c r="L11" s="96" t="s">
        <v>116</v>
      </c>
      <c r="M11" s="96" t="s">
        <v>37</v>
      </c>
      <c r="N11" s="96">
        <v>1</v>
      </c>
    </row>
    <row r="12" spans="1:14">
      <c r="B12" s="96" t="s">
        <v>168</v>
      </c>
      <c r="C12" s="96" t="s">
        <v>169</v>
      </c>
      <c r="D12" s="97" t="s">
        <v>170</v>
      </c>
      <c r="E12" s="97" t="s">
        <v>117</v>
      </c>
      <c r="F12" s="96" t="s">
        <v>171</v>
      </c>
      <c r="G12" s="96" t="s">
        <v>56</v>
      </c>
      <c r="H12" s="96" t="s">
        <v>56</v>
      </c>
      <c r="I12" s="97" t="s">
        <v>150</v>
      </c>
      <c r="J12" s="96" t="s">
        <v>84</v>
      </c>
      <c r="K12" s="96" t="s">
        <v>84</v>
      </c>
      <c r="L12" s="96" t="s">
        <v>116</v>
      </c>
      <c r="M12" s="96" t="s">
        <v>37</v>
      </c>
      <c r="N12" s="96">
        <v>1</v>
      </c>
    </row>
    <row r="13" spans="1:14">
      <c r="B13" s="96" t="s">
        <v>172</v>
      </c>
      <c r="C13" s="96" t="s">
        <v>173</v>
      </c>
      <c r="D13" s="97" t="s">
        <v>174</v>
      </c>
      <c r="E13" s="97" t="s">
        <v>35</v>
      </c>
      <c r="F13" s="96" t="s">
        <v>175</v>
      </c>
      <c r="G13" s="96" t="s">
        <v>37</v>
      </c>
      <c r="H13" s="96" t="s">
        <v>38</v>
      </c>
      <c r="I13" s="97" t="s">
        <v>159</v>
      </c>
      <c r="J13" s="96" t="s">
        <v>40</v>
      </c>
      <c r="K13" s="96" t="s">
        <v>84</v>
      </c>
      <c r="L13" s="96" t="s">
        <v>116</v>
      </c>
      <c r="M13" s="96" t="s">
        <v>37</v>
      </c>
      <c r="N13" s="96">
        <v>1</v>
      </c>
    </row>
    <row r="14" spans="1:14">
      <c r="B14" s="96" t="s">
        <v>176</v>
      </c>
      <c r="C14" s="96" t="s">
        <v>177</v>
      </c>
      <c r="D14" s="97" t="s">
        <v>178</v>
      </c>
      <c r="E14" s="97" t="s">
        <v>179</v>
      </c>
      <c r="F14" s="96" t="s">
        <v>180</v>
      </c>
      <c r="G14" s="96" t="s">
        <v>37</v>
      </c>
      <c r="H14" s="96" t="s">
        <v>38</v>
      </c>
      <c r="I14" s="97" t="s">
        <v>150</v>
      </c>
      <c r="J14" s="96" t="s">
        <v>40</v>
      </c>
      <c r="K14" s="96" t="s">
        <v>84</v>
      </c>
      <c r="L14" s="96" t="s">
        <v>116</v>
      </c>
      <c r="M14" s="96" t="s">
        <v>37</v>
      </c>
      <c r="N14" s="96">
        <v>1</v>
      </c>
    </row>
    <row r="15" spans="1:14">
      <c r="B15" s="96" t="s">
        <v>181</v>
      </c>
      <c r="C15" s="96" t="s">
        <v>182</v>
      </c>
      <c r="D15" s="97" t="s">
        <v>183</v>
      </c>
      <c r="E15" s="97" t="s">
        <v>124</v>
      </c>
      <c r="F15" s="96" t="s">
        <v>184</v>
      </c>
      <c r="G15" s="96" t="s">
        <v>56</v>
      </c>
      <c r="H15" s="96" t="s">
        <v>38</v>
      </c>
      <c r="I15" s="97" t="s">
        <v>150</v>
      </c>
      <c r="J15" s="96" t="s">
        <v>40</v>
      </c>
      <c r="K15" s="96" t="s">
        <v>84</v>
      </c>
      <c r="L15" s="96" t="s">
        <v>116</v>
      </c>
      <c r="M15" s="96" t="s">
        <v>37</v>
      </c>
      <c r="N15" s="96">
        <v>1</v>
      </c>
    </row>
    <row r="16" spans="1:14">
      <c r="B16" s="96" t="s">
        <v>185</v>
      </c>
      <c r="C16" s="96" t="s">
        <v>186</v>
      </c>
      <c r="D16" s="97" t="s">
        <v>187</v>
      </c>
      <c r="E16" s="97" t="s">
        <v>35</v>
      </c>
      <c r="F16" s="96" t="s">
        <v>133</v>
      </c>
      <c r="G16" s="96" t="s">
        <v>37</v>
      </c>
      <c r="H16" s="96" t="s">
        <v>38</v>
      </c>
      <c r="I16" s="97" t="s">
        <v>150</v>
      </c>
      <c r="J16" s="96" t="s">
        <v>40</v>
      </c>
      <c r="K16" s="96" t="s">
        <v>84</v>
      </c>
      <c r="L16" s="96" t="s">
        <v>116</v>
      </c>
      <c r="M16" s="96" t="s">
        <v>37</v>
      </c>
      <c r="N16" s="96">
        <v>1</v>
      </c>
    </row>
    <row r="17" spans="2:14">
      <c r="B17" s="96" t="s">
        <v>185</v>
      </c>
      <c r="C17" s="96" t="s">
        <v>188</v>
      </c>
      <c r="D17" s="97" t="s">
        <v>189</v>
      </c>
      <c r="E17" s="97" t="s">
        <v>190</v>
      </c>
      <c r="F17" s="96" t="s">
        <v>191</v>
      </c>
      <c r="G17" s="96" t="s">
        <v>37</v>
      </c>
      <c r="H17" s="96" t="s">
        <v>56</v>
      </c>
      <c r="I17" s="97" t="s">
        <v>150</v>
      </c>
      <c r="J17" s="96" t="s">
        <v>40</v>
      </c>
      <c r="K17" s="96" t="s">
        <v>84</v>
      </c>
      <c r="L17" s="96" t="s">
        <v>116</v>
      </c>
      <c r="M17" s="96" t="s">
        <v>37</v>
      </c>
      <c r="N17" s="96">
        <v>1</v>
      </c>
    </row>
    <row r="18" spans="2:14">
      <c r="B18" s="96" t="s">
        <v>192</v>
      </c>
      <c r="C18" s="96" t="s">
        <v>193</v>
      </c>
      <c r="D18" s="97" t="s">
        <v>194</v>
      </c>
      <c r="E18" s="97" t="s">
        <v>195</v>
      </c>
      <c r="F18" s="96" t="s">
        <v>196</v>
      </c>
      <c r="G18" s="96" t="s">
        <v>37</v>
      </c>
      <c r="H18" s="96" t="s">
        <v>38</v>
      </c>
      <c r="I18" s="97" t="s">
        <v>150</v>
      </c>
      <c r="J18" s="96" t="s">
        <v>40</v>
      </c>
      <c r="K18" s="96" t="s">
        <v>84</v>
      </c>
      <c r="L18" s="96" t="s">
        <v>116</v>
      </c>
      <c r="M18" s="96" t="s">
        <v>37</v>
      </c>
      <c r="N18" s="96">
        <v>1</v>
      </c>
    </row>
    <row r="19" spans="2:14">
      <c r="B19" s="96" t="s">
        <v>197</v>
      </c>
      <c r="C19" s="96" t="s">
        <v>198</v>
      </c>
      <c r="D19" s="97" t="s">
        <v>199</v>
      </c>
      <c r="E19" s="97" t="s">
        <v>35</v>
      </c>
      <c r="F19" s="96" t="s">
        <v>200</v>
      </c>
      <c r="G19" s="96" t="s">
        <v>37</v>
      </c>
      <c r="H19" s="96" t="s">
        <v>38</v>
      </c>
      <c r="I19" s="97" t="s">
        <v>150</v>
      </c>
      <c r="J19" s="96" t="s">
        <v>40</v>
      </c>
      <c r="K19" s="96" t="s">
        <v>84</v>
      </c>
      <c r="L19" s="96" t="s">
        <v>116</v>
      </c>
      <c r="M19" s="96" t="s">
        <v>37</v>
      </c>
      <c r="N19" s="96">
        <v>1</v>
      </c>
    </row>
    <row r="20" spans="2:14">
      <c r="B20" s="96" t="s">
        <v>201</v>
      </c>
      <c r="C20" s="96" t="s">
        <v>202</v>
      </c>
      <c r="D20" s="97" t="s">
        <v>203</v>
      </c>
      <c r="E20" s="97" t="s">
        <v>117</v>
      </c>
      <c r="F20" s="96" t="s">
        <v>204</v>
      </c>
      <c r="G20" s="96" t="s">
        <v>56</v>
      </c>
      <c r="H20" s="96" t="s">
        <v>56</v>
      </c>
      <c r="I20" s="97" t="s">
        <v>150</v>
      </c>
      <c r="J20" s="96" t="s">
        <v>40</v>
      </c>
      <c r="K20" s="96" t="s">
        <v>84</v>
      </c>
      <c r="L20" s="96" t="s">
        <v>116</v>
      </c>
      <c r="M20" s="96" t="s">
        <v>37</v>
      </c>
      <c r="N20" s="96">
        <v>1</v>
      </c>
    </row>
    <row r="21" spans="2:14">
      <c r="B21" s="96" t="s">
        <v>205</v>
      </c>
      <c r="C21" s="96" t="s">
        <v>206</v>
      </c>
      <c r="D21" s="97" t="s">
        <v>207</v>
      </c>
      <c r="E21" s="97" t="s">
        <v>35</v>
      </c>
      <c r="F21" s="96" t="s">
        <v>208</v>
      </c>
      <c r="G21" s="96" t="s">
        <v>37</v>
      </c>
      <c r="H21" s="96" t="s">
        <v>38</v>
      </c>
      <c r="I21" s="97" t="s">
        <v>159</v>
      </c>
      <c r="J21" s="96" t="s">
        <v>85</v>
      </c>
      <c r="K21" s="96" t="s">
        <v>84</v>
      </c>
      <c r="L21" s="96" t="s">
        <v>116</v>
      </c>
      <c r="M21" s="96" t="s">
        <v>37</v>
      </c>
      <c r="N21" s="96">
        <v>1</v>
      </c>
    </row>
    <row r="22" spans="2:14">
      <c r="B22" s="96" t="s">
        <v>209</v>
      </c>
      <c r="C22" s="96" t="s">
        <v>210</v>
      </c>
      <c r="D22" s="97" t="s">
        <v>211</v>
      </c>
      <c r="E22" s="97" t="s">
        <v>141</v>
      </c>
      <c r="F22" s="96" t="s">
        <v>212</v>
      </c>
      <c r="G22" s="96" t="s">
        <v>37</v>
      </c>
      <c r="H22" s="96" t="s">
        <v>56</v>
      </c>
      <c r="I22" s="97" t="s">
        <v>159</v>
      </c>
      <c r="J22" s="96" t="s">
        <v>85</v>
      </c>
      <c r="K22" s="96" t="s">
        <v>84</v>
      </c>
      <c r="L22" s="96" t="s">
        <v>116</v>
      </c>
      <c r="M22" s="96" t="s">
        <v>37</v>
      </c>
      <c r="N22" s="96">
        <v>1</v>
      </c>
    </row>
    <row r="23" spans="2:14">
      <c r="B23" s="96" t="s">
        <v>213</v>
      </c>
      <c r="C23" s="96" t="s">
        <v>214</v>
      </c>
      <c r="D23" s="97" t="s">
        <v>215</v>
      </c>
      <c r="E23" s="97" t="s">
        <v>117</v>
      </c>
      <c r="F23" s="96" t="s">
        <v>216</v>
      </c>
      <c r="G23" s="96" t="s">
        <v>37</v>
      </c>
      <c r="H23" s="96" t="s">
        <v>56</v>
      </c>
      <c r="I23" s="97" t="s">
        <v>159</v>
      </c>
      <c r="J23" s="96" t="s">
        <v>85</v>
      </c>
      <c r="K23" s="96" t="s">
        <v>84</v>
      </c>
      <c r="L23" s="96" t="s">
        <v>116</v>
      </c>
      <c r="M23" s="96" t="s">
        <v>37</v>
      </c>
      <c r="N23" s="96">
        <v>1</v>
      </c>
    </row>
    <row r="24" spans="2:14">
      <c r="B24" s="96" t="s">
        <v>217</v>
      </c>
      <c r="C24" s="96" t="s">
        <v>218</v>
      </c>
      <c r="D24" s="97" t="s">
        <v>219</v>
      </c>
      <c r="E24" s="97" t="s">
        <v>35</v>
      </c>
      <c r="F24" s="96" t="s">
        <v>220</v>
      </c>
      <c r="G24" s="96" t="s">
        <v>37</v>
      </c>
      <c r="H24" s="96" t="s">
        <v>56</v>
      </c>
      <c r="I24" s="97" t="s">
        <v>159</v>
      </c>
      <c r="J24" s="96" t="s">
        <v>85</v>
      </c>
      <c r="K24" s="96" t="s">
        <v>84</v>
      </c>
      <c r="L24" s="96" t="s">
        <v>116</v>
      </c>
      <c r="M24" s="96" t="s">
        <v>37</v>
      </c>
      <c r="N24" s="96">
        <v>1</v>
      </c>
    </row>
    <row r="25" spans="2:14">
      <c r="B25" s="96" t="s">
        <v>221</v>
      </c>
      <c r="C25" s="96" t="s">
        <v>222</v>
      </c>
      <c r="D25" s="97" t="s">
        <v>223</v>
      </c>
      <c r="E25" s="97" t="s">
        <v>117</v>
      </c>
      <c r="F25" s="96" t="s">
        <v>224</v>
      </c>
      <c r="G25" s="96" t="s">
        <v>37</v>
      </c>
      <c r="H25" s="96" t="s">
        <v>56</v>
      </c>
      <c r="I25" s="97" t="s">
        <v>150</v>
      </c>
      <c r="J25" s="96" t="s">
        <v>85</v>
      </c>
      <c r="K25" s="96" t="s">
        <v>84</v>
      </c>
      <c r="L25" s="96" t="s">
        <v>116</v>
      </c>
      <c r="M25" s="96" t="s">
        <v>37</v>
      </c>
      <c r="N25" s="96">
        <v>1</v>
      </c>
    </row>
    <row r="26" spans="2:14">
      <c r="B26" s="96" t="s">
        <v>225</v>
      </c>
      <c r="C26" s="96" t="s">
        <v>226</v>
      </c>
      <c r="D26" s="97" t="s">
        <v>227</v>
      </c>
      <c r="E26" s="97" t="s">
        <v>117</v>
      </c>
      <c r="F26" s="96" t="s">
        <v>228</v>
      </c>
      <c r="G26" s="96" t="s">
        <v>37</v>
      </c>
      <c r="H26" s="96" t="s">
        <v>38</v>
      </c>
      <c r="I26" s="97" t="s">
        <v>150</v>
      </c>
      <c r="J26" s="96" t="s">
        <v>40</v>
      </c>
      <c r="K26" s="96" t="s">
        <v>84</v>
      </c>
      <c r="L26" s="96" t="s">
        <v>116</v>
      </c>
      <c r="M26" s="96" t="s">
        <v>37</v>
      </c>
      <c r="N26" s="96">
        <v>1</v>
      </c>
    </row>
    <row r="27" spans="2:14">
      <c r="B27" s="96" t="s">
        <v>229</v>
      </c>
      <c r="C27" s="96" t="s">
        <v>230</v>
      </c>
      <c r="D27" s="97" t="s">
        <v>231</v>
      </c>
      <c r="E27" s="97" t="s">
        <v>117</v>
      </c>
      <c r="F27" s="96" t="s">
        <v>232</v>
      </c>
      <c r="G27" s="96" t="s">
        <v>37</v>
      </c>
      <c r="H27" s="96" t="s">
        <v>38</v>
      </c>
      <c r="I27" s="97" t="s">
        <v>150</v>
      </c>
      <c r="J27" s="96" t="s">
        <v>85</v>
      </c>
      <c r="K27" s="96" t="s">
        <v>84</v>
      </c>
      <c r="L27" s="96" t="s">
        <v>116</v>
      </c>
      <c r="M27" s="96" t="s">
        <v>37</v>
      </c>
      <c r="N27" s="96">
        <v>1</v>
      </c>
    </row>
    <row r="28" spans="2:14">
      <c r="B28" s="96" t="s">
        <v>233</v>
      </c>
      <c r="C28" s="96" t="s">
        <v>234</v>
      </c>
      <c r="D28" s="97" t="s">
        <v>235</v>
      </c>
      <c r="E28" s="97" t="s">
        <v>136</v>
      </c>
      <c r="F28" s="96" t="s">
        <v>236</v>
      </c>
      <c r="G28" s="96" t="s">
        <v>56</v>
      </c>
      <c r="H28" s="96" t="s">
        <v>38</v>
      </c>
      <c r="I28" s="97" t="s">
        <v>150</v>
      </c>
      <c r="J28" s="96" t="s">
        <v>85</v>
      </c>
      <c r="K28" s="96" t="s">
        <v>84</v>
      </c>
      <c r="L28" s="96" t="s">
        <v>116</v>
      </c>
      <c r="M28" s="96" t="s">
        <v>37</v>
      </c>
      <c r="N28" s="96">
        <v>1</v>
      </c>
    </row>
    <row r="29" spans="2:14">
      <c r="B29" s="96" t="s">
        <v>237</v>
      </c>
      <c r="C29" s="96" t="s">
        <v>238</v>
      </c>
      <c r="D29" s="97" t="s">
        <v>239</v>
      </c>
      <c r="E29" s="97" t="s">
        <v>117</v>
      </c>
      <c r="F29" s="96" t="s">
        <v>240</v>
      </c>
      <c r="G29" s="96" t="s">
        <v>37</v>
      </c>
      <c r="H29" s="96" t="s">
        <v>38</v>
      </c>
      <c r="I29" s="97" t="s">
        <v>150</v>
      </c>
      <c r="J29" s="96" t="s">
        <v>85</v>
      </c>
      <c r="K29" s="96" t="s">
        <v>84</v>
      </c>
      <c r="L29" s="96" t="s">
        <v>116</v>
      </c>
      <c r="M29" s="96" t="s">
        <v>37</v>
      </c>
      <c r="N29" s="96">
        <v>1</v>
      </c>
    </row>
    <row r="30" spans="2:14">
      <c r="B30" s="96" t="s">
        <v>241</v>
      </c>
      <c r="C30" s="96" t="s">
        <v>242</v>
      </c>
      <c r="D30" s="97" t="s">
        <v>243</v>
      </c>
      <c r="E30" s="97" t="s">
        <v>117</v>
      </c>
      <c r="F30" s="96" t="s">
        <v>244</v>
      </c>
      <c r="G30" s="96" t="s">
        <v>37</v>
      </c>
      <c r="H30" s="96" t="s">
        <v>38</v>
      </c>
      <c r="I30" s="97" t="s">
        <v>150</v>
      </c>
      <c r="J30" s="96" t="s">
        <v>85</v>
      </c>
      <c r="K30" s="96" t="s">
        <v>84</v>
      </c>
      <c r="L30" s="96" t="s">
        <v>116</v>
      </c>
      <c r="M30" s="96" t="s">
        <v>37</v>
      </c>
      <c r="N30" s="96">
        <v>1</v>
      </c>
    </row>
    <row r="31" spans="2:14">
      <c r="B31" s="96" t="s">
        <v>245</v>
      </c>
      <c r="C31" s="96" t="s">
        <v>246</v>
      </c>
      <c r="D31" s="97" t="s">
        <v>247</v>
      </c>
      <c r="E31" s="97" t="s">
        <v>117</v>
      </c>
      <c r="F31" s="96" t="s">
        <v>248</v>
      </c>
      <c r="G31" s="96" t="s">
        <v>37</v>
      </c>
      <c r="H31" s="96" t="s">
        <v>38</v>
      </c>
      <c r="I31" s="97" t="s">
        <v>150</v>
      </c>
      <c r="J31" s="96" t="s">
        <v>85</v>
      </c>
      <c r="K31" s="96" t="s">
        <v>84</v>
      </c>
      <c r="L31" s="96" t="s">
        <v>116</v>
      </c>
      <c r="M31" s="96" t="s">
        <v>37</v>
      </c>
      <c r="N31" s="96">
        <v>1</v>
      </c>
    </row>
    <row r="32" spans="2:14">
      <c r="B32" s="96" t="s">
        <v>249</v>
      </c>
      <c r="C32" s="96" t="s">
        <v>250</v>
      </c>
      <c r="D32" s="97" t="s">
        <v>251</v>
      </c>
      <c r="E32" s="97" t="s">
        <v>117</v>
      </c>
      <c r="F32" s="96" t="s">
        <v>252</v>
      </c>
      <c r="G32" s="96" t="s">
        <v>118</v>
      </c>
      <c r="H32" s="96" t="s">
        <v>56</v>
      </c>
      <c r="I32" s="97" t="s">
        <v>150</v>
      </c>
      <c r="J32" s="96" t="s">
        <v>85</v>
      </c>
      <c r="K32" s="96" t="s">
        <v>84</v>
      </c>
      <c r="L32" s="96" t="s">
        <v>116</v>
      </c>
      <c r="M32" s="96" t="s">
        <v>37</v>
      </c>
      <c r="N32" s="96">
        <v>1</v>
      </c>
    </row>
    <row r="33" spans="2:14">
      <c r="B33" s="96" t="s">
        <v>253</v>
      </c>
      <c r="C33" s="96" t="s">
        <v>254</v>
      </c>
      <c r="D33" s="97" t="s">
        <v>255</v>
      </c>
      <c r="E33" s="97" t="s">
        <v>119</v>
      </c>
      <c r="F33" s="96" t="s">
        <v>256</v>
      </c>
      <c r="G33" s="96" t="s">
        <v>37</v>
      </c>
      <c r="H33" s="96" t="s">
        <v>56</v>
      </c>
      <c r="I33" s="97" t="s">
        <v>257</v>
      </c>
      <c r="J33" s="96" t="s">
        <v>86</v>
      </c>
      <c r="K33" s="96" t="s">
        <v>84</v>
      </c>
      <c r="L33" s="96" t="s">
        <v>116</v>
      </c>
      <c r="M33" s="96" t="s">
        <v>37</v>
      </c>
      <c r="N33" s="96">
        <v>1</v>
      </c>
    </row>
    <row r="34" spans="2:14">
      <c r="B34" s="96" t="s">
        <v>258</v>
      </c>
      <c r="C34" s="96" t="s">
        <v>259</v>
      </c>
      <c r="D34" s="97" t="s">
        <v>260</v>
      </c>
      <c r="E34" s="97" t="s">
        <v>117</v>
      </c>
      <c r="F34" s="96" t="s">
        <v>261</v>
      </c>
      <c r="G34" s="96" t="s">
        <v>37</v>
      </c>
      <c r="H34" s="96" t="s">
        <v>56</v>
      </c>
      <c r="I34" s="97" t="s">
        <v>150</v>
      </c>
      <c r="J34" s="96" t="s">
        <v>85</v>
      </c>
      <c r="K34" s="96" t="s">
        <v>84</v>
      </c>
      <c r="L34" s="96" t="s">
        <v>116</v>
      </c>
      <c r="M34" s="96" t="s">
        <v>37</v>
      </c>
      <c r="N34" s="96">
        <v>1</v>
      </c>
    </row>
    <row r="35" spans="2:14">
      <c r="B35" s="96" t="s">
        <v>262</v>
      </c>
      <c r="C35" s="96" t="s">
        <v>263</v>
      </c>
      <c r="D35" s="97" t="s">
        <v>264</v>
      </c>
      <c r="E35" s="97" t="s">
        <v>117</v>
      </c>
      <c r="F35" s="96" t="s">
        <v>265</v>
      </c>
      <c r="G35" s="96" t="s">
        <v>118</v>
      </c>
      <c r="H35" s="96" t="s">
        <v>38</v>
      </c>
      <c r="I35" s="97" t="s">
        <v>159</v>
      </c>
      <c r="J35" s="96" t="s">
        <v>85</v>
      </c>
      <c r="K35" s="96" t="s">
        <v>84</v>
      </c>
      <c r="L35" s="96" t="s">
        <v>116</v>
      </c>
      <c r="M35" s="96" t="s">
        <v>37</v>
      </c>
      <c r="N35" s="96">
        <v>1</v>
      </c>
    </row>
    <row r="36" spans="2:14">
      <c r="B36" s="96" t="s">
        <v>266</v>
      </c>
      <c r="C36" s="96" t="s">
        <v>267</v>
      </c>
      <c r="D36" s="97" t="s">
        <v>268</v>
      </c>
      <c r="E36" s="97" t="s">
        <v>124</v>
      </c>
      <c r="F36" s="96" t="s">
        <v>269</v>
      </c>
      <c r="G36" s="96" t="s">
        <v>37</v>
      </c>
      <c r="H36" s="96" t="s">
        <v>38</v>
      </c>
      <c r="I36" s="97" t="s">
        <v>257</v>
      </c>
      <c r="J36" s="96" t="s">
        <v>86</v>
      </c>
      <c r="K36" s="96" t="s">
        <v>84</v>
      </c>
      <c r="L36" s="96" t="s">
        <v>116</v>
      </c>
      <c r="M36" s="96" t="s">
        <v>37</v>
      </c>
      <c r="N36" s="96">
        <v>1</v>
      </c>
    </row>
    <row r="37" spans="2:14">
      <c r="B37" s="96" t="s">
        <v>270</v>
      </c>
      <c r="C37" s="96" t="s">
        <v>271</v>
      </c>
      <c r="D37" s="97" t="s">
        <v>272</v>
      </c>
      <c r="E37" s="97" t="s">
        <v>141</v>
      </c>
      <c r="F37" s="96" t="s">
        <v>273</v>
      </c>
      <c r="G37" s="96" t="s">
        <v>37</v>
      </c>
      <c r="H37" s="96" t="s">
        <v>56</v>
      </c>
      <c r="I37" s="97" t="s">
        <v>274</v>
      </c>
      <c r="J37" s="96" t="s">
        <v>86</v>
      </c>
      <c r="K37" s="96" t="s">
        <v>84</v>
      </c>
      <c r="L37" s="96" t="s">
        <v>116</v>
      </c>
      <c r="M37" s="96" t="s">
        <v>37</v>
      </c>
      <c r="N37" s="96">
        <v>1</v>
      </c>
    </row>
    <row r="38" spans="2:14">
      <c r="B38" s="96" t="s">
        <v>275</v>
      </c>
      <c r="C38" s="96" t="s">
        <v>276</v>
      </c>
      <c r="D38" s="97" t="s">
        <v>277</v>
      </c>
      <c r="E38" s="97" t="s">
        <v>124</v>
      </c>
      <c r="F38" s="96" t="s">
        <v>278</v>
      </c>
      <c r="G38" s="96" t="s">
        <v>37</v>
      </c>
      <c r="H38" s="96" t="s">
        <v>56</v>
      </c>
      <c r="I38" s="97" t="s">
        <v>279</v>
      </c>
      <c r="J38" s="96" t="s">
        <v>86</v>
      </c>
      <c r="K38" s="96" t="s">
        <v>84</v>
      </c>
      <c r="L38" s="96" t="s">
        <v>116</v>
      </c>
      <c r="M38" s="96" t="s">
        <v>37</v>
      </c>
      <c r="N38" s="96">
        <v>1</v>
      </c>
    </row>
    <row r="39" spans="2:14">
      <c r="B39" s="96" t="s">
        <v>280</v>
      </c>
      <c r="C39" s="96" t="s">
        <v>281</v>
      </c>
      <c r="D39" s="97" t="s">
        <v>282</v>
      </c>
      <c r="E39" s="97" t="s">
        <v>117</v>
      </c>
      <c r="F39" s="96" t="s">
        <v>283</v>
      </c>
      <c r="G39" s="96" t="s">
        <v>118</v>
      </c>
      <c r="H39" s="96" t="s">
        <v>56</v>
      </c>
      <c r="I39" s="97" t="s">
        <v>284</v>
      </c>
      <c r="J39" s="96" t="s">
        <v>86</v>
      </c>
      <c r="K39" s="96" t="s">
        <v>84</v>
      </c>
      <c r="L39" s="96" t="s">
        <v>116</v>
      </c>
      <c r="M39" s="96" t="s">
        <v>37</v>
      </c>
      <c r="N39" s="96">
        <v>1</v>
      </c>
    </row>
    <row r="40" spans="2:14">
      <c r="B40" s="96" t="s">
        <v>285</v>
      </c>
      <c r="C40" s="96" t="s">
        <v>286</v>
      </c>
      <c r="D40" s="97" t="s">
        <v>287</v>
      </c>
      <c r="E40" s="97" t="s">
        <v>117</v>
      </c>
      <c r="F40" s="96" t="s">
        <v>288</v>
      </c>
      <c r="G40" s="96" t="s">
        <v>56</v>
      </c>
      <c r="H40" s="96" t="s">
        <v>56</v>
      </c>
      <c r="I40" s="97" t="s">
        <v>279</v>
      </c>
      <c r="J40" s="96" t="s">
        <v>86</v>
      </c>
      <c r="K40" s="96" t="s">
        <v>84</v>
      </c>
      <c r="L40" s="96" t="s">
        <v>116</v>
      </c>
      <c r="M40" s="96" t="s">
        <v>37</v>
      </c>
      <c r="N40" s="96">
        <v>1</v>
      </c>
    </row>
    <row r="41" spans="2:14">
      <c r="B41" s="96" t="s">
        <v>289</v>
      </c>
      <c r="C41" s="96" t="s">
        <v>290</v>
      </c>
      <c r="D41" s="97" t="s">
        <v>291</v>
      </c>
      <c r="E41" s="97" t="s">
        <v>117</v>
      </c>
      <c r="F41" s="96" t="s">
        <v>292</v>
      </c>
      <c r="G41" s="96" t="s">
        <v>37</v>
      </c>
      <c r="H41" s="96" t="s">
        <v>38</v>
      </c>
      <c r="I41" s="97" t="s">
        <v>257</v>
      </c>
      <c r="J41" s="96" t="s">
        <v>86</v>
      </c>
      <c r="K41" s="96" t="s">
        <v>84</v>
      </c>
      <c r="L41" s="96" t="s">
        <v>116</v>
      </c>
      <c r="M41" s="96" t="s">
        <v>37</v>
      </c>
      <c r="N41" s="96">
        <v>1</v>
      </c>
    </row>
    <row r="42" spans="2:14">
      <c r="B42" s="96" t="s">
        <v>293</v>
      </c>
      <c r="C42" s="96" t="s">
        <v>294</v>
      </c>
      <c r="D42" s="97" t="s">
        <v>295</v>
      </c>
      <c r="E42" s="97" t="s">
        <v>132</v>
      </c>
      <c r="F42" s="96" t="s">
        <v>296</v>
      </c>
      <c r="G42" s="96" t="s">
        <v>37</v>
      </c>
      <c r="H42" s="96" t="s">
        <v>56</v>
      </c>
      <c r="I42" s="97" t="s">
        <v>257</v>
      </c>
      <c r="J42" s="96" t="s">
        <v>86</v>
      </c>
      <c r="K42" s="96" t="s">
        <v>84</v>
      </c>
      <c r="L42" s="96" t="s">
        <v>116</v>
      </c>
      <c r="M42" s="96" t="s">
        <v>37</v>
      </c>
      <c r="N42" s="96">
        <v>1</v>
      </c>
    </row>
    <row r="43" spans="2:14">
      <c r="B43" s="96" t="s">
        <v>297</v>
      </c>
      <c r="C43" s="96" t="s">
        <v>298</v>
      </c>
      <c r="D43" s="97" t="s">
        <v>299</v>
      </c>
      <c r="E43" s="97" t="s">
        <v>117</v>
      </c>
      <c r="F43" s="96" t="s">
        <v>300</v>
      </c>
      <c r="G43" s="96" t="s">
        <v>56</v>
      </c>
      <c r="H43" s="96" t="s">
        <v>56</v>
      </c>
      <c r="I43" s="97" t="s">
        <v>257</v>
      </c>
      <c r="J43" s="96" t="s">
        <v>86</v>
      </c>
      <c r="K43" s="96" t="s">
        <v>84</v>
      </c>
      <c r="L43" s="96" t="s">
        <v>116</v>
      </c>
      <c r="M43" s="96" t="s">
        <v>37</v>
      </c>
      <c r="N43" s="96">
        <v>1</v>
      </c>
    </row>
    <row r="44" spans="2:14">
      <c r="B44" s="96" t="s">
        <v>301</v>
      </c>
      <c r="C44" s="96" t="s">
        <v>302</v>
      </c>
      <c r="D44" s="97" t="s">
        <v>303</v>
      </c>
      <c r="E44" s="97" t="s">
        <v>117</v>
      </c>
      <c r="F44" s="96" t="s">
        <v>304</v>
      </c>
      <c r="G44" s="96" t="s">
        <v>56</v>
      </c>
      <c r="H44" s="96" t="s">
        <v>56</v>
      </c>
      <c r="I44" s="97" t="s">
        <v>279</v>
      </c>
      <c r="J44" s="96" t="s">
        <v>86</v>
      </c>
      <c r="K44" s="96" t="s">
        <v>84</v>
      </c>
      <c r="L44" s="96" t="s">
        <v>116</v>
      </c>
      <c r="M44" s="96" t="s">
        <v>37</v>
      </c>
      <c r="N44" s="96">
        <v>1</v>
      </c>
    </row>
    <row r="45" spans="2:14">
      <c r="B45" s="96" t="s">
        <v>305</v>
      </c>
      <c r="C45" s="96" t="s">
        <v>306</v>
      </c>
      <c r="D45" s="97" t="s">
        <v>307</v>
      </c>
      <c r="E45" s="97" t="s">
        <v>308</v>
      </c>
      <c r="F45" s="96" t="s">
        <v>309</v>
      </c>
      <c r="G45" s="96" t="s">
        <v>56</v>
      </c>
      <c r="H45" s="96" t="s">
        <v>56</v>
      </c>
      <c r="I45" s="97" t="s">
        <v>279</v>
      </c>
      <c r="J45" s="96" t="s">
        <v>86</v>
      </c>
      <c r="K45" s="96" t="s">
        <v>84</v>
      </c>
      <c r="L45" s="96" t="s">
        <v>116</v>
      </c>
      <c r="M45" s="96" t="s">
        <v>37</v>
      </c>
      <c r="N45" s="96">
        <v>1</v>
      </c>
    </row>
    <row r="46" spans="2:14">
      <c r="B46" s="96" t="s">
        <v>310</v>
      </c>
      <c r="C46" s="96" t="s">
        <v>311</v>
      </c>
      <c r="D46" s="97" t="s">
        <v>312</v>
      </c>
      <c r="E46" s="97" t="s">
        <v>35</v>
      </c>
      <c r="F46" s="96" t="s">
        <v>313</v>
      </c>
      <c r="G46" s="96" t="s">
        <v>56</v>
      </c>
      <c r="H46" s="96" t="s">
        <v>56</v>
      </c>
      <c r="I46" s="97" t="s">
        <v>279</v>
      </c>
      <c r="J46" s="96" t="s">
        <v>86</v>
      </c>
      <c r="K46" s="96" t="s">
        <v>84</v>
      </c>
      <c r="L46" s="96" t="s">
        <v>116</v>
      </c>
      <c r="M46" s="96" t="s">
        <v>37</v>
      </c>
      <c r="N46" s="96">
        <v>1</v>
      </c>
    </row>
    <row r="47" spans="2:14">
      <c r="B47" s="96" t="s">
        <v>314</v>
      </c>
      <c r="C47" s="96" t="s">
        <v>315</v>
      </c>
      <c r="D47" s="97" t="s">
        <v>316</v>
      </c>
      <c r="E47" s="97" t="s">
        <v>117</v>
      </c>
      <c r="F47" s="96" t="s">
        <v>317</v>
      </c>
      <c r="G47" s="96" t="s">
        <v>56</v>
      </c>
      <c r="H47" s="96" t="s">
        <v>56</v>
      </c>
      <c r="I47" s="97" t="s">
        <v>279</v>
      </c>
      <c r="J47" s="96" t="s">
        <v>86</v>
      </c>
      <c r="K47" s="96" t="s">
        <v>84</v>
      </c>
      <c r="L47" s="96" t="s">
        <v>116</v>
      </c>
      <c r="M47" s="96" t="s">
        <v>37</v>
      </c>
      <c r="N47" s="96">
        <v>1</v>
      </c>
    </row>
    <row r="48" spans="2:14">
      <c r="B48" s="96" t="s">
        <v>318</v>
      </c>
      <c r="C48" s="96" t="s">
        <v>319</v>
      </c>
      <c r="D48" s="97" t="s">
        <v>320</v>
      </c>
      <c r="E48" s="97" t="s">
        <v>117</v>
      </c>
      <c r="F48" s="96" t="s">
        <v>321</v>
      </c>
      <c r="G48" s="96" t="s">
        <v>37</v>
      </c>
      <c r="H48" s="96" t="s">
        <v>56</v>
      </c>
      <c r="I48" s="97" t="s">
        <v>284</v>
      </c>
      <c r="J48" s="96" t="s">
        <v>86</v>
      </c>
      <c r="K48" s="96" t="s">
        <v>84</v>
      </c>
      <c r="L48" s="96" t="s">
        <v>116</v>
      </c>
      <c r="M48" s="96" t="s">
        <v>37</v>
      </c>
      <c r="N48" s="96">
        <v>1</v>
      </c>
    </row>
    <row r="49" spans="2:14">
      <c r="B49" s="96" t="s">
        <v>322</v>
      </c>
      <c r="C49" s="96" t="s">
        <v>323</v>
      </c>
      <c r="D49" s="97" t="s">
        <v>324</v>
      </c>
      <c r="E49" s="97" t="s">
        <v>117</v>
      </c>
      <c r="F49" s="96" t="s">
        <v>325</v>
      </c>
      <c r="G49" s="96" t="s">
        <v>37</v>
      </c>
      <c r="H49" s="96" t="s">
        <v>56</v>
      </c>
      <c r="I49" s="97" t="s">
        <v>279</v>
      </c>
      <c r="J49" s="96" t="s">
        <v>86</v>
      </c>
      <c r="K49" s="96" t="s">
        <v>84</v>
      </c>
      <c r="L49" s="96" t="s">
        <v>116</v>
      </c>
      <c r="M49" s="96" t="s">
        <v>37</v>
      </c>
      <c r="N49" s="96">
        <v>1</v>
      </c>
    </row>
    <row r="50" spans="2:14">
      <c r="B50" s="96" t="s">
        <v>326</v>
      </c>
      <c r="C50" s="96" t="s">
        <v>327</v>
      </c>
      <c r="D50" s="97" t="s">
        <v>328</v>
      </c>
      <c r="E50" s="97" t="s">
        <v>329</v>
      </c>
      <c r="F50" s="96" t="s">
        <v>330</v>
      </c>
      <c r="G50" s="96" t="s">
        <v>37</v>
      </c>
      <c r="H50" s="96" t="s">
        <v>38</v>
      </c>
      <c r="I50" s="97" t="s">
        <v>279</v>
      </c>
      <c r="J50" s="96" t="s">
        <v>58</v>
      </c>
      <c r="K50" s="96" t="s">
        <v>84</v>
      </c>
      <c r="L50" s="96" t="s">
        <v>116</v>
      </c>
      <c r="M50" s="96" t="s">
        <v>37</v>
      </c>
      <c r="N50" s="96">
        <v>1</v>
      </c>
    </row>
    <row r="51" spans="2:14">
      <c r="B51" s="96" t="s">
        <v>331</v>
      </c>
      <c r="C51" s="96" t="s">
        <v>332</v>
      </c>
      <c r="D51" s="97" t="s">
        <v>333</v>
      </c>
      <c r="E51" s="97" t="s">
        <v>117</v>
      </c>
      <c r="F51" s="96" t="s">
        <v>334</v>
      </c>
      <c r="G51" s="96" t="s">
        <v>56</v>
      </c>
      <c r="H51" s="96" t="s">
        <v>56</v>
      </c>
      <c r="I51" s="97" t="s">
        <v>279</v>
      </c>
      <c r="J51" s="96" t="s">
        <v>58</v>
      </c>
      <c r="K51" s="96" t="s">
        <v>84</v>
      </c>
      <c r="L51" s="96" t="s">
        <v>116</v>
      </c>
      <c r="M51" s="96" t="s">
        <v>37</v>
      </c>
      <c r="N51" s="96">
        <v>1</v>
      </c>
    </row>
    <row r="52" spans="2:14">
      <c r="B52" s="96" t="s">
        <v>335</v>
      </c>
      <c r="C52" s="96" t="s">
        <v>336</v>
      </c>
      <c r="D52" s="97" t="s">
        <v>337</v>
      </c>
      <c r="E52" s="97" t="s">
        <v>117</v>
      </c>
      <c r="F52" s="96" t="s">
        <v>338</v>
      </c>
      <c r="G52" s="96" t="s">
        <v>37</v>
      </c>
      <c r="H52" s="96" t="s">
        <v>38</v>
      </c>
      <c r="I52" s="97" t="s">
        <v>279</v>
      </c>
      <c r="J52" s="96" t="s">
        <v>58</v>
      </c>
      <c r="K52" s="96" t="s">
        <v>84</v>
      </c>
      <c r="L52" s="96" t="s">
        <v>116</v>
      </c>
      <c r="M52" s="96" t="s">
        <v>37</v>
      </c>
      <c r="N52" s="96">
        <v>1</v>
      </c>
    </row>
    <row r="53" spans="2:14">
      <c r="B53" s="96" t="s">
        <v>339</v>
      </c>
      <c r="C53" s="96" t="s">
        <v>340</v>
      </c>
      <c r="D53" s="97" t="s">
        <v>341</v>
      </c>
      <c r="E53" s="97" t="s">
        <v>342</v>
      </c>
      <c r="F53" s="96" t="s">
        <v>343</v>
      </c>
      <c r="G53" s="96" t="s">
        <v>37</v>
      </c>
      <c r="H53" s="96" t="s">
        <v>38</v>
      </c>
      <c r="I53" s="97" t="s">
        <v>279</v>
      </c>
      <c r="J53" s="96" t="s">
        <v>86</v>
      </c>
      <c r="K53" s="96" t="s">
        <v>84</v>
      </c>
      <c r="L53" s="96" t="s">
        <v>116</v>
      </c>
      <c r="M53" s="96" t="s">
        <v>37</v>
      </c>
      <c r="N53" s="96">
        <v>1</v>
      </c>
    </row>
    <row r="54" spans="2:14">
      <c r="B54" s="96" t="s">
        <v>344</v>
      </c>
      <c r="C54" s="96" t="s">
        <v>345</v>
      </c>
      <c r="D54" s="97" t="s">
        <v>346</v>
      </c>
      <c r="E54" s="97" t="s">
        <v>347</v>
      </c>
      <c r="F54" s="96" t="s">
        <v>348</v>
      </c>
      <c r="G54" s="96" t="s">
        <v>56</v>
      </c>
      <c r="H54" s="96" t="s">
        <v>38</v>
      </c>
      <c r="I54" s="97" t="s">
        <v>279</v>
      </c>
      <c r="J54" s="96" t="s">
        <v>86</v>
      </c>
      <c r="K54" s="96" t="s">
        <v>84</v>
      </c>
      <c r="L54" s="96" t="s">
        <v>116</v>
      </c>
      <c r="M54" s="96" t="s">
        <v>37</v>
      </c>
      <c r="N54" s="96">
        <v>1</v>
      </c>
    </row>
    <row r="55" spans="2:14">
      <c r="B55" s="96" t="s">
        <v>349</v>
      </c>
      <c r="C55" s="96" t="s">
        <v>350</v>
      </c>
      <c r="D55" s="97" t="s">
        <v>351</v>
      </c>
      <c r="E55" s="97" t="s">
        <v>117</v>
      </c>
      <c r="F55" s="96" t="s">
        <v>352</v>
      </c>
      <c r="G55" s="96" t="s">
        <v>37</v>
      </c>
      <c r="H55" s="96" t="s">
        <v>38</v>
      </c>
      <c r="I55" s="97" t="s">
        <v>279</v>
      </c>
      <c r="J55" s="96" t="s">
        <v>58</v>
      </c>
      <c r="K55" s="96" t="s">
        <v>84</v>
      </c>
      <c r="L55" s="96" t="s">
        <v>116</v>
      </c>
      <c r="M55" s="96" t="s">
        <v>37</v>
      </c>
      <c r="N55" s="96">
        <v>1</v>
      </c>
    </row>
    <row r="56" spans="2:14">
      <c r="B56" s="96" t="s">
        <v>353</v>
      </c>
      <c r="C56" s="96" t="s">
        <v>354</v>
      </c>
      <c r="D56" s="97" t="s">
        <v>355</v>
      </c>
      <c r="E56" s="97" t="s">
        <v>117</v>
      </c>
      <c r="F56" s="96" t="s">
        <v>356</v>
      </c>
      <c r="G56" s="96" t="s">
        <v>37</v>
      </c>
      <c r="H56" s="96" t="s">
        <v>38</v>
      </c>
      <c r="I56" s="97" t="s">
        <v>279</v>
      </c>
      <c r="J56" s="96" t="s">
        <v>58</v>
      </c>
      <c r="K56" s="96" t="s">
        <v>84</v>
      </c>
      <c r="L56" s="96" t="s">
        <v>116</v>
      </c>
      <c r="M56" s="96" t="s">
        <v>37</v>
      </c>
      <c r="N56" s="96">
        <v>1</v>
      </c>
    </row>
    <row r="57" spans="2:14">
      <c r="B57" s="96" t="s">
        <v>357</v>
      </c>
      <c r="C57" s="96" t="s">
        <v>358</v>
      </c>
      <c r="D57" s="97" t="s">
        <v>359</v>
      </c>
      <c r="E57" s="97" t="s">
        <v>140</v>
      </c>
      <c r="F57" s="96" t="s">
        <v>360</v>
      </c>
      <c r="G57" s="96" t="s">
        <v>37</v>
      </c>
      <c r="H57" s="96" t="s">
        <v>38</v>
      </c>
      <c r="I57" s="97" t="s">
        <v>279</v>
      </c>
      <c r="J57" s="96" t="s">
        <v>58</v>
      </c>
      <c r="K57" s="96" t="s">
        <v>84</v>
      </c>
      <c r="L57" s="96" t="s">
        <v>116</v>
      </c>
      <c r="M57" s="96" t="s">
        <v>37</v>
      </c>
      <c r="N57" s="96">
        <v>1</v>
      </c>
    </row>
    <row r="58" spans="2:14">
      <c r="B58" s="96" t="s">
        <v>361</v>
      </c>
      <c r="C58" s="96" t="s">
        <v>362</v>
      </c>
      <c r="D58" s="97" t="s">
        <v>363</v>
      </c>
      <c r="E58" s="97" t="s">
        <v>364</v>
      </c>
      <c r="F58" s="96" t="s">
        <v>365</v>
      </c>
      <c r="G58" s="96" t="s">
        <v>37</v>
      </c>
      <c r="H58" s="96" t="s">
        <v>38</v>
      </c>
      <c r="I58" s="97" t="s">
        <v>279</v>
      </c>
      <c r="J58" s="96" t="s">
        <v>58</v>
      </c>
      <c r="K58" s="96" t="s">
        <v>84</v>
      </c>
      <c r="L58" s="96" t="s">
        <v>116</v>
      </c>
      <c r="M58" s="96" t="s">
        <v>37</v>
      </c>
      <c r="N58" s="96">
        <v>1</v>
      </c>
    </row>
    <row r="59" spans="2:14">
      <c r="B59" s="96" t="s">
        <v>366</v>
      </c>
      <c r="C59" s="96" t="s">
        <v>367</v>
      </c>
      <c r="D59" s="97" t="s">
        <v>368</v>
      </c>
      <c r="E59" s="97" t="s">
        <v>369</v>
      </c>
      <c r="F59" s="96" t="s">
        <v>370</v>
      </c>
      <c r="G59" s="96" t="s">
        <v>37</v>
      </c>
      <c r="H59" s="96" t="s">
        <v>38</v>
      </c>
      <c r="I59" s="97" t="s">
        <v>279</v>
      </c>
      <c r="J59" s="96" t="s">
        <v>58</v>
      </c>
      <c r="K59" s="96" t="s">
        <v>84</v>
      </c>
      <c r="L59" s="96" t="s">
        <v>116</v>
      </c>
      <c r="M59" s="96" t="s">
        <v>37</v>
      </c>
      <c r="N59" s="96">
        <v>1</v>
      </c>
    </row>
    <row r="60" spans="2:14">
      <c r="B60" s="96" t="s">
        <v>371</v>
      </c>
      <c r="C60" s="96" t="s">
        <v>372</v>
      </c>
      <c r="D60" s="97" t="s">
        <v>373</v>
      </c>
      <c r="E60" s="97" t="s">
        <v>117</v>
      </c>
      <c r="F60" s="96" t="s">
        <v>374</v>
      </c>
      <c r="G60" s="96" t="s">
        <v>37</v>
      </c>
      <c r="H60" s="96" t="s">
        <v>38</v>
      </c>
      <c r="I60" s="97" t="s">
        <v>279</v>
      </c>
      <c r="J60" s="96" t="s">
        <v>58</v>
      </c>
      <c r="K60" s="96" t="s">
        <v>84</v>
      </c>
      <c r="L60" s="96" t="s">
        <v>116</v>
      </c>
      <c r="M60" s="96" t="s">
        <v>37</v>
      </c>
      <c r="N60" s="96">
        <v>1</v>
      </c>
    </row>
    <row r="61" spans="2:14">
      <c r="B61" s="96" t="s">
        <v>375</v>
      </c>
      <c r="C61" s="96" t="s">
        <v>376</v>
      </c>
      <c r="D61" s="97" t="s">
        <v>377</v>
      </c>
      <c r="E61" s="97" t="s">
        <v>117</v>
      </c>
      <c r="F61" s="96" t="s">
        <v>378</v>
      </c>
      <c r="G61" s="96" t="s">
        <v>37</v>
      </c>
      <c r="H61" s="96" t="s">
        <v>56</v>
      </c>
      <c r="I61" s="97" t="s">
        <v>279</v>
      </c>
      <c r="J61" s="96" t="s">
        <v>58</v>
      </c>
      <c r="K61" s="96" t="s">
        <v>84</v>
      </c>
      <c r="L61" s="96" t="s">
        <v>116</v>
      </c>
      <c r="M61" s="96" t="s">
        <v>37</v>
      </c>
      <c r="N61" s="96">
        <v>1</v>
      </c>
    </row>
    <row r="62" spans="2:14">
      <c r="B62" s="96" t="s">
        <v>379</v>
      </c>
      <c r="C62" s="96" t="s">
        <v>380</v>
      </c>
      <c r="D62" s="97" t="s">
        <v>381</v>
      </c>
      <c r="E62" s="97" t="s">
        <v>117</v>
      </c>
      <c r="F62" s="96" t="s">
        <v>382</v>
      </c>
      <c r="G62" s="96" t="s">
        <v>37</v>
      </c>
      <c r="H62" s="96" t="s">
        <v>56</v>
      </c>
      <c r="I62" s="97" t="s">
        <v>279</v>
      </c>
      <c r="J62" s="96" t="s">
        <v>58</v>
      </c>
      <c r="K62" s="96" t="s">
        <v>84</v>
      </c>
      <c r="L62" s="96" t="s">
        <v>116</v>
      </c>
      <c r="M62" s="96" t="s">
        <v>37</v>
      </c>
      <c r="N62" s="96">
        <v>1</v>
      </c>
    </row>
    <row r="63" spans="2:14">
      <c r="B63" s="96" t="s">
        <v>383</v>
      </c>
      <c r="C63" s="96" t="s">
        <v>384</v>
      </c>
      <c r="D63" s="97" t="s">
        <v>385</v>
      </c>
      <c r="E63" s="97" t="s">
        <v>117</v>
      </c>
      <c r="F63" s="96" t="s">
        <v>386</v>
      </c>
      <c r="G63" s="96" t="s">
        <v>37</v>
      </c>
      <c r="H63" s="96" t="s">
        <v>56</v>
      </c>
      <c r="I63" s="97" t="s">
        <v>279</v>
      </c>
      <c r="J63" s="96" t="s">
        <v>58</v>
      </c>
      <c r="K63" s="96" t="s">
        <v>84</v>
      </c>
      <c r="L63" s="96" t="s">
        <v>116</v>
      </c>
      <c r="M63" s="96" t="s">
        <v>37</v>
      </c>
      <c r="N63" s="96">
        <v>1</v>
      </c>
    </row>
    <row r="64" spans="2:14">
      <c r="B64" s="96" t="s">
        <v>387</v>
      </c>
      <c r="C64" s="96" t="s">
        <v>388</v>
      </c>
      <c r="D64" s="97" t="s">
        <v>328</v>
      </c>
      <c r="E64" s="97" t="s">
        <v>141</v>
      </c>
      <c r="F64" s="96" t="s">
        <v>389</v>
      </c>
      <c r="G64" s="96" t="s">
        <v>37</v>
      </c>
      <c r="H64" s="96" t="s">
        <v>38</v>
      </c>
      <c r="I64" s="97" t="s">
        <v>390</v>
      </c>
      <c r="J64" s="96" t="s">
        <v>58</v>
      </c>
      <c r="K64" s="96" t="s">
        <v>84</v>
      </c>
      <c r="L64" s="96" t="s">
        <v>116</v>
      </c>
      <c r="M64" s="96" t="s">
        <v>37</v>
      </c>
      <c r="N64" s="96">
        <v>1</v>
      </c>
    </row>
    <row r="65" spans="2:14">
      <c r="B65" s="96" t="s">
        <v>391</v>
      </c>
      <c r="C65" s="96" t="s">
        <v>392</v>
      </c>
      <c r="D65" s="97" t="s">
        <v>393</v>
      </c>
      <c r="E65" s="97" t="s">
        <v>394</v>
      </c>
      <c r="F65" s="96" t="s">
        <v>395</v>
      </c>
      <c r="G65" s="96" t="s">
        <v>37</v>
      </c>
      <c r="H65" s="96" t="s">
        <v>56</v>
      </c>
      <c r="I65" s="97" t="s">
        <v>279</v>
      </c>
      <c r="J65" s="96" t="s">
        <v>58</v>
      </c>
      <c r="K65" s="96" t="s">
        <v>84</v>
      </c>
      <c r="L65" s="96" t="s">
        <v>116</v>
      </c>
      <c r="M65" s="96" t="s">
        <v>37</v>
      </c>
      <c r="N65" s="96">
        <v>1</v>
      </c>
    </row>
    <row r="66" spans="2:14">
      <c r="B66" s="96" t="s">
        <v>396</v>
      </c>
      <c r="C66" s="96" t="s">
        <v>397</v>
      </c>
      <c r="D66" s="97" t="s">
        <v>398</v>
      </c>
      <c r="E66" s="97" t="s">
        <v>35</v>
      </c>
      <c r="F66" s="96" t="s">
        <v>399</v>
      </c>
      <c r="G66" s="96" t="s">
        <v>37</v>
      </c>
      <c r="H66" s="96" t="s">
        <v>56</v>
      </c>
      <c r="I66" s="97" t="s">
        <v>390</v>
      </c>
      <c r="J66" s="96" t="s">
        <v>58</v>
      </c>
      <c r="K66" s="96" t="s">
        <v>84</v>
      </c>
      <c r="L66" s="96" t="s">
        <v>116</v>
      </c>
      <c r="M66" s="96" t="s">
        <v>37</v>
      </c>
      <c r="N66" s="96">
        <v>1</v>
      </c>
    </row>
    <row r="67" spans="2:14">
      <c r="B67" s="96" t="s">
        <v>400</v>
      </c>
      <c r="C67" s="96" t="s">
        <v>401</v>
      </c>
      <c r="D67" s="97" t="s">
        <v>402</v>
      </c>
      <c r="E67" s="97" t="s">
        <v>403</v>
      </c>
      <c r="F67" s="96" t="s">
        <v>404</v>
      </c>
      <c r="G67" s="96" t="s">
        <v>37</v>
      </c>
      <c r="H67" s="96" t="s">
        <v>56</v>
      </c>
      <c r="I67" s="97" t="s">
        <v>279</v>
      </c>
      <c r="J67" s="96" t="s">
        <v>58</v>
      </c>
      <c r="K67" s="96" t="s">
        <v>84</v>
      </c>
      <c r="L67" s="96" t="s">
        <v>116</v>
      </c>
      <c r="M67" s="96" t="s">
        <v>37</v>
      </c>
      <c r="N67" s="96">
        <v>1</v>
      </c>
    </row>
    <row r="68" spans="2:14">
      <c r="B68" s="96" t="s">
        <v>405</v>
      </c>
      <c r="C68" s="96" t="s">
        <v>406</v>
      </c>
      <c r="D68" s="97" t="s">
        <v>407</v>
      </c>
      <c r="E68" s="97" t="s">
        <v>117</v>
      </c>
      <c r="F68" s="96" t="s">
        <v>408</v>
      </c>
      <c r="G68" s="96" t="s">
        <v>37</v>
      </c>
      <c r="H68" s="96" t="s">
        <v>38</v>
      </c>
      <c r="I68" s="97" t="s">
        <v>257</v>
      </c>
      <c r="J68" s="96" t="s">
        <v>88</v>
      </c>
      <c r="K68" s="96" t="s">
        <v>84</v>
      </c>
      <c r="L68" s="96" t="s">
        <v>116</v>
      </c>
      <c r="M68" s="96" t="s">
        <v>37</v>
      </c>
      <c r="N68" s="96">
        <v>1</v>
      </c>
    </row>
    <row r="69" spans="2:14">
      <c r="B69" s="96" t="s">
        <v>405</v>
      </c>
      <c r="C69" s="96" t="s">
        <v>409</v>
      </c>
      <c r="D69" s="97" t="s">
        <v>410</v>
      </c>
      <c r="E69" s="97" t="s">
        <v>117</v>
      </c>
      <c r="F69" s="96" t="s">
        <v>411</v>
      </c>
      <c r="G69" s="96" t="s">
        <v>37</v>
      </c>
      <c r="H69" s="96" t="s">
        <v>56</v>
      </c>
      <c r="I69" s="97" t="s">
        <v>257</v>
      </c>
      <c r="J69" s="96" t="s">
        <v>88</v>
      </c>
      <c r="K69" s="96" t="s">
        <v>84</v>
      </c>
      <c r="L69" s="96" t="s">
        <v>116</v>
      </c>
      <c r="M69" s="96" t="s">
        <v>37</v>
      </c>
      <c r="N69" s="96">
        <v>1</v>
      </c>
    </row>
    <row r="70" spans="2:14">
      <c r="B70" s="96" t="s">
        <v>412</v>
      </c>
      <c r="C70" s="96" t="s">
        <v>413</v>
      </c>
      <c r="D70" s="97" t="s">
        <v>414</v>
      </c>
      <c r="E70" s="97" t="s">
        <v>117</v>
      </c>
      <c r="F70" s="96" t="s">
        <v>415</v>
      </c>
      <c r="G70" s="96" t="s">
        <v>37</v>
      </c>
      <c r="H70" s="96" t="s">
        <v>56</v>
      </c>
      <c r="I70" s="97" t="s">
        <v>279</v>
      </c>
      <c r="J70" s="96" t="s">
        <v>58</v>
      </c>
      <c r="K70" s="96" t="s">
        <v>84</v>
      </c>
      <c r="L70" s="96" t="s">
        <v>116</v>
      </c>
      <c r="M70" s="96" t="s">
        <v>37</v>
      </c>
      <c r="N70" s="96">
        <v>1</v>
      </c>
    </row>
    <row r="71" spans="2:14">
      <c r="B71" s="96" t="s">
        <v>416</v>
      </c>
      <c r="C71" s="96" t="s">
        <v>417</v>
      </c>
      <c r="D71" s="97" t="s">
        <v>418</v>
      </c>
      <c r="E71" s="97" t="s">
        <v>117</v>
      </c>
      <c r="F71" s="96" t="s">
        <v>419</v>
      </c>
      <c r="G71" s="96" t="s">
        <v>37</v>
      </c>
      <c r="H71" s="96" t="s">
        <v>38</v>
      </c>
      <c r="I71" s="97" t="s">
        <v>279</v>
      </c>
      <c r="J71" s="96" t="s">
        <v>58</v>
      </c>
      <c r="K71" s="96" t="s">
        <v>84</v>
      </c>
      <c r="L71" s="96" t="s">
        <v>116</v>
      </c>
      <c r="M71" s="96" t="s">
        <v>37</v>
      </c>
      <c r="N71" s="96">
        <v>1</v>
      </c>
    </row>
    <row r="72" spans="2:14">
      <c r="B72" s="96" t="s">
        <v>420</v>
      </c>
      <c r="C72" s="96" t="s">
        <v>421</v>
      </c>
      <c r="D72" s="97" t="s">
        <v>422</v>
      </c>
      <c r="E72" s="97" t="s">
        <v>117</v>
      </c>
      <c r="F72" s="96" t="s">
        <v>423</v>
      </c>
      <c r="G72" s="96" t="s">
        <v>37</v>
      </c>
      <c r="H72" s="96" t="s">
        <v>38</v>
      </c>
      <c r="I72" s="97" t="s">
        <v>279</v>
      </c>
      <c r="J72" s="96" t="s">
        <v>89</v>
      </c>
      <c r="K72" s="96" t="s">
        <v>84</v>
      </c>
      <c r="L72" s="96" t="s">
        <v>116</v>
      </c>
      <c r="M72" s="96" t="s">
        <v>37</v>
      </c>
      <c r="N72" s="96">
        <v>1</v>
      </c>
    </row>
    <row r="73" spans="2:14">
      <c r="B73" s="96" t="s">
        <v>424</v>
      </c>
      <c r="C73" s="96" t="s">
        <v>425</v>
      </c>
      <c r="D73" s="97" t="s">
        <v>426</v>
      </c>
      <c r="E73" s="97" t="s">
        <v>35</v>
      </c>
      <c r="F73" s="96" t="s">
        <v>427</v>
      </c>
      <c r="G73" s="96" t="s">
        <v>37</v>
      </c>
      <c r="H73" s="96" t="s">
        <v>38</v>
      </c>
      <c r="I73" s="97" t="s">
        <v>279</v>
      </c>
      <c r="J73" s="96" t="s">
        <v>89</v>
      </c>
      <c r="K73" s="96" t="s">
        <v>84</v>
      </c>
      <c r="L73" s="96" t="s">
        <v>116</v>
      </c>
      <c r="M73" s="96" t="s">
        <v>37</v>
      </c>
      <c r="N73" s="96">
        <v>1</v>
      </c>
    </row>
    <row r="74" spans="2:14">
      <c r="B74" s="96" t="s">
        <v>428</v>
      </c>
      <c r="C74" s="96" t="s">
        <v>429</v>
      </c>
      <c r="D74" s="97" t="s">
        <v>430</v>
      </c>
      <c r="E74" s="97" t="s">
        <v>117</v>
      </c>
      <c r="F74" s="96" t="s">
        <v>431</v>
      </c>
      <c r="G74" s="96" t="s">
        <v>56</v>
      </c>
      <c r="H74" s="96" t="s">
        <v>56</v>
      </c>
      <c r="I74" s="97" t="s">
        <v>432</v>
      </c>
      <c r="J74" s="96" t="s">
        <v>89</v>
      </c>
      <c r="K74" s="96" t="s">
        <v>84</v>
      </c>
      <c r="L74" s="96" t="s">
        <v>116</v>
      </c>
      <c r="M74" s="96" t="s">
        <v>37</v>
      </c>
      <c r="N74" s="96">
        <v>1</v>
      </c>
    </row>
    <row r="75" spans="2:14">
      <c r="B75" s="96" t="s">
        <v>433</v>
      </c>
      <c r="C75" s="96" t="s">
        <v>434</v>
      </c>
      <c r="D75" s="97" t="s">
        <v>435</v>
      </c>
      <c r="E75" s="97" t="s">
        <v>117</v>
      </c>
      <c r="F75" s="96" t="s">
        <v>436</v>
      </c>
      <c r="G75" s="96" t="s">
        <v>37</v>
      </c>
      <c r="H75" s="96" t="s">
        <v>56</v>
      </c>
      <c r="I75" s="97" t="s">
        <v>437</v>
      </c>
      <c r="J75" s="96" t="s">
        <v>84</v>
      </c>
      <c r="K75" s="96" t="s">
        <v>50</v>
      </c>
      <c r="L75" s="96" t="s">
        <v>116</v>
      </c>
      <c r="M75" s="96" t="s">
        <v>37</v>
      </c>
      <c r="N75" s="96">
        <v>1</v>
      </c>
    </row>
    <row r="76" spans="2:14">
      <c r="B76" s="96" t="s">
        <v>438</v>
      </c>
      <c r="C76" s="96" t="s">
        <v>439</v>
      </c>
      <c r="D76" s="97" t="s">
        <v>440</v>
      </c>
      <c r="E76" s="97" t="s">
        <v>117</v>
      </c>
      <c r="F76" s="96" t="s">
        <v>441</v>
      </c>
      <c r="G76" s="96" t="s">
        <v>37</v>
      </c>
      <c r="H76" s="96" t="s">
        <v>38</v>
      </c>
      <c r="I76" s="97" t="s">
        <v>150</v>
      </c>
      <c r="J76" s="96" t="s">
        <v>84</v>
      </c>
      <c r="K76" s="96" t="s">
        <v>50</v>
      </c>
      <c r="L76" s="96" t="s">
        <v>116</v>
      </c>
      <c r="M76" s="96" t="s">
        <v>37</v>
      </c>
      <c r="N76" s="96">
        <v>1</v>
      </c>
    </row>
    <row r="77" spans="2:14">
      <c r="B77" s="96" t="s">
        <v>442</v>
      </c>
      <c r="C77" s="96" t="s">
        <v>443</v>
      </c>
      <c r="D77" s="97" t="s">
        <v>444</v>
      </c>
      <c r="E77" s="97" t="s">
        <v>117</v>
      </c>
      <c r="F77" s="96" t="s">
        <v>445</v>
      </c>
      <c r="G77" s="96" t="s">
        <v>56</v>
      </c>
      <c r="H77" s="96" t="s">
        <v>56</v>
      </c>
      <c r="I77" s="97" t="s">
        <v>150</v>
      </c>
      <c r="J77" s="96" t="s">
        <v>84</v>
      </c>
      <c r="K77" s="96" t="s">
        <v>50</v>
      </c>
      <c r="L77" s="96" t="s">
        <v>116</v>
      </c>
      <c r="M77" s="96" t="s">
        <v>37</v>
      </c>
      <c r="N77" s="96">
        <v>1</v>
      </c>
    </row>
    <row r="78" spans="2:14">
      <c r="B78" s="96" t="s">
        <v>446</v>
      </c>
      <c r="C78" s="96" t="s">
        <v>447</v>
      </c>
      <c r="D78" s="97" t="s">
        <v>448</v>
      </c>
      <c r="E78" s="97" t="s">
        <v>117</v>
      </c>
      <c r="F78" s="96" t="s">
        <v>449</v>
      </c>
      <c r="G78" s="96" t="s">
        <v>37</v>
      </c>
      <c r="H78" s="96" t="s">
        <v>38</v>
      </c>
      <c r="I78" s="97" t="s">
        <v>159</v>
      </c>
      <c r="J78" s="96" t="s">
        <v>50</v>
      </c>
      <c r="K78" s="96" t="s">
        <v>50</v>
      </c>
      <c r="L78" s="96" t="s">
        <v>116</v>
      </c>
      <c r="M78" s="96" t="s">
        <v>37</v>
      </c>
      <c r="N78" s="96">
        <v>1</v>
      </c>
    </row>
    <row r="79" spans="2:14">
      <c r="B79" s="96" t="s">
        <v>450</v>
      </c>
      <c r="C79" s="96" t="s">
        <v>451</v>
      </c>
      <c r="D79" s="97" t="s">
        <v>377</v>
      </c>
      <c r="E79" s="97" t="s">
        <v>452</v>
      </c>
      <c r="F79" s="96" t="s">
        <v>453</v>
      </c>
      <c r="G79" s="96" t="s">
        <v>118</v>
      </c>
      <c r="H79" s="96" t="s">
        <v>56</v>
      </c>
      <c r="I79" s="97" t="s">
        <v>159</v>
      </c>
      <c r="J79" s="96" t="s">
        <v>50</v>
      </c>
      <c r="K79" s="96" t="s">
        <v>50</v>
      </c>
      <c r="L79" s="96" t="s">
        <v>116</v>
      </c>
      <c r="M79" s="96" t="s">
        <v>37</v>
      </c>
      <c r="N79" s="96">
        <v>1</v>
      </c>
    </row>
    <row r="80" spans="2:14">
      <c r="B80" s="96" t="s">
        <v>454</v>
      </c>
      <c r="C80" s="96" t="s">
        <v>455</v>
      </c>
      <c r="D80" s="97" t="s">
        <v>456</v>
      </c>
      <c r="E80" s="97" t="s">
        <v>457</v>
      </c>
      <c r="F80" s="96" t="s">
        <v>458</v>
      </c>
      <c r="G80" s="96" t="s">
        <v>56</v>
      </c>
      <c r="H80" s="96" t="s">
        <v>56</v>
      </c>
      <c r="I80" s="97" t="s">
        <v>150</v>
      </c>
      <c r="J80" s="96" t="s">
        <v>50</v>
      </c>
      <c r="K80" s="96" t="s">
        <v>50</v>
      </c>
      <c r="L80" s="96" t="s">
        <v>116</v>
      </c>
      <c r="M80" s="96" t="s">
        <v>37</v>
      </c>
      <c r="N80" s="96">
        <v>1</v>
      </c>
    </row>
    <row r="81" spans="2:14">
      <c r="B81" s="96" t="s">
        <v>459</v>
      </c>
      <c r="C81" s="96" t="s">
        <v>460</v>
      </c>
      <c r="D81" s="97" t="s">
        <v>461</v>
      </c>
      <c r="E81" s="97" t="s">
        <v>117</v>
      </c>
      <c r="F81" s="96" t="s">
        <v>462</v>
      </c>
      <c r="G81" s="96" t="s">
        <v>56</v>
      </c>
      <c r="H81" s="96" t="s">
        <v>56</v>
      </c>
      <c r="I81" s="97" t="s">
        <v>159</v>
      </c>
      <c r="J81" s="96" t="s">
        <v>50</v>
      </c>
      <c r="K81" s="96" t="s">
        <v>50</v>
      </c>
      <c r="L81" s="96" t="s">
        <v>116</v>
      </c>
      <c r="M81" s="96" t="s">
        <v>37</v>
      </c>
      <c r="N81" s="96">
        <v>1</v>
      </c>
    </row>
    <row r="82" spans="2:14">
      <c r="B82" s="96" t="s">
        <v>463</v>
      </c>
      <c r="C82" s="96" t="s">
        <v>464</v>
      </c>
      <c r="D82" s="97" t="s">
        <v>465</v>
      </c>
      <c r="E82" s="97" t="s">
        <v>466</v>
      </c>
      <c r="F82" s="96" t="s">
        <v>467</v>
      </c>
      <c r="G82" s="96" t="s">
        <v>37</v>
      </c>
      <c r="H82" s="96" t="s">
        <v>38</v>
      </c>
      <c r="I82" s="97" t="s">
        <v>150</v>
      </c>
      <c r="J82" s="96" t="s">
        <v>50</v>
      </c>
      <c r="K82" s="96" t="s">
        <v>50</v>
      </c>
      <c r="L82" s="96" t="s">
        <v>116</v>
      </c>
      <c r="M82" s="96" t="s">
        <v>37</v>
      </c>
      <c r="N82" s="96">
        <v>1</v>
      </c>
    </row>
    <row r="83" spans="2:14">
      <c r="B83" s="96" t="s">
        <v>468</v>
      </c>
      <c r="C83" s="96" t="s">
        <v>469</v>
      </c>
      <c r="D83" s="97" t="s">
        <v>470</v>
      </c>
      <c r="E83" s="97" t="s">
        <v>117</v>
      </c>
      <c r="F83" s="96" t="s">
        <v>471</v>
      </c>
      <c r="G83" s="96" t="s">
        <v>37</v>
      </c>
      <c r="H83" s="96" t="s">
        <v>38</v>
      </c>
      <c r="I83" s="97" t="s">
        <v>159</v>
      </c>
      <c r="J83" s="96" t="s">
        <v>40</v>
      </c>
      <c r="K83" s="96" t="s">
        <v>50</v>
      </c>
      <c r="L83" s="96" t="s">
        <v>116</v>
      </c>
      <c r="M83" s="96" t="s">
        <v>37</v>
      </c>
      <c r="N83" s="96">
        <v>1</v>
      </c>
    </row>
    <row r="84" spans="2:14">
      <c r="B84" s="96" t="s">
        <v>472</v>
      </c>
      <c r="C84" s="96" t="s">
        <v>473</v>
      </c>
      <c r="D84" s="97" t="s">
        <v>474</v>
      </c>
      <c r="E84" s="97" t="s">
        <v>475</v>
      </c>
      <c r="F84" s="96" t="s">
        <v>476</v>
      </c>
      <c r="G84" s="96" t="s">
        <v>37</v>
      </c>
      <c r="H84" s="96" t="s">
        <v>56</v>
      </c>
      <c r="I84" s="97" t="s">
        <v>159</v>
      </c>
      <c r="J84" s="96" t="s">
        <v>40</v>
      </c>
      <c r="K84" s="96" t="s">
        <v>50</v>
      </c>
      <c r="L84" s="96" t="s">
        <v>116</v>
      </c>
      <c r="M84" s="96" t="s">
        <v>37</v>
      </c>
      <c r="N84" s="96">
        <v>1</v>
      </c>
    </row>
    <row r="85" spans="2:14">
      <c r="B85" s="96" t="s">
        <v>477</v>
      </c>
      <c r="C85" s="96" t="s">
        <v>478</v>
      </c>
      <c r="D85" s="97" t="s">
        <v>479</v>
      </c>
      <c r="E85" s="97" t="s">
        <v>141</v>
      </c>
      <c r="F85" s="96" t="s">
        <v>480</v>
      </c>
      <c r="G85" s="96" t="s">
        <v>56</v>
      </c>
      <c r="H85" s="96" t="s">
        <v>56</v>
      </c>
      <c r="I85" s="97" t="s">
        <v>159</v>
      </c>
      <c r="J85" s="96" t="s">
        <v>50</v>
      </c>
      <c r="K85" s="96" t="s">
        <v>50</v>
      </c>
      <c r="L85" s="96" t="s">
        <v>116</v>
      </c>
      <c r="M85" s="96" t="s">
        <v>37</v>
      </c>
      <c r="N85" s="96">
        <v>1</v>
      </c>
    </row>
    <row r="86" spans="2:14">
      <c r="B86" s="96" t="s">
        <v>481</v>
      </c>
      <c r="C86" s="96" t="s">
        <v>482</v>
      </c>
      <c r="D86" s="97" t="s">
        <v>483</v>
      </c>
      <c r="E86" s="97" t="s">
        <v>140</v>
      </c>
      <c r="F86" s="96" t="s">
        <v>484</v>
      </c>
      <c r="G86" s="96" t="s">
        <v>56</v>
      </c>
      <c r="H86" s="96" t="s">
        <v>56</v>
      </c>
      <c r="I86" s="97" t="s">
        <v>159</v>
      </c>
      <c r="J86" s="96" t="s">
        <v>40</v>
      </c>
      <c r="K86" s="96" t="s">
        <v>50</v>
      </c>
      <c r="L86" s="96" t="s">
        <v>116</v>
      </c>
      <c r="M86" s="96" t="s">
        <v>37</v>
      </c>
      <c r="N86" s="96">
        <v>1</v>
      </c>
    </row>
    <row r="87" spans="2:14">
      <c r="B87" s="96" t="s">
        <v>485</v>
      </c>
      <c r="C87" s="96" t="s">
        <v>486</v>
      </c>
      <c r="D87" s="97" t="s">
        <v>487</v>
      </c>
      <c r="E87" s="97" t="s">
        <v>117</v>
      </c>
      <c r="F87" s="96" t="s">
        <v>488</v>
      </c>
      <c r="G87" s="96" t="s">
        <v>37</v>
      </c>
      <c r="H87" s="96" t="s">
        <v>56</v>
      </c>
      <c r="I87" s="97" t="s">
        <v>159</v>
      </c>
      <c r="J87" s="96" t="s">
        <v>40</v>
      </c>
      <c r="K87" s="96" t="s">
        <v>50</v>
      </c>
      <c r="L87" s="96" t="s">
        <v>116</v>
      </c>
      <c r="M87" s="96" t="s">
        <v>37</v>
      </c>
      <c r="N87" s="96">
        <v>1</v>
      </c>
    </row>
    <row r="88" spans="2:14">
      <c r="B88" s="96" t="s">
        <v>489</v>
      </c>
      <c r="C88" s="96" t="s">
        <v>490</v>
      </c>
      <c r="D88" s="97" t="s">
        <v>491</v>
      </c>
      <c r="E88" s="97" t="s">
        <v>117</v>
      </c>
      <c r="F88" s="96" t="s">
        <v>492</v>
      </c>
      <c r="G88" s="96" t="s">
        <v>37</v>
      </c>
      <c r="H88" s="96" t="s">
        <v>56</v>
      </c>
      <c r="I88" s="97" t="s">
        <v>159</v>
      </c>
      <c r="J88" s="96" t="s">
        <v>85</v>
      </c>
      <c r="K88" s="96" t="s">
        <v>50</v>
      </c>
      <c r="L88" s="96" t="s">
        <v>116</v>
      </c>
      <c r="M88" s="96" t="s">
        <v>37</v>
      </c>
      <c r="N88" s="96">
        <v>1</v>
      </c>
    </row>
    <row r="89" spans="2:14">
      <c r="B89" s="96" t="s">
        <v>493</v>
      </c>
      <c r="C89" s="96" t="s">
        <v>494</v>
      </c>
      <c r="D89" s="97" t="s">
        <v>495</v>
      </c>
      <c r="E89" s="97" t="s">
        <v>35</v>
      </c>
      <c r="F89" s="96" t="s">
        <v>496</v>
      </c>
      <c r="G89" s="96" t="s">
        <v>37</v>
      </c>
      <c r="H89" s="96" t="s">
        <v>56</v>
      </c>
      <c r="I89" s="97" t="s">
        <v>150</v>
      </c>
      <c r="J89" s="96" t="s">
        <v>85</v>
      </c>
      <c r="K89" s="96" t="s">
        <v>50</v>
      </c>
      <c r="L89" s="96" t="s">
        <v>116</v>
      </c>
      <c r="M89" s="96" t="s">
        <v>37</v>
      </c>
      <c r="N89" s="96">
        <v>1</v>
      </c>
    </row>
    <row r="90" spans="2:14">
      <c r="B90" s="96" t="s">
        <v>497</v>
      </c>
      <c r="C90" s="96" t="s">
        <v>498</v>
      </c>
      <c r="D90" s="97" t="s">
        <v>499</v>
      </c>
      <c r="E90" s="97" t="s">
        <v>131</v>
      </c>
      <c r="F90" s="96" t="s">
        <v>500</v>
      </c>
      <c r="G90" s="96" t="s">
        <v>56</v>
      </c>
      <c r="H90" s="96" t="s">
        <v>56</v>
      </c>
      <c r="I90" s="97" t="s">
        <v>159</v>
      </c>
      <c r="J90" s="96" t="s">
        <v>85</v>
      </c>
      <c r="K90" s="96" t="s">
        <v>50</v>
      </c>
      <c r="L90" s="96" t="s">
        <v>116</v>
      </c>
      <c r="M90" s="96" t="s">
        <v>37</v>
      </c>
      <c r="N90" s="96">
        <v>1</v>
      </c>
    </row>
    <row r="91" spans="2:14">
      <c r="B91" s="96" t="s">
        <v>501</v>
      </c>
      <c r="C91" s="96" t="s">
        <v>502</v>
      </c>
      <c r="D91" s="97" t="s">
        <v>503</v>
      </c>
      <c r="E91" s="97" t="s">
        <v>117</v>
      </c>
      <c r="F91" s="96" t="s">
        <v>504</v>
      </c>
      <c r="G91" s="96" t="s">
        <v>118</v>
      </c>
      <c r="H91" s="96" t="s">
        <v>38</v>
      </c>
      <c r="I91" s="97" t="s">
        <v>150</v>
      </c>
      <c r="J91" s="96" t="s">
        <v>85</v>
      </c>
      <c r="K91" s="96" t="s">
        <v>50</v>
      </c>
      <c r="L91" s="96" t="s">
        <v>116</v>
      </c>
      <c r="M91" s="96" t="s">
        <v>37</v>
      </c>
      <c r="N91" s="96">
        <v>1</v>
      </c>
    </row>
    <row r="92" spans="2:14">
      <c r="B92" s="96" t="s">
        <v>501</v>
      </c>
      <c r="C92" s="96" t="s">
        <v>505</v>
      </c>
      <c r="D92" s="97" t="s">
        <v>506</v>
      </c>
      <c r="E92" s="97" t="s">
        <v>117</v>
      </c>
      <c r="F92" s="96" t="s">
        <v>507</v>
      </c>
      <c r="G92" s="96" t="s">
        <v>56</v>
      </c>
      <c r="H92" s="96" t="s">
        <v>56</v>
      </c>
      <c r="I92" s="97" t="s">
        <v>150</v>
      </c>
      <c r="J92" s="96" t="s">
        <v>85</v>
      </c>
      <c r="K92" s="96" t="s">
        <v>50</v>
      </c>
      <c r="L92" s="96" t="s">
        <v>116</v>
      </c>
      <c r="M92" s="96" t="s">
        <v>37</v>
      </c>
      <c r="N92" s="96">
        <v>1</v>
      </c>
    </row>
    <row r="93" spans="2:14">
      <c r="B93" s="96" t="s">
        <v>508</v>
      </c>
      <c r="C93" s="96" t="s">
        <v>509</v>
      </c>
      <c r="D93" s="97" t="s">
        <v>510</v>
      </c>
      <c r="E93" s="97" t="s">
        <v>117</v>
      </c>
      <c r="F93" s="96" t="s">
        <v>511</v>
      </c>
      <c r="G93" s="96" t="s">
        <v>37</v>
      </c>
      <c r="H93" s="96" t="s">
        <v>38</v>
      </c>
      <c r="I93" s="97" t="s">
        <v>150</v>
      </c>
      <c r="J93" s="96" t="s">
        <v>85</v>
      </c>
      <c r="K93" s="96" t="s">
        <v>50</v>
      </c>
      <c r="L93" s="96" t="s">
        <v>116</v>
      </c>
      <c r="M93" s="96" t="s">
        <v>37</v>
      </c>
      <c r="N93" s="96">
        <v>1</v>
      </c>
    </row>
    <row r="94" spans="2:14">
      <c r="B94" s="96" t="s">
        <v>512</v>
      </c>
      <c r="C94" s="96" t="s">
        <v>513</v>
      </c>
      <c r="D94" s="97" t="s">
        <v>514</v>
      </c>
      <c r="E94" s="97" t="s">
        <v>117</v>
      </c>
      <c r="F94" s="96" t="s">
        <v>515</v>
      </c>
      <c r="G94" s="96" t="s">
        <v>56</v>
      </c>
      <c r="H94" s="96" t="s">
        <v>56</v>
      </c>
      <c r="I94" s="97" t="s">
        <v>159</v>
      </c>
      <c r="J94" s="96" t="s">
        <v>86</v>
      </c>
      <c r="K94" s="96" t="s">
        <v>50</v>
      </c>
      <c r="L94" s="96" t="s">
        <v>116</v>
      </c>
      <c r="M94" s="96" t="s">
        <v>37</v>
      </c>
      <c r="N94" s="96">
        <v>1</v>
      </c>
    </row>
    <row r="95" spans="2:14">
      <c r="B95" s="96" t="s">
        <v>516</v>
      </c>
      <c r="C95" s="96" t="s">
        <v>517</v>
      </c>
      <c r="D95" s="97" t="s">
        <v>518</v>
      </c>
      <c r="E95" s="97" t="s">
        <v>117</v>
      </c>
      <c r="F95" s="96" t="s">
        <v>519</v>
      </c>
      <c r="G95" s="96" t="s">
        <v>37</v>
      </c>
      <c r="H95" s="96" t="s">
        <v>56</v>
      </c>
      <c r="I95" s="97" t="s">
        <v>150</v>
      </c>
      <c r="J95" s="96" t="s">
        <v>86</v>
      </c>
      <c r="K95" s="96" t="s">
        <v>50</v>
      </c>
      <c r="L95" s="96" t="s">
        <v>116</v>
      </c>
      <c r="M95" s="96" t="s">
        <v>37</v>
      </c>
      <c r="N95" s="96">
        <v>1</v>
      </c>
    </row>
    <row r="96" spans="2:14">
      <c r="B96" s="96" t="s">
        <v>520</v>
      </c>
      <c r="C96" s="96" t="s">
        <v>521</v>
      </c>
      <c r="D96" s="97" t="s">
        <v>522</v>
      </c>
      <c r="E96" s="97" t="s">
        <v>117</v>
      </c>
      <c r="F96" s="96" t="s">
        <v>523</v>
      </c>
      <c r="G96" s="96" t="s">
        <v>37</v>
      </c>
      <c r="H96" s="96" t="s">
        <v>38</v>
      </c>
      <c r="I96" s="97" t="s">
        <v>159</v>
      </c>
      <c r="J96" s="96" t="s">
        <v>86</v>
      </c>
      <c r="K96" s="96" t="s">
        <v>50</v>
      </c>
      <c r="L96" s="96" t="s">
        <v>116</v>
      </c>
      <c r="M96" s="96" t="s">
        <v>37</v>
      </c>
      <c r="N96" s="96">
        <v>1</v>
      </c>
    </row>
    <row r="97" spans="2:14">
      <c r="B97" s="96" t="s">
        <v>524</v>
      </c>
      <c r="C97" s="96" t="s">
        <v>525</v>
      </c>
      <c r="D97" s="97" t="s">
        <v>526</v>
      </c>
      <c r="E97" s="97" t="s">
        <v>527</v>
      </c>
      <c r="F97" s="96" t="s">
        <v>528</v>
      </c>
      <c r="G97" s="96" t="s">
        <v>37</v>
      </c>
      <c r="H97" s="96" t="s">
        <v>56</v>
      </c>
      <c r="I97" s="97" t="s">
        <v>159</v>
      </c>
      <c r="J97" s="96" t="s">
        <v>86</v>
      </c>
      <c r="K97" s="96" t="s">
        <v>50</v>
      </c>
      <c r="L97" s="96" t="s">
        <v>116</v>
      </c>
      <c r="M97" s="96" t="s">
        <v>37</v>
      </c>
      <c r="N97" s="96">
        <v>1</v>
      </c>
    </row>
    <row r="98" spans="2:14">
      <c r="B98" s="96" t="s">
        <v>529</v>
      </c>
      <c r="C98" s="96" t="s">
        <v>530</v>
      </c>
      <c r="D98" s="97" t="s">
        <v>531</v>
      </c>
      <c r="E98" s="97" t="s">
        <v>342</v>
      </c>
      <c r="F98" s="96" t="s">
        <v>532</v>
      </c>
      <c r="G98" s="96" t="s">
        <v>37</v>
      </c>
      <c r="H98" s="96" t="s">
        <v>38</v>
      </c>
      <c r="I98" s="97" t="s">
        <v>533</v>
      </c>
      <c r="J98" s="96" t="s">
        <v>84</v>
      </c>
      <c r="K98" s="96" t="s">
        <v>40</v>
      </c>
      <c r="L98" s="96" t="s">
        <v>116</v>
      </c>
      <c r="M98" s="96" t="s">
        <v>37</v>
      </c>
      <c r="N98" s="96">
        <v>1</v>
      </c>
    </row>
    <row r="99" spans="2:14">
      <c r="B99" s="96" t="s">
        <v>534</v>
      </c>
      <c r="C99" s="96" t="s">
        <v>535</v>
      </c>
      <c r="D99" s="97" t="s">
        <v>536</v>
      </c>
      <c r="E99" s="97" t="s">
        <v>125</v>
      </c>
      <c r="F99" s="96" t="s">
        <v>537</v>
      </c>
      <c r="G99" s="96" t="s">
        <v>37</v>
      </c>
      <c r="H99" s="96" t="s">
        <v>38</v>
      </c>
      <c r="I99" s="97" t="s">
        <v>159</v>
      </c>
      <c r="J99" s="96" t="s">
        <v>84</v>
      </c>
      <c r="K99" s="96" t="s">
        <v>40</v>
      </c>
      <c r="L99" s="96" t="s">
        <v>116</v>
      </c>
      <c r="M99" s="96" t="s">
        <v>37</v>
      </c>
      <c r="N99" s="96">
        <v>1</v>
      </c>
    </row>
    <row r="100" spans="2:14">
      <c r="B100" s="96" t="s">
        <v>538</v>
      </c>
      <c r="C100" s="96" t="s">
        <v>539</v>
      </c>
      <c r="D100" s="97" t="s">
        <v>540</v>
      </c>
      <c r="E100" s="97" t="s">
        <v>541</v>
      </c>
      <c r="F100" s="96" t="s">
        <v>542</v>
      </c>
      <c r="G100" s="96" t="s">
        <v>37</v>
      </c>
      <c r="H100" s="96" t="s">
        <v>38</v>
      </c>
      <c r="I100" s="97" t="s">
        <v>159</v>
      </c>
      <c r="J100" s="96" t="s">
        <v>50</v>
      </c>
      <c r="K100" s="96" t="s">
        <v>40</v>
      </c>
      <c r="L100" s="96" t="s">
        <v>116</v>
      </c>
      <c r="M100" s="98" t="s">
        <v>37</v>
      </c>
      <c r="N100" s="99">
        <v>1</v>
      </c>
    </row>
    <row r="101" spans="2:14">
      <c r="B101" s="96" t="s">
        <v>543</v>
      </c>
      <c r="C101" s="96" t="s">
        <v>544</v>
      </c>
      <c r="D101" s="97" t="s">
        <v>545</v>
      </c>
      <c r="E101" s="97" t="s">
        <v>117</v>
      </c>
      <c r="F101" s="96" t="s">
        <v>546</v>
      </c>
      <c r="G101" s="96" t="s">
        <v>56</v>
      </c>
      <c r="H101" s="96" t="s">
        <v>56</v>
      </c>
      <c r="I101" s="97" t="s">
        <v>533</v>
      </c>
      <c r="J101" s="96" t="s">
        <v>50</v>
      </c>
      <c r="K101" s="96" t="s">
        <v>40</v>
      </c>
      <c r="L101" s="96" t="s">
        <v>116</v>
      </c>
      <c r="M101" s="98" t="s">
        <v>37</v>
      </c>
      <c r="N101" s="99">
        <v>1</v>
      </c>
    </row>
    <row r="102" spans="2:14">
      <c r="B102" s="96" t="s">
        <v>547</v>
      </c>
      <c r="C102" s="96" t="s">
        <v>548</v>
      </c>
      <c r="D102" s="97" t="s">
        <v>549</v>
      </c>
      <c r="E102" s="97" t="s">
        <v>117</v>
      </c>
      <c r="F102" s="96" t="s">
        <v>550</v>
      </c>
      <c r="G102" s="96" t="s">
        <v>118</v>
      </c>
      <c r="H102" s="96" t="s">
        <v>38</v>
      </c>
      <c r="I102" s="97" t="s">
        <v>533</v>
      </c>
      <c r="J102" s="96" t="s">
        <v>50</v>
      </c>
      <c r="K102" s="96" t="s">
        <v>40</v>
      </c>
      <c r="L102" s="96" t="s">
        <v>116</v>
      </c>
      <c r="M102" s="98" t="s">
        <v>37</v>
      </c>
      <c r="N102" s="99">
        <v>1</v>
      </c>
    </row>
    <row r="103" spans="2:14">
      <c r="B103" s="96" t="s">
        <v>551</v>
      </c>
      <c r="C103" s="96" t="s">
        <v>552</v>
      </c>
      <c r="D103" s="97" t="s">
        <v>553</v>
      </c>
      <c r="E103" s="97" t="s">
        <v>117</v>
      </c>
      <c r="F103" s="96" t="s">
        <v>554</v>
      </c>
      <c r="G103" s="96" t="s">
        <v>37</v>
      </c>
      <c r="H103" s="96" t="s">
        <v>38</v>
      </c>
      <c r="I103" s="97" t="s">
        <v>533</v>
      </c>
      <c r="J103" s="96" t="s">
        <v>50</v>
      </c>
      <c r="K103" s="96" t="s">
        <v>40</v>
      </c>
      <c r="L103" s="96" t="s">
        <v>116</v>
      </c>
      <c r="M103" s="98" t="s">
        <v>37</v>
      </c>
      <c r="N103" s="99">
        <v>1</v>
      </c>
    </row>
    <row r="104" spans="2:14">
      <c r="B104" s="96" t="s">
        <v>555</v>
      </c>
      <c r="C104" s="96" t="s">
        <v>556</v>
      </c>
      <c r="D104" s="97" t="s">
        <v>557</v>
      </c>
      <c r="E104" s="97" t="s">
        <v>120</v>
      </c>
      <c r="F104" s="96" t="s">
        <v>558</v>
      </c>
      <c r="G104" s="96" t="s">
        <v>118</v>
      </c>
      <c r="H104" s="96" t="s">
        <v>38</v>
      </c>
      <c r="I104" s="97" t="s">
        <v>559</v>
      </c>
      <c r="J104" s="96" t="s">
        <v>40</v>
      </c>
      <c r="K104" s="96" t="s">
        <v>40</v>
      </c>
      <c r="L104" s="96" t="s">
        <v>116</v>
      </c>
      <c r="M104" s="96" t="s">
        <v>37</v>
      </c>
      <c r="N104" s="96">
        <v>1</v>
      </c>
    </row>
    <row r="105" spans="2:14">
      <c r="B105" s="96" t="s">
        <v>560</v>
      </c>
      <c r="C105" s="96" t="s">
        <v>561</v>
      </c>
      <c r="D105" s="97" t="s">
        <v>562</v>
      </c>
      <c r="E105" s="97" t="s">
        <v>475</v>
      </c>
      <c r="F105" s="96" t="s">
        <v>563</v>
      </c>
      <c r="G105" s="96" t="s">
        <v>37</v>
      </c>
      <c r="H105" s="96" t="s">
        <v>38</v>
      </c>
      <c r="I105" s="97" t="s">
        <v>159</v>
      </c>
      <c r="J105" s="96" t="s">
        <v>40</v>
      </c>
      <c r="K105" s="96" t="s">
        <v>40</v>
      </c>
      <c r="L105" s="96" t="s">
        <v>116</v>
      </c>
      <c r="M105" s="96" t="s">
        <v>37</v>
      </c>
      <c r="N105" s="96">
        <v>1</v>
      </c>
    </row>
    <row r="106" spans="2:14">
      <c r="B106" s="96" t="s">
        <v>564</v>
      </c>
      <c r="C106" s="96" t="s">
        <v>565</v>
      </c>
      <c r="D106" s="97" t="s">
        <v>566</v>
      </c>
      <c r="E106" s="97" t="s">
        <v>117</v>
      </c>
      <c r="F106" s="96" t="s">
        <v>567</v>
      </c>
      <c r="G106" s="96" t="s">
        <v>37</v>
      </c>
      <c r="H106" s="96" t="s">
        <v>56</v>
      </c>
      <c r="I106" s="97" t="s">
        <v>159</v>
      </c>
      <c r="J106" s="96" t="s">
        <v>50</v>
      </c>
      <c r="K106" s="96" t="s">
        <v>40</v>
      </c>
      <c r="L106" s="96" t="s">
        <v>116</v>
      </c>
      <c r="M106" s="96" t="s">
        <v>37</v>
      </c>
      <c r="N106" s="96">
        <v>1</v>
      </c>
    </row>
    <row r="107" spans="2:14">
      <c r="B107" s="96" t="s">
        <v>568</v>
      </c>
      <c r="C107" s="96" t="s">
        <v>569</v>
      </c>
      <c r="D107" s="97" t="s">
        <v>570</v>
      </c>
      <c r="E107" s="97" t="s">
        <v>117</v>
      </c>
      <c r="F107" s="96" t="s">
        <v>571</v>
      </c>
      <c r="G107" s="96" t="s">
        <v>37</v>
      </c>
      <c r="H107" s="96" t="s">
        <v>38</v>
      </c>
      <c r="I107" s="97" t="s">
        <v>533</v>
      </c>
      <c r="J107" s="96" t="s">
        <v>40</v>
      </c>
      <c r="K107" s="96" t="s">
        <v>40</v>
      </c>
      <c r="L107" s="96" t="s">
        <v>116</v>
      </c>
      <c r="M107" s="96" t="s">
        <v>37</v>
      </c>
      <c r="N107" s="96">
        <v>1</v>
      </c>
    </row>
    <row r="108" spans="2:14">
      <c r="B108" s="96" t="s">
        <v>572</v>
      </c>
      <c r="C108" s="96" t="s">
        <v>573</v>
      </c>
      <c r="D108" s="97" t="s">
        <v>566</v>
      </c>
      <c r="E108" s="97" t="s">
        <v>117</v>
      </c>
      <c r="F108" s="96" t="s">
        <v>574</v>
      </c>
      <c r="G108" s="96" t="s">
        <v>56</v>
      </c>
      <c r="H108" s="96" t="s">
        <v>56</v>
      </c>
      <c r="I108" s="97" t="s">
        <v>159</v>
      </c>
      <c r="J108" s="96" t="s">
        <v>85</v>
      </c>
      <c r="K108" s="96" t="s">
        <v>40</v>
      </c>
      <c r="L108" s="96" t="s">
        <v>116</v>
      </c>
      <c r="M108" s="96" t="s">
        <v>37</v>
      </c>
      <c r="N108" s="96">
        <v>1</v>
      </c>
    </row>
    <row r="109" spans="2:14">
      <c r="B109" s="96" t="s">
        <v>575</v>
      </c>
      <c r="C109" s="96" t="s">
        <v>576</v>
      </c>
      <c r="D109" s="97" t="s">
        <v>577</v>
      </c>
      <c r="E109" s="97" t="s">
        <v>117</v>
      </c>
      <c r="F109" s="96" t="s">
        <v>578</v>
      </c>
      <c r="G109" s="96" t="s">
        <v>56</v>
      </c>
      <c r="H109" s="96" t="s">
        <v>56</v>
      </c>
      <c r="I109" s="97" t="s">
        <v>579</v>
      </c>
      <c r="J109" s="96" t="s">
        <v>85</v>
      </c>
      <c r="K109" s="96" t="s">
        <v>40</v>
      </c>
      <c r="L109" s="96" t="s">
        <v>116</v>
      </c>
      <c r="M109" s="96" t="s">
        <v>37</v>
      </c>
      <c r="N109" s="96">
        <v>1</v>
      </c>
    </row>
    <row r="110" spans="2:14">
      <c r="B110" s="96" t="s">
        <v>580</v>
      </c>
      <c r="C110" s="96" t="s">
        <v>581</v>
      </c>
      <c r="D110" s="97" t="s">
        <v>582</v>
      </c>
      <c r="E110" s="97" t="s">
        <v>117</v>
      </c>
      <c r="F110" s="96" t="s">
        <v>583</v>
      </c>
      <c r="G110" s="96" t="s">
        <v>37</v>
      </c>
      <c r="H110" s="96" t="s">
        <v>38</v>
      </c>
      <c r="I110" s="97" t="s">
        <v>533</v>
      </c>
      <c r="J110" s="96" t="s">
        <v>85</v>
      </c>
      <c r="K110" s="96" t="s">
        <v>40</v>
      </c>
      <c r="L110" s="96" t="s">
        <v>116</v>
      </c>
      <c r="M110" s="96" t="s">
        <v>37</v>
      </c>
      <c r="N110" s="96">
        <v>1</v>
      </c>
    </row>
    <row r="111" spans="2:14">
      <c r="B111" s="96" t="s">
        <v>584</v>
      </c>
      <c r="C111" s="96" t="s">
        <v>585</v>
      </c>
      <c r="D111" s="97" t="s">
        <v>586</v>
      </c>
      <c r="E111" s="97" t="s">
        <v>117</v>
      </c>
      <c r="F111" s="96" t="s">
        <v>587</v>
      </c>
      <c r="G111" s="96" t="s">
        <v>56</v>
      </c>
      <c r="H111" s="96" t="s">
        <v>56</v>
      </c>
      <c r="I111" s="97" t="s">
        <v>533</v>
      </c>
      <c r="J111" s="96" t="s">
        <v>85</v>
      </c>
      <c r="K111" s="96" t="s">
        <v>40</v>
      </c>
      <c r="L111" s="96" t="s">
        <v>116</v>
      </c>
      <c r="M111" s="96" t="s">
        <v>37</v>
      </c>
      <c r="N111" s="96">
        <v>1</v>
      </c>
    </row>
    <row r="112" spans="2:14">
      <c r="B112" s="96" t="s">
        <v>588</v>
      </c>
      <c r="C112" s="96" t="s">
        <v>589</v>
      </c>
      <c r="D112" s="97" t="s">
        <v>590</v>
      </c>
      <c r="E112" s="97" t="s">
        <v>117</v>
      </c>
      <c r="F112" s="96" t="s">
        <v>591</v>
      </c>
      <c r="G112" s="96" t="s">
        <v>37</v>
      </c>
      <c r="H112" s="96" t="s">
        <v>56</v>
      </c>
      <c r="I112" s="97" t="s">
        <v>533</v>
      </c>
      <c r="J112" s="96" t="s">
        <v>85</v>
      </c>
      <c r="K112" s="96" t="s">
        <v>40</v>
      </c>
      <c r="L112" s="96" t="s">
        <v>116</v>
      </c>
      <c r="M112" s="96" t="s">
        <v>37</v>
      </c>
      <c r="N112" s="96">
        <v>1</v>
      </c>
    </row>
    <row r="113" spans="2:14">
      <c r="B113" s="96" t="s">
        <v>592</v>
      </c>
      <c r="C113" s="96" t="s">
        <v>593</v>
      </c>
      <c r="D113" s="97" t="s">
        <v>594</v>
      </c>
      <c r="E113" s="97" t="s">
        <v>595</v>
      </c>
      <c r="F113" s="96" t="s">
        <v>596</v>
      </c>
      <c r="G113" s="96" t="s">
        <v>37</v>
      </c>
      <c r="H113" s="96" t="s">
        <v>38</v>
      </c>
      <c r="I113" s="97" t="s">
        <v>533</v>
      </c>
      <c r="J113" s="96" t="s">
        <v>40</v>
      </c>
      <c r="K113" s="96" t="s">
        <v>40</v>
      </c>
      <c r="L113" s="96" t="s">
        <v>116</v>
      </c>
      <c r="M113" s="96" t="s">
        <v>37</v>
      </c>
      <c r="N113" s="96">
        <v>1</v>
      </c>
    </row>
    <row r="114" spans="2:14">
      <c r="B114" s="96" t="s">
        <v>597</v>
      </c>
      <c r="C114" s="96" t="s">
        <v>598</v>
      </c>
      <c r="D114" s="97" t="s">
        <v>599</v>
      </c>
      <c r="E114" s="97" t="s">
        <v>117</v>
      </c>
      <c r="F114" s="96" t="s">
        <v>600</v>
      </c>
      <c r="G114" s="96" t="s">
        <v>56</v>
      </c>
      <c r="H114" s="96" t="s">
        <v>56</v>
      </c>
      <c r="I114" s="97" t="s">
        <v>533</v>
      </c>
      <c r="J114" s="96" t="s">
        <v>40</v>
      </c>
      <c r="K114" s="96" t="s">
        <v>40</v>
      </c>
      <c r="L114" s="96" t="s">
        <v>116</v>
      </c>
      <c r="M114" s="96" t="s">
        <v>37</v>
      </c>
      <c r="N114" s="96">
        <v>1</v>
      </c>
    </row>
    <row r="115" spans="2:14">
      <c r="B115" s="96" t="s">
        <v>601</v>
      </c>
      <c r="C115" s="96" t="s">
        <v>602</v>
      </c>
      <c r="D115" s="97" t="s">
        <v>603</v>
      </c>
      <c r="E115" s="97" t="s">
        <v>117</v>
      </c>
      <c r="F115" s="96" t="s">
        <v>604</v>
      </c>
      <c r="G115" s="96" t="s">
        <v>37</v>
      </c>
      <c r="H115" s="96" t="s">
        <v>38</v>
      </c>
      <c r="I115" s="97" t="s">
        <v>533</v>
      </c>
      <c r="J115" s="96" t="s">
        <v>40</v>
      </c>
      <c r="K115" s="96" t="s">
        <v>40</v>
      </c>
      <c r="L115" s="96" t="s">
        <v>116</v>
      </c>
      <c r="M115" s="96" t="s">
        <v>37</v>
      </c>
      <c r="N115" s="96">
        <v>1</v>
      </c>
    </row>
    <row r="116" spans="2:14">
      <c r="B116" s="96" t="s">
        <v>601</v>
      </c>
      <c r="C116" s="96" t="s">
        <v>605</v>
      </c>
      <c r="D116" s="97" t="s">
        <v>606</v>
      </c>
      <c r="E116" s="97" t="s">
        <v>117</v>
      </c>
      <c r="F116" s="96" t="s">
        <v>607</v>
      </c>
      <c r="G116" s="96" t="s">
        <v>37</v>
      </c>
      <c r="H116" s="96" t="s">
        <v>56</v>
      </c>
      <c r="I116" s="97" t="s">
        <v>533</v>
      </c>
      <c r="J116" s="96" t="s">
        <v>40</v>
      </c>
      <c r="K116" s="96" t="s">
        <v>40</v>
      </c>
      <c r="L116" s="96" t="s">
        <v>116</v>
      </c>
      <c r="M116" s="96" t="s">
        <v>37</v>
      </c>
      <c r="N116" s="96">
        <v>1</v>
      </c>
    </row>
    <row r="117" spans="2:14">
      <c r="B117" s="96" t="s">
        <v>608</v>
      </c>
      <c r="C117" s="96" t="s">
        <v>609</v>
      </c>
      <c r="D117" s="97" t="s">
        <v>610</v>
      </c>
      <c r="E117" s="97" t="s">
        <v>141</v>
      </c>
      <c r="F117" s="96" t="s">
        <v>611</v>
      </c>
      <c r="G117" s="96" t="s">
        <v>37</v>
      </c>
      <c r="H117" s="96" t="s">
        <v>56</v>
      </c>
      <c r="I117" s="97" t="s">
        <v>533</v>
      </c>
      <c r="J117" s="96" t="s">
        <v>40</v>
      </c>
      <c r="K117" s="96" t="s">
        <v>40</v>
      </c>
      <c r="L117" s="96" t="s">
        <v>116</v>
      </c>
      <c r="M117" s="96" t="s">
        <v>37</v>
      </c>
      <c r="N117" s="96">
        <v>1</v>
      </c>
    </row>
    <row r="118" spans="2:14">
      <c r="B118" s="96" t="s">
        <v>612</v>
      </c>
      <c r="C118" s="96" t="s">
        <v>613</v>
      </c>
      <c r="D118" s="97" t="s">
        <v>614</v>
      </c>
      <c r="E118" s="97" t="s">
        <v>117</v>
      </c>
      <c r="F118" s="96" t="s">
        <v>615</v>
      </c>
      <c r="G118" s="96" t="s">
        <v>118</v>
      </c>
      <c r="H118" s="96" t="s">
        <v>56</v>
      </c>
      <c r="I118" s="97" t="s">
        <v>533</v>
      </c>
      <c r="J118" s="96" t="s">
        <v>40</v>
      </c>
      <c r="K118" s="96" t="s">
        <v>40</v>
      </c>
      <c r="L118" s="96" t="s">
        <v>116</v>
      </c>
      <c r="M118" s="96" t="s">
        <v>37</v>
      </c>
      <c r="N118" s="96">
        <v>1</v>
      </c>
    </row>
    <row r="119" spans="2:14">
      <c r="B119" s="96" t="s">
        <v>616</v>
      </c>
      <c r="C119" s="96" t="s">
        <v>617</v>
      </c>
      <c r="D119" s="97" t="s">
        <v>618</v>
      </c>
      <c r="E119" s="97" t="s">
        <v>117</v>
      </c>
      <c r="F119" s="96" t="s">
        <v>619</v>
      </c>
      <c r="G119" s="96" t="s">
        <v>118</v>
      </c>
      <c r="H119" s="96" t="s">
        <v>56</v>
      </c>
      <c r="I119" s="97" t="s">
        <v>620</v>
      </c>
      <c r="J119" s="96" t="s">
        <v>86</v>
      </c>
      <c r="K119" s="96" t="s">
        <v>40</v>
      </c>
      <c r="L119" s="96" t="s">
        <v>116</v>
      </c>
      <c r="M119" s="96" t="s">
        <v>37</v>
      </c>
      <c r="N119" s="96">
        <v>1</v>
      </c>
    </row>
    <row r="120" spans="2:14">
      <c r="B120" s="96" t="s">
        <v>621</v>
      </c>
      <c r="C120" s="96" t="s">
        <v>622</v>
      </c>
      <c r="D120" s="97" t="s">
        <v>623</v>
      </c>
      <c r="E120" s="97" t="s">
        <v>117</v>
      </c>
      <c r="F120" s="96" t="s">
        <v>624</v>
      </c>
      <c r="G120" s="96" t="s">
        <v>118</v>
      </c>
      <c r="H120" s="96" t="s">
        <v>56</v>
      </c>
      <c r="I120" s="97" t="s">
        <v>625</v>
      </c>
      <c r="J120" s="96" t="s">
        <v>84</v>
      </c>
      <c r="K120" s="96" t="s">
        <v>85</v>
      </c>
      <c r="L120" s="96" t="s">
        <v>116</v>
      </c>
      <c r="M120" s="98" t="s">
        <v>37</v>
      </c>
      <c r="N120" s="100">
        <v>1</v>
      </c>
    </row>
    <row r="121" spans="2:14">
      <c r="B121" s="96" t="s">
        <v>626</v>
      </c>
      <c r="C121" s="96" t="s">
        <v>627</v>
      </c>
      <c r="D121" s="97" t="s">
        <v>628</v>
      </c>
      <c r="E121" s="97" t="s">
        <v>117</v>
      </c>
      <c r="F121" s="96" t="s">
        <v>629</v>
      </c>
      <c r="G121" s="96" t="s">
        <v>118</v>
      </c>
      <c r="H121" s="96" t="s">
        <v>38</v>
      </c>
      <c r="I121" s="97" t="s">
        <v>630</v>
      </c>
      <c r="J121" s="96" t="s">
        <v>84</v>
      </c>
      <c r="K121" s="96" t="s">
        <v>85</v>
      </c>
      <c r="L121" s="96" t="s">
        <v>116</v>
      </c>
      <c r="M121" s="98" t="s">
        <v>37</v>
      </c>
      <c r="N121" s="100">
        <v>1</v>
      </c>
    </row>
    <row r="122" spans="2:14">
      <c r="B122" s="96" t="s">
        <v>631</v>
      </c>
      <c r="C122" s="96" t="s">
        <v>632</v>
      </c>
      <c r="D122" s="97" t="s">
        <v>633</v>
      </c>
      <c r="E122" s="97" t="s">
        <v>634</v>
      </c>
      <c r="F122" s="96" t="s">
        <v>635</v>
      </c>
      <c r="G122" s="96" t="s">
        <v>37</v>
      </c>
      <c r="H122" s="96" t="s">
        <v>56</v>
      </c>
      <c r="I122" s="97" t="s">
        <v>625</v>
      </c>
      <c r="J122" s="96" t="s">
        <v>84</v>
      </c>
      <c r="K122" s="96" t="s">
        <v>85</v>
      </c>
      <c r="L122" s="96" t="s">
        <v>116</v>
      </c>
      <c r="M122" s="98" t="s">
        <v>37</v>
      </c>
      <c r="N122" s="100">
        <v>1</v>
      </c>
    </row>
    <row r="123" spans="2:14">
      <c r="B123" s="96" t="s">
        <v>636</v>
      </c>
      <c r="C123" s="96" t="s">
        <v>637</v>
      </c>
      <c r="D123" s="97" t="s">
        <v>638</v>
      </c>
      <c r="E123" s="97" t="s">
        <v>117</v>
      </c>
      <c r="F123" s="96" t="s">
        <v>639</v>
      </c>
      <c r="G123" s="96" t="s">
        <v>37</v>
      </c>
      <c r="H123" s="96" t="s">
        <v>38</v>
      </c>
      <c r="I123" s="97" t="s">
        <v>625</v>
      </c>
      <c r="J123" s="96" t="s">
        <v>84</v>
      </c>
      <c r="K123" s="96" t="s">
        <v>85</v>
      </c>
      <c r="L123" s="96" t="s">
        <v>116</v>
      </c>
      <c r="M123" s="98" t="s">
        <v>37</v>
      </c>
      <c r="N123" s="100">
        <v>1</v>
      </c>
    </row>
    <row r="124" spans="2:14">
      <c r="B124" s="96" t="s">
        <v>640</v>
      </c>
      <c r="C124" s="96" t="s">
        <v>641</v>
      </c>
      <c r="D124" s="97" t="s">
        <v>642</v>
      </c>
      <c r="E124" s="97" t="s">
        <v>117</v>
      </c>
      <c r="F124" s="96" t="s">
        <v>643</v>
      </c>
      <c r="G124" s="96" t="s">
        <v>37</v>
      </c>
      <c r="H124" s="96" t="s">
        <v>56</v>
      </c>
      <c r="I124" s="97" t="s">
        <v>644</v>
      </c>
      <c r="J124" s="96" t="s">
        <v>84</v>
      </c>
      <c r="K124" s="96" t="s">
        <v>85</v>
      </c>
      <c r="L124" s="96" t="s">
        <v>116</v>
      </c>
      <c r="M124" s="98" t="s">
        <v>37</v>
      </c>
      <c r="N124" s="100">
        <v>1</v>
      </c>
    </row>
    <row r="125" spans="2:14">
      <c r="B125" s="96" t="s">
        <v>645</v>
      </c>
      <c r="C125" s="96" t="s">
        <v>646</v>
      </c>
      <c r="D125" s="97" t="s">
        <v>647</v>
      </c>
      <c r="E125" s="97" t="s">
        <v>117</v>
      </c>
      <c r="F125" s="96" t="s">
        <v>648</v>
      </c>
      <c r="G125" s="96" t="s">
        <v>37</v>
      </c>
      <c r="H125" s="96" t="s">
        <v>38</v>
      </c>
      <c r="I125" s="97" t="s">
        <v>625</v>
      </c>
      <c r="J125" s="96" t="s">
        <v>84</v>
      </c>
      <c r="K125" s="96" t="s">
        <v>85</v>
      </c>
      <c r="L125" s="96" t="s">
        <v>116</v>
      </c>
      <c r="M125" s="98" t="s">
        <v>37</v>
      </c>
      <c r="N125" s="100">
        <v>1</v>
      </c>
    </row>
    <row r="126" spans="2:14">
      <c r="B126" s="96" t="s">
        <v>649</v>
      </c>
      <c r="C126" s="96" t="s">
        <v>650</v>
      </c>
      <c r="D126" s="97" t="s">
        <v>651</v>
      </c>
      <c r="E126" s="97" t="s">
        <v>117</v>
      </c>
      <c r="F126" s="96" t="s">
        <v>652</v>
      </c>
      <c r="G126" s="96" t="s">
        <v>37</v>
      </c>
      <c r="H126" s="96" t="s">
        <v>38</v>
      </c>
      <c r="I126" s="97" t="s">
        <v>625</v>
      </c>
      <c r="J126" s="96" t="s">
        <v>84</v>
      </c>
      <c r="K126" s="96" t="s">
        <v>85</v>
      </c>
      <c r="L126" s="96" t="s">
        <v>116</v>
      </c>
      <c r="M126" s="98" t="s">
        <v>37</v>
      </c>
      <c r="N126" s="100">
        <v>1</v>
      </c>
    </row>
    <row r="127" spans="2:14">
      <c r="B127" s="96" t="s">
        <v>653</v>
      </c>
      <c r="C127" s="96" t="s">
        <v>654</v>
      </c>
      <c r="D127" s="97" t="s">
        <v>655</v>
      </c>
      <c r="E127" s="97" t="s">
        <v>117</v>
      </c>
      <c r="F127" s="96" t="s">
        <v>656</v>
      </c>
      <c r="G127" s="96" t="s">
        <v>37</v>
      </c>
      <c r="H127" s="96" t="s">
        <v>38</v>
      </c>
      <c r="I127" s="97" t="s">
        <v>644</v>
      </c>
      <c r="J127" s="96" t="s">
        <v>84</v>
      </c>
      <c r="K127" s="96" t="s">
        <v>85</v>
      </c>
      <c r="L127" s="96" t="s">
        <v>116</v>
      </c>
      <c r="M127" s="98" t="s">
        <v>37</v>
      </c>
      <c r="N127" s="100">
        <v>1</v>
      </c>
    </row>
    <row r="128" spans="2:14">
      <c r="B128" s="96" t="s">
        <v>657</v>
      </c>
      <c r="C128" s="96" t="s">
        <v>658</v>
      </c>
      <c r="D128" s="97" t="s">
        <v>134</v>
      </c>
      <c r="E128" s="97" t="s">
        <v>117</v>
      </c>
      <c r="F128" s="96" t="s">
        <v>659</v>
      </c>
      <c r="G128" s="96" t="s">
        <v>37</v>
      </c>
      <c r="H128" s="96" t="s">
        <v>56</v>
      </c>
      <c r="I128" s="97" t="s">
        <v>660</v>
      </c>
      <c r="J128" s="96" t="s">
        <v>84</v>
      </c>
      <c r="K128" s="96" t="s">
        <v>85</v>
      </c>
      <c r="L128" s="96" t="s">
        <v>116</v>
      </c>
      <c r="M128" s="98" t="s">
        <v>37</v>
      </c>
      <c r="N128" s="99">
        <v>1</v>
      </c>
    </row>
    <row r="129" spans="2:14">
      <c r="B129" s="96" t="s">
        <v>661</v>
      </c>
      <c r="C129" s="96" t="s">
        <v>662</v>
      </c>
      <c r="D129" s="97" t="s">
        <v>663</v>
      </c>
      <c r="E129" s="97" t="s">
        <v>117</v>
      </c>
      <c r="F129" s="96" t="s">
        <v>664</v>
      </c>
      <c r="G129" s="96" t="s">
        <v>37</v>
      </c>
      <c r="H129" s="96" t="s">
        <v>56</v>
      </c>
      <c r="I129" s="97" t="s">
        <v>625</v>
      </c>
      <c r="J129" s="96" t="s">
        <v>50</v>
      </c>
      <c r="K129" s="96" t="s">
        <v>85</v>
      </c>
      <c r="L129" s="96" t="s">
        <v>116</v>
      </c>
      <c r="M129" s="96" t="s">
        <v>37</v>
      </c>
      <c r="N129" s="101">
        <v>1</v>
      </c>
    </row>
    <row r="130" spans="2:14">
      <c r="B130" s="96" t="s">
        <v>665</v>
      </c>
      <c r="C130" s="96" t="s">
        <v>666</v>
      </c>
      <c r="D130" s="97" t="s">
        <v>667</v>
      </c>
      <c r="E130" s="97" t="s">
        <v>117</v>
      </c>
      <c r="F130" s="96" t="s">
        <v>668</v>
      </c>
      <c r="G130" s="96" t="s">
        <v>56</v>
      </c>
      <c r="H130" s="96" t="s">
        <v>56</v>
      </c>
      <c r="I130" s="97" t="s">
        <v>669</v>
      </c>
      <c r="J130" s="96" t="s">
        <v>50</v>
      </c>
      <c r="K130" s="96" t="s">
        <v>85</v>
      </c>
      <c r="L130" s="96" t="s">
        <v>116</v>
      </c>
      <c r="M130" s="98" t="s">
        <v>37</v>
      </c>
      <c r="N130" s="99">
        <v>1</v>
      </c>
    </row>
    <row r="131" spans="2:14">
      <c r="B131" s="96" t="s">
        <v>670</v>
      </c>
      <c r="C131" s="96" t="s">
        <v>671</v>
      </c>
      <c r="D131" s="97" t="s">
        <v>672</v>
      </c>
      <c r="E131" s="97" t="s">
        <v>117</v>
      </c>
      <c r="F131" s="96" t="s">
        <v>673</v>
      </c>
      <c r="G131" s="96" t="s">
        <v>56</v>
      </c>
      <c r="H131" s="96" t="s">
        <v>56</v>
      </c>
      <c r="I131" s="97" t="s">
        <v>660</v>
      </c>
      <c r="J131" s="96" t="s">
        <v>50</v>
      </c>
      <c r="K131" s="96" t="s">
        <v>85</v>
      </c>
      <c r="L131" s="96" t="s">
        <v>116</v>
      </c>
      <c r="M131" s="98" t="s">
        <v>37</v>
      </c>
      <c r="N131" s="99">
        <v>1</v>
      </c>
    </row>
    <row r="132" spans="2:14">
      <c r="B132" s="96" t="s">
        <v>674</v>
      </c>
      <c r="C132" s="96" t="s">
        <v>675</v>
      </c>
      <c r="D132" s="97" t="s">
        <v>676</v>
      </c>
      <c r="E132" s="97" t="s">
        <v>117</v>
      </c>
      <c r="F132" s="96" t="s">
        <v>677</v>
      </c>
      <c r="G132" s="96" t="s">
        <v>37</v>
      </c>
      <c r="H132" s="96" t="s">
        <v>38</v>
      </c>
      <c r="I132" s="97" t="s">
        <v>625</v>
      </c>
      <c r="J132" s="96" t="s">
        <v>50</v>
      </c>
      <c r="K132" s="96" t="s">
        <v>85</v>
      </c>
      <c r="L132" s="96" t="s">
        <v>116</v>
      </c>
      <c r="M132" s="98" t="s">
        <v>37</v>
      </c>
      <c r="N132" s="99">
        <v>1</v>
      </c>
    </row>
    <row r="133" spans="2:14">
      <c r="B133" s="96" t="s">
        <v>678</v>
      </c>
      <c r="C133" s="96" t="s">
        <v>679</v>
      </c>
      <c r="D133" s="97" t="s">
        <v>680</v>
      </c>
      <c r="E133" s="97" t="s">
        <v>117</v>
      </c>
      <c r="F133" s="96" t="s">
        <v>681</v>
      </c>
      <c r="G133" s="96" t="s">
        <v>37</v>
      </c>
      <c r="H133" s="96" t="s">
        <v>56</v>
      </c>
      <c r="I133" s="97" t="s">
        <v>669</v>
      </c>
      <c r="J133" s="96" t="s">
        <v>50</v>
      </c>
      <c r="K133" s="96" t="s">
        <v>85</v>
      </c>
      <c r="L133" s="96" t="s">
        <v>116</v>
      </c>
      <c r="M133" s="98" t="s">
        <v>37</v>
      </c>
      <c r="N133" s="99">
        <v>1</v>
      </c>
    </row>
    <row r="134" spans="2:14">
      <c r="B134" s="96" t="s">
        <v>682</v>
      </c>
      <c r="C134" s="96" t="s">
        <v>683</v>
      </c>
      <c r="D134" s="97" t="s">
        <v>684</v>
      </c>
      <c r="E134" s="97" t="s">
        <v>117</v>
      </c>
      <c r="F134" s="96" t="s">
        <v>685</v>
      </c>
      <c r="G134" s="96" t="s">
        <v>37</v>
      </c>
      <c r="H134" s="96" t="s">
        <v>38</v>
      </c>
      <c r="I134" s="97" t="s">
        <v>669</v>
      </c>
      <c r="J134" s="96" t="s">
        <v>50</v>
      </c>
      <c r="K134" s="96" t="s">
        <v>85</v>
      </c>
      <c r="L134" s="96" t="s">
        <v>116</v>
      </c>
      <c r="M134" s="98" t="s">
        <v>37</v>
      </c>
      <c r="N134" s="99">
        <v>1</v>
      </c>
    </row>
    <row r="135" spans="2:14">
      <c r="B135" s="96" t="s">
        <v>682</v>
      </c>
      <c r="C135" s="96" t="s">
        <v>686</v>
      </c>
      <c r="D135" s="97" t="s">
        <v>687</v>
      </c>
      <c r="E135" s="97" t="s">
        <v>117</v>
      </c>
      <c r="F135" s="96" t="s">
        <v>688</v>
      </c>
      <c r="G135" s="96" t="s">
        <v>37</v>
      </c>
      <c r="H135" s="96" t="s">
        <v>56</v>
      </c>
      <c r="I135" s="97" t="s">
        <v>669</v>
      </c>
      <c r="J135" s="96" t="s">
        <v>50</v>
      </c>
      <c r="K135" s="96" t="s">
        <v>85</v>
      </c>
      <c r="L135" s="96" t="s">
        <v>116</v>
      </c>
      <c r="M135" s="98" t="s">
        <v>37</v>
      </c>
      <c r="N135" s="99">
        <v>1</v>
      </c>
    </row>
    <row r="136" spans="2:14">
      <c r="B136" s="96" t="s">
        <v>689</v>
      </c>
      <c r="C136" s="96" t="s">
        <v>690</v>
      </c>
      <c r="D136" s="97" t="s">
        <v>691</v>
      </c>
      <c r="E136" s="97" t="s">
        <v>117</v>
      </c>
      <c r="F136" s="96" t="s">
        <v>692</v>
      </c>
      <c r="G136" s="96" t="s">
        <v>37</v>
      </c>
      <c r="H136" s="96" t="s">
        <v>38</v>
      </c>
      <c r="I136" s="97" t="s">
        <v>669</v>
      </c>
      <c r="J136" s="96" t="s">
        <v>50</v>
      </c>
      <c r="K136" s="96" t="s">
        <v>85</v>
      </c>
      <c r="L136" s="96" t="s">
        <v>116</v>
      </c>
      <c r="M136" s="98" t="s">
        <v>37</v>
      </c>
      <c r="N136" s="99">
        <v>1</v>
      </c>
    </row>
    <row r="137" spans="2:14">
      <c r="B137" s="96" t="s">
        <v>693</v>
      </c>
      <c r="C137" s="96" t="s">
        <v>694</v>
      </c>
      <c r="D137" s="97" t="s">
        <v>695</v>
      </c>
      <c r="E137" s="97" t="s">
        <v>117</v>
      </c>
      <c r="F137" s="96" t="s">
        <v>696</v>
      </c>
      <c r="G137" s="96" t="s">
        <v>37</v>
      </c>
      <c r="H137" s="96" t="s">
        <v>56</v>
      </c>
      <c r="I137" s="97" t="s">
        <v>669</v>
      </c>
      <c r="J137" s="96" t="s">
        <v>50</v>
      </c>
      <c r="K137" s="96" t="s">
        <v>85</v>
      </c>
      <c r="L137" s="96" t="s">
        <v>116</v>
      </c>
      <c r="M137" s="98" t="s">
        <v>37</v>
      </c>
      <c r="N137" s="99">
        <v>1</v>
      </c>
    </row>
    <row r="138" spans="2:14">
      <c r="B138" s="96" t="s">
        <v>697</v>
      </c>
      <c r="C138" s="96" t="s">
        <v>698</v>
      </c>
      <c r="D138" s="97" t="s">
        <v>699</v>
      </c>
      <c r="E138" s="97" t="s">
        <v>117</v>
      </c>
      <c r="F138" s="96" t="s">
        <v>700</v>
      </c>
      <c r="G138" s="96" t="s">
        <v>37</v>
      </c>
      <c r="H138" s="96" t="s">
        <v>56</v>
      </c>
      <c r="I138" s="97" t="s">
        <v>669</v>
      </c>
      <c r="J138" s="96" t="s">
        <v>50</v>
      </c>
      <c r="K138" s="96" t="s">
        <v>85</v>
      </c>
      <c r="L138" s="96" t="s">
        <v>116</v>
      </c>
      <c r="M138" s="98" t="s">
        <v>37</v>
      </c>
      <c r="N138" s="99">
        <v>1</v>
      </c>
    </row>
    <row r="139" spans="2:14">
      <c r="B139" s="96" t="s">
        <v>701</v>
      </c>
      <c r="C139" s="96" t="s">
        <v>702</v>
      </c>
      <c r="D139" s="97" t="s">
        <v>703</v>
      </c>
      <c r="E139" s="97" t="s">
        <v>117</v>
      </c>
      <c r="F139" s="96" t="s">
        <v>704</v>
      </c>
      <c r="G139" s="96" t="s">
        <v>56</v>
      </c>
      <c r="H139" s="96" t="s">
        <v>56</v>
      </c>
      <c r="I139" s="97" t="s">
        <v>705</v>
      </c>
      <c r="J139" s="96" t="s">
        <v>50</v>
      </c>
      <c r="K139" s="96" t="s">
        <v>85</v>
      </c>
      <c r="L139" s="96" t="s">
        <v>116</v>
      </c>
      <c r="M139" s="98" t="s">
        <v>37</v>
      </c>
      <c r="N139" s="99">
        <v>1</v>
      </c>
    </row>
    <row r="140" spans="2:14">
      <c r="B140" s="96" t="s">
        <v>706</v>
      </c>
      <c r="C140" s="96" t="s">
        <v>707</v>
      </c>
      <c r="D140" s="97" t="s">
        <v>708</v>
      </c>
      <c r="E140" s="97" t="s">
        <v>117</v>
      </c>
      <c r="F140" s="96" t="s">
        <v>709</v>
      </c>
      <c r="G140" s="96" t="s">
        <v>56</v>
      </c>
      <c r="H140" s="96" t="s">
        <v>56</v>
      </c>
      <c r="I140" s="97" t="s">
        <v>625</v>
      </c>
      <c r="J140" s="96" t="s">
        <v>50</v>
      </c>
      <c r="K140" s="96" t="s">
        <v>85</v>
      </c>
      <c r="L140" s="96" t="s">
        <v>116</v>
      </c>
      <c r="M140" s="98" t="s">
        <v>37</v>
      </c>
      <c r="N140" s="99">
        <v>1</v>
      </c>
    </row>
    <row r="141" spans="2:14">
      <c r="B141" s="96" t="s">
        <v>710</v>
      </c>
      <c r="C141" s="96" t="s">
        <v>711</v>
      </c>
      <c r="D141" s="97" t="s">
        <v>712</v>
      </c>
      <c r="E141" s="97" t="s">
        <v>35</v>
      </c>
      <c r="F141" s="96" t="s">
        <v>713</v>
      </c>
      <c r="G141" s="96" t="s">
        <v>56</v>
      </c>
      <c r="H141" s="96" t="s">
        <v>56</v>
      </c>
      <c r="I141" s="97" t="s">
        <v>625</v>
      </c>
      <c r="J141" s="96" t="s">
        <v>50</v>
      </c>
      <c r="K141" s="96" t="s">
        <v>85</v>
      </c>
      <c r="L141" s="96" t="s">
        <v>116</v>
      </c>
      <c r="M141" s="98" t="s">
        <v>37</v>
      </c>
      <c r="N141" s="99">
        <v>1</v>
      </c>
    </row>
    <row r="142" spans="2:14">
      <c r="B142" s="96" t="s">
        <v>714</v>
      </c>
      <c r="C142" s="96" t="s">
        <v>715</v>
      </c>
      <c r="D142" s="97" t="s">
        <v>708</v>
      </c>
      <c r="E142" s="97" t="s">
        <v>117</v>
      </c>
      <c r="F142" s="96" t="s">
        <v>716</v>
      </c>
      <c r="G142" s="96" t="s">
        <v>37</v>
      </c>
      <c r="H142" s="96" t="s">
        <v>56</v>
      </c>
      <c r="I142" s="97" t="s">
        <v>717</v>
      </c>
      <c r="J142" s="96" t="s">
        <v>50</v>
      </c>
      <c r="K142" s="96" t="s">
        <v>85</v>
      </c>
      <c r="L142" s="96" t="s">
        <v>116</v>
      </c>
      <c r="M142" s="98" t="s">
        <v>37</v>
      </c>
      <c r="N142" s="99">
        <v>1</v>
      </c>
    </row>
    <row r="143" spans="2:14">
      <c r="B143" s="96" t="s">
        <v>718</v>
      </c>
      <c r="C143" s="96" t="s">
        <v>719</v>
      </c>
      <c r="D143" s="97" t="s">
        <v>720</v>
      </c>
      <c r="E143" s="97" t="s">
        <v>35</v>
      </c>
      <c r="F143" s="96" t="s">
        <v>721</v>
      </c>
      <c r="G143" s="96" t="s">
        <v>118</v>
      </c>
      <c r="H143" s="96" t="s">
        <v>38</v>
      </c>
      <c r="I143" s="97" t="s">
        <v>625</v>
      </c>
      <c r="J143" s="96" t="s">
        <v>50</v>
      </c>
      <c r="K143" s="96" t="s">
        <v>85</v>
      </c>
      <c r="L143" s="96" t="s">
        <v>116</v>
      </c>
      <c r="M143" s="98" t="s">
        <v>37</v>
      </c>
      <c r="N143" s="99">
        <v>1</v>
      </c>
    </row>
    <row r="144" spans="2:14">
      <c r="B144" s="96" t="s">
        <v>722</v>
      </c>
      <c r="C144" s="96" t="s">
        <v>723</v>
      </c>
      <c r="D144" s="97" t="s">
        <v>724</v>
      </c>
      <c r="E144" s="97" t="s">
        <v>117</v>
      </c>
      <c r="F144" s="96" t="s">
        <v>725</v>
      </c>
      <c r="G144" s="96" t="s">
        <v>56</v>
      </c>
      <c r="H144" s="96" t="s">
        <v>56</v>
      </c>
      <c r="I144" s="97" t="s">
        <v>625</v>
      </c>
      <c r="J144" s="96" t="s">
        <v>40</v>
      </c>
      <c r="K144" s="96" t="s">
        <v>85</v>
      </c>
      <c r="L144" s="96" t="s">
        <v>116</v>
      </c>
      <c r="M144" s="98" t="s">
        <v>37</v>
      </c>
      <c r="N144" s="99">
        <v>1</v>
      </c>
    </row>
    <row r="145" spans="2:14">
      <c r="B145" s="96" t="s">
        <v>726</v>
      </c>
      <c r="C145" s="96" t="s">
        <v>727</v>
      </c>
      <c r="D145" s="97" t="s">
        <v>728</v>
      </c>
      <c r="E145" s="97" t="s">
        <v>117</v>
      </c>
      <c r="F145" s="96" t="s">
        <v>729</v>
      </c>
      <c r="G145" s="96" t="s">
        <v>37</v>
      </c>
      <c r="H145" s="96" t="s">
        <v>38</v>
      </c>
      <c r="I145" s="97" t="s">
        <v>730</v>
      </c>
      <c r="J145" s="96" t="s">
        <v>40</v>
      </c>
      <c r="K145" s="96" t="s">
        <v>85</v>
      </c>
      <c r="L145" s="96" t="s">
        <v>116</v>
      </c>
      <c r="M145" s="98" t="s">
        <v>37</v>
      </c>
      <c r="N145" s="99">
        <v>1</v>
      </c>
    </row>
    <row r="146" spans="2:14">
      <c r="B146" s="96" t="s">
        <v>726</v>
      </c>
      <c r="C146" s="96" t="s">
        <v>731</v>
      </c>
      <c r="D146" s="97" t="s">
        <v>642</v>
      </c>
      <c r="E146" s="97" t="s">
        <v>117</v>
      </c>
      <c r="F146" s="96" t="s">
        <v>732</v>
      </c>
      <c r="G146" s="96" t="s">
        <v>37</v>
      </c>
      <c r="H146" s="96" t="s">
        <v>56</v>
      </c>
      <c r="I146" s="97" t="s">
        <v>730</v>
      </c>
      <c r="J146" s="96" t="s">
        <v>40</v>
      </c>
      <c r="K146" s="96" t="s">
        <v>85</v>
      </c>
      <c r="L146" s="96" t="s">
        <v>116</v>
      </c>
      <c r="M146" s="98" t="s">
        <v>37</v>
      </c>
      <c r="N146" s="99">
        <v>1</v>
      </c>
    </row>
    <row r="147" spans="2:14">
      <c r="B147" s="96" t="s">
        <v>733</v>
      </c>
      <c r="C147" s="96" t="s">
        <v>734</v>
      </c>
      <c r="D147" s="97" t="s">
        <v>735</v>
      </c>
      <c r="E147" s="97" t="s">
        <v>736</v>
      </c>
      <c r="F147" s="96" t="s">
        <v>737</v>
      </c>
      <c r="G147" s="96" t="s">
        <v>118</v>
      </c>
      <c r="H147" s="96" t="s">
        <v>38</v>
      </c>
      <c r="I147" s="97" t="s">
        <v>625</v>
      </c>
      <c r="J147" s="96" t="s">
        <v>40</v>
      </c>
      <c r="K147" s="96" t="s">
        <v>85</v>
      </c>
      <c r="L147" s="96" t="s">
        <v>116</v>
      </c>
      <c r="M147" s="98" t="s">
        <v>37</v>
      </c>
      <c r="N147" s="99">
        <v>1</v>
      </c>
    </row>
    <row r="148" spans="2:14">
      <c r="B148" s="96" t="s">
        <v>738</v>
      </c>
      <c r="C148" s="96" t="s">
        <v>739</v>
      </c>
      <c r="D148" s="97" t="s">
        <v>740</v>
      </c>
      <c r="E148" s="97" t="s">
        <v>741</v>
      </c>
      <c r="F148" s="96" t="s">
        <v>742</v>
      </c>
      <c r="G148" s="96" t="s">
        <v>118</v>
      </c>
      <c r="H148" s="96" t="s">
        <v>38</v>
      </c>
      <c r="I148" s="97" t="s">
        <v>625</v>
      </c>
      <c r="J148" s="96" t="s">
        <v>40</v>
      </c>
      <c r="K148" s="96" t="s">
        <v>85</v>
      </c>
      <c r="L148" s="96" t="s">
        <v>116</v>
      </c>
      <c r="M148" s="98" t="s">
        <v>37</v>
      </c>
      <c r="N148" s="99">
        <v>1</v>
      </c>
    </row>
    <row r="149" spans="2:14">
      <c r="B149" s="96" t="s">
        <v>743</v>
      </c>
      <c r="C149" s="96" t="s">
        <v>744</v>
      </c>
      <c r="D149" s="97" t="s">
        <v>745</v>
      </c>
      <c r="E149" s="97" t="s">
        <v>746</v>
      </c>
      <c r="F149" s="96" t="s">
        <v>747</v>
      </c>
      <c r="G149" s="96" t="s">
        <v>56</v>
      </c>
      <c r="H149" s="96" t="s">
        <v>56</v>
      </c>
      <c r="I149" s="97" t="s">
        <v>625</v>
      </c>
      <c r="J149" s="96" t="s">
        <v>40</v>
      </c>
      <c r="K149" s="96" t="s">
        <v>85</v>
      </c>
      <c r="L149" s="96" t="s">
        <v>116</v>
      </c>
      <c r="M149" s="98" t="s">
        <v>37</v>
      </c>
      <c r="N149" s="99">
        <v>1</v>
      </c>
    </row>
    <row r="150" spans="2:14">
      <c r="B150" s="96" t="s">
        <v>748</v>
      </c>
      <c r="C150" s="96" t="s">
        <v>749</v>
      </c>
      <c r="D150" s="97" t="s">
        <v>750</v>
      </c>
      <c r="E150" s="97" t="s">
        <v>117</v>
      </c>
      <c r="F150" s="96" t="s">
        <v>751</v>
      </c>
      <c r="G150" s="96" t="s">
        <v>37</v>
      </c>
      <c r="H150" s="96" t="s">
        <v>38</v>
      </c>
      <c r="I150" s="97" t="s">
        <v>669</v>
      </c>
      <c r="J150" s="96" t="s">
        <v>40</v>
      </c>
      <c r="K150" s="96" t="s">
        <v>85</v>
      </c>
      <c r="L150" s="96" t="s">
        <v>116</v>
      </c>
      <c r="M150" s="98" t="s">
        <v>37</v>
      </c>
      <c r="N150" s="99">
        <v>1</v>
      </c>
    </row>
    <row r="151" spans="2:14">
      <c r="B151" s="96" t="s">
        <v>752</v>
      </c>
      <c r="C151" s="96" t="s">
        <v>753</v>
      </c>
      <c r="D151" s="97" t="s">
        <v>754</v>
      </c>
      <c r="E151" s="97" t="s">
        <v>755</v>
      </c>
      <c r="F151" s="96" t="s">
        <v>756</v>
      </c>
      <c r="G151" s="96" t="s">
        <v>37</v>
      </c>
      <c r="H151" s="96" t="s">
        <v>38</v>
      </c>
      <c r="I151" s="97" t="s">
        <v>625</v>
      </c>
      <c r="J151" s="96" t="s">
        <v>40</v>
      </c>
      <c r="K151" s="96" t="s">
        <v>85</v>
      </c>
      <c r="L151" s="96" t="s">
        <v>116</v>
      </c>
      <c r="M151" s="98" t="s">
        <v>37</v>
      </c>
      <c r="N151" s="99">
        <v>1</v>
      </c>
    </row>
    <row r="152" spans="2:14">
      <c r="B152" s="96" t="s">
        <v>757</v>
      </c>
      <c r="C152" s="96" t="s">
        <v>758</v>
      </c>
      <c r="D152" s="97" t="s">
        <v>759</v>
      </c>
      <c r="E152" s="97" t="s">
        <v>117</v>
      </c>
      <c r="F152" s="96" t="s">
        <v>760</v>
      </c>
      <c r="G152" s="96" t="s">
        <v>37</v>
      </c>
      <c r="H152" s="96" t="s">
        <v>38</v>
      </c>
      <c r="I152" s="97" t="s">
        <v>625</v>
      </c>
      <c r="J152" s="96" t="s">
        <v>40</v>
      </c>
      <c r="K152" s="96" t="s">
        <v>85</v>
      </c>
      <c r="L152" s="96" t="s">
        <v>116</v>
      </c>
      <c r="M152" s="98" t="s">
        <v>37</v>
      </c>
      <c r="N152" s="99">
        <v>1</v>
      </c>
    </row>
    <row r="153" spans="2:14">
      <c r="B153" s="96" t="s">
        <v>761</v>
      </c>
      <c r="C153" s="96" t="s">
        <v>762</v>
      </c>
      <c r="D153" s="97" t="s">
        <v>763</v>
      </c>
      <c r="E153" s="97" t="s">
        <v>117</v>
      </c>
      <c r="F153" s="96" t="s">
        <v>764</v>
      </c>
      <c r="G153" s="96" t="s">
        <v>37</v>
      </c>
      <c r="H153" s="96" t="s">
        <v>38</v>
      </c>
      <c r="I153" s="97" t="s">
        <v>625</v>
      </c>
      <c r="J153" s="96" t="s">
        <v>40</v>
      </c>
      <c r="K153" s="96" t="s">
        <v>85</v>
      </c>
      <c r="L153" s="96" t="s">
        <v>116</v>
      </c>
      <c r="M153" s="96" t="s">
        <v>37</v>
      </c>
      <c r="N153" s="96">
        <v>1</v>
      </c>
    </row>
    <row r="154" spans="2:14">
      <c r="B154" s="96" t="s">
        <v>765</v>
      </c>
      <c r="C154" s="96" t="s">
        <v>766</v>
      </c>
      <c r="D154" s="97" t="s">
        <v>767</v>
      </c>
      <c r="E154" s="97" t="s">
        <v>117</v>
      </c>
      <c r="F154" s="96" t="s">
        <v>768</v>
      </c>
      <c r="G154" s="96" t="s">
        <v>37</v>
      </c>
      <c r="H154" s="96" t="s">
        <v>38</v>
      </c>
      <c r="I154" s="97" t="s">
        <v>625</v>
      </c>
      <c r="J154" s="96" t="s">
        <v>40</v>
      </c>
      <c r="K154" s="96" t="s">
        <v>85</v>
      </c>
      <c r="L154" s="96" t="s">
        <v>116</v>
      </c>
      <c r="M154" s="96" t="s">
        <v>37</v>
      </c>
      <c r="N154" s="96">
        <v>1</v>
      </c>
    </row>
    <row r="155" spans="2:14">
      <c r="B155" s="96" t="s">
        <v>769</v>
      </c>
      <c r="C155" s="96" t="s">
        <v>770</v>
      </c>
      <c r="D155" s="97" t="s">
        <v>771</v>
      </c>
      <c r="E155" s="97" t="s">
        <v>347</v>
      </c>
      <c r="F155" s="96" t="s">
        <v>772</v>
      </c>
      <c r="G155" s="96" t="s">
        <v>37</v>
      </c>
      <c r="H155" s="96" t="s">
        <v>56</v>
      </c>
      <c r="I155" s="97" t="s">
        <v>625</v>
      </c>
      <c r="J155" s="96" t="s">
        <v>40</v>
      </c>
      <c r="K155" s="96" t="s">
        <v>85</v>
      </c>
      <c r="L155" s="96" t="s">
        <v>116</v>
      </c>
      <c r="M155" s="96" t="s">
        <v>37</v>
      </c>
      <c r="N155" s="96">
        <v>1</v>
      </c>
    </row>
    <row r="156" spans="2:14">
      <c r="B156" s="96" t="s">
        <v>773</v>
      </c>
      <c r="C156" s="96" t="s">
        <v>774</v>
      </c>
      <c r="D156" s="97" t="s">
        <v>333</v>
      </c>
      <c r="E156" s="97" t="s">
        <v>117</v>
      </c>
      <c r="F156" s="96" t="s">
        <v>775</v>
      </c>
      <c r="G156" s="96" t="s">
        <v>37</v>
      </c>
      <c r="H156" s="96" t="s">
        <v>56</v>
      </c>
      <c r="I156" s="97" t="s">
        <v>625</v>
      </c>
      <c r="J156" s="96" t="s">
        <v>40</v>
      </c>
      <c r="K156" s="96" t="s">
        <v>85</v>
      </c>
      <c r="L156" s="96" t="s">
        <v>116</v>
      </c>
      <c r="M156" s="96" t="s">
        <v>37</v>
      </c>
      <c r="N156" s="96">
        <v>1</v>
      </c>
    </row>
    <row r="157" spans="2:14">
      <c r="B157" s="96" t="s">
        <v>776</v>
      </c>
      <c r="C157" s="96" t="s">
        <v>777</v>
      </c>
      <c r="D157" s="97" t="s">
        <v>778</v>
      </c>
      <c r="E157" s="97" t="s">
        <v>117</v>
      </c>
      <c r="F157" s="96" t="s">
        <v>779</v>
      </c>
      <c r="G157" s="96" t="s">
        <v>37</v>
      </c>
      <c r="H157" s="96" t="s">
        <v>56</v>
      </c>
      <c r="I157" s="97" t="s">
        <v>625</v>
      </c>
      <c r="J157" s="96" t="s">
        <v>40</v>
      </c>
      <c r="K157" s="96" t="s">
        <v>85</v>
      </c>
      <c r="L157" s="96" t="s">
        <v>116</v>
      </c>
      <c r="M157" s="96" t="s">
        <v>37</v>
      </c>
      <c r="N157" s="102">
        <v>1</v>
      </c>
    </row>
    <row r="158" spans="2:14">
      <c r="B158" s="96" t="s">
        <v>780</v>
      </c>
      <c r="C158" s="96" t="s">
        <v>781</v>
      </c>
      <c r="D158" s="97" t="s">
        <v>782</v>
      </c>
      <c r="E158" s="97" t="s">
        <v>117</v>
      </c>
      <c r="F158" s="96" t="s">
        <v>783</v>
      </c>
      <c r="G158" s="96" t="s">
        <v>118</v>
      </c>
      <c r="H158" s="96" t="s">
        <v>38</v>
      </c>
      <c r="I158" s="97" t="s">
        <v>625</v>
      </c>
      <c r="J158" s="96" t="s">
        <v>40</v>
      </c>
      <c r="K158" s="96" t="s">
        <v>85</v>
      </c>
      <c r="L158" s="96" t="s">
        <v>116</v>
      </c>
      <c r="M158" s="96" t="s">
        <v>37</v>
      </c>
      <c r="N158" s="102">
        <v>1</v>
      </c>
    </row>
    <row r="159" spans="2:14">
      <c r="B159" s="96" t="s">
        <v>784</v>
      </c>
      <c r="C159" s="96" t="s">
        <v>785</v>
      </c>
      <c r="D159" s="97" t="s">
        <v>786</v>
      </c>
      <c r="E159" s="97" t="s">
        <v>787</v>
      </c>
      <c r="F159" s="96" t="s">
        <v>788</v>
      </c>
      <c r="G159" s="96" t="s">
        <v>37</v>
      </c>
      <c r="H159" s="96" t="s">
        <v>56</v>
      </c>
      <c r="I159" s="97" t="s">
        <v>789</v>
      </c>
      <c r="J159" s="96" t="s">
        <v>40</v>
      </c>
      <c r="K159" s="96" t="s">
        <v>85</v>
      </c>
      <c r="L159" s="96" t="s">
        <v>116</v>
      </c>
      <c r="M159" s="96" t="s">
        <v>37</v>
      </c>
      <c r="N159" s="102">
        <v>1</v>
      </c>
    </row>
    <row r="160" spans="2:14">
      <c r="B160" s="96" t="s">
        <v>790</v>
      </c>
      <c r="C160" s="96" t="s">
        <v>791</v>
      </c>
      <c r="D160" s="97" t="s">
        <v>792</v>
      </c>
      <c r="E160" s="97" t="s">
        <v>35</v>
      </c>
      <c r="F160" s="96" t="s">
        <v>793</v>
      </c>
      <c r="G160" s="96" t="s">
        <v>118</v>
      </c>
      <c r="H160" s="96" t="s">
        <v>56</v>
      </c>
      <c r="I160" s="97" t="s">
        <v>794</v>
      </c>
      <c r="J160" s="96" t="s">
        <v>40</v>
      </c>
      <c r="K160" s="96" t="s">
        <v>85</v>
      </c>
      <c r="L160" s="96" t="s">
        <v>116</v>
      </c>
      <c r="M160" s="96" t="s">
        <v>37</v>
      </c>
      <c r="N160" s="102">
        <v>1</v>
      </c>
    </row>
    <row r="161" spans="2:14">
      <c r="B161" s="96" t="s">
        <v>795</v>
      </c>
      <c r="C161" s="96" t="s">
        <v>796</v>
      </c>
      <c r="D161" s="97" t="s">
        <v>797</v>
      </c>
      <c r="E161" s="97" t="s">
        <v>117</v>
      </c>
      <c r="F161" s="96" t="s">
        <v>798</v>
      </c>
      <c r="G161" s="96" t="s">
        <v>118</v>
      </c>
      <c r="H161" s="96" t="s">
        <v>56</v>
      </c>
      <c r="I161" s="97" t="s">
        <v>625</v>
      </c>
      <c r="J161" s="96" t="s">
        <v>40</v>
      </c>
      <c r="K161" s="96" t="s">
        <v>85</v>
      </c>
      <c r="L161" s="96" t="s">
        <v>116</v>
      </c>
      <c r="M161" s="96" t="s">
        <v>37</v>
      </c>
      <c r="N161" s="102">
        <v>1</v>
      </c>
    </row>
    <row r="162" spans="2:14">
      <c r="B162" s="96" t="s">
        <v>799</v>
      </c>
      <c r="C162" s="96" t="s">
        <v>800</v>
      </c>
      <c r="D162" s="97" t="s">
        <v>801</v>
      </c>
      <c r="E162" s="97" t="s">
        <v>802</v>
      </c>
      <c r="F162" s="96" t="s">
        <v>803</v>
      </c>
      <c r="G162" s="96" t="s">
        <v>37</v>
      </c>
      <c r="H162" s="96" t="s">
        <v>56</v>
      </c>
      <c r="I162" s="97" t="s">
        <v>804</v>
      </c>
      <c r="J162" s="96" t="s">
        <v>85</v>
      </c>
      <c r="K162" s="96" t="s">
        <v>85</v>
      </c>
      <c r="L162" s="96" t="s">
        <v>116</v>
      </c>
      <c r="M162" s="98" t="s">
        <v>37</v>
      </c>
      <c r="N162" s="100">
        <v>1</v>
      </c>
    </row>
    <row r="163" spans="2:14">
      <c r="B163" s="96" t="s">
        <v>805</v>
      </c>
      <c r="C163" s="96" t="s">
        <v>806</v>
      </c>
      <c r="D163" s="97" t="s">
        <v>807</v>
      </c>
      <c r="E163" s="97" t="s">
        <v>126</v>
      </c>
      <c r="F163" s="96" t="s">
        <v>808</v>
      </c>
      <c r="G163" s="96" t="s">
        <v>37</v>
      </c>
      <c r="H163" s="96" t="s">
        <v>38</v>
      </c>
      <c r="I163" s="97" t="s">
        <v>809</v>
      </c>
      <c r="J163" s="96" t="s">
        <v>85</v>
      </c>
      <c r="K163" s="96" t="s">
        <v>85</v>
      </c>
      <c r="L163" s="96" t="s">
        <v>116</v>
      </c>
      <c r="M163" s="98" t="s">
        <v>37</v>
      </c>
      <c r="N163" s="100">
        <v>1</v>
      </c>
    </row>
    <row r="164" spans="2:14">
      <c r="B164" s="96" t="s">
        <v>810</v>
      </c>
      <c r="C164" s="96" t="s">
        <v>811</v>
      </c>
      <c r="D164" s="97" t="s">
        <v>812</v>
      </c>
      <c r="E164" s="97" t="s">
        <v>117</v>
      </c>
      <c r="F164" s="96" t="s">
        <v>813</v>
      </c>
      <c r="G164" s="96" t="s">
        <v>118</v>
      </c>
      <c r="H164" s="96" t="s">
        <v>38</v>
      </c>
      <c r="I164" s="97" t="s">
        <v>804</v>
      </c>
      <c r="J164" s="96" t="s">
        <v>85</v>
      </c>
      <c r="K164" s="96" t="s">
        <v>85</v>
      </c>
      <c r="L164" s="96" t="s">
        <v>116</v>
      </c>
      <c r="M164" s="98" t="s">
        <v>37</v>
      </c>
      <c r="N164" s="100">
        <v>1</v>
      </c>
    </row>
    <row r="165" spans="2:14">
      <c r="B165" s="96" t="s">
        <v>814</v>
      </c>
      <c r="C165" s="96" t="s">
        <v>815</v>
      </c>
      <c r="D165" s="97" t="s">
        <v>816</v>
      </c>
      <c r="E165" s="97" t="s">
        <v>817</v>
      </c>
      <c r="F165" s="96" t="s">
        <v>818</v>
      </c>
      <c r="G165" s="96" t="s">
        <v>37</v>
      </c>
      <c r="H165" s="96" t="s">
        <v>38</v>
      </c>
      <c r="I165" s="97" t="s">
        <v>804</v>
      </c>
      <c r="J165" s="96" t="s">
        <v>85</v>
      </c>
      <c r="K165" s="96" t="s">
        <v>85</v>
      </c>
      <c r="L165" s="96" t="s">
        <v>116</v>
      </c>
      <c r="M165" s="98" t="s">
        <v>37</v>
      </c>
      <c r="N165" s="100">
        <v>1</v>
      </c>
    </row>
    <row r="166" spans="2:14">
      <c r="B166" s="96" t="s">
        <v>819</v>
      </c>
      <c r="C166" s="96" t="s">
        <v>820</v>
      </c>
      <c r="D166" s="97" t="s">
        <v>821</v>
      </c>
      <c r="E166" s="97" t="s">
        <v>822</v>
      </c>
      <c r="F166" s="96" t="s">
        <v>228</v>
      </c>
      <c r="G166" s="96" t="s">
        <v>37</v>
      </c>
      <c r="H166" s="96" t="s">
        <v>38</v>
      </c>
      <c r="I166" s="97" t="s">
        <v>823</v>
      </c>
      <c r="J166" s="96" t="s">
        <v>85</v>
      </c>
      <c r="K166" s="96" t="s">
        <v>85</v>
      </c>
      <c r="L166" s="96" t="s">
        <v>116</v>
      </c>
      <c r="M166" s="98" t="s">
        <v>37</v>
      </c>
      <c r="N166" s="100">
        <v>1</v>
      </c>
    </row>
    <row r="167" spans="2:14">
      <c r="B167" s="96" t="s">
        <v>824</v>
      </c>
      <c r="C167" s="96" t="s">
        <v>825</v>
      </c>
      <c r="D167" s="97" t="s">
        <v>826</v>
      </c>
      <c r="E167" s="97" t="s">
        <v>822</v>
      </c>
      <c r="F167" s="96" t="s">
        <v>827</v>
      </c>
      <c r="G167" s="96" t="s">
        <v>118</v>
      </c>
      <c r="H167" s="96" t="s">
        <v>56</v>
      </c>
      <c r="I167" s="97" t="s">
        <v>823</v>
      </c>
      <c r="J167" s="96" t="s">
        <v>85</v>
      </c>
      <c r="K167" s="96" t="s">
        <v>85</v>
      </c>
      <c r="L167" s="96" t="s">
        <v>116</v>
      </c>
      <c r="M167" s="98" t="s">
        <v>37</v>
      </c>
      <c r="N167" s="99">
        <v>1</v>
      </c>
    </row>
    <row r="168" spans="2:14">
      <c r="B168" s="96" t="s">
        <v>828</v>
      </c>
      <c r="C168" s="96" t="s">
        <v>829</v>
      </c>
      <c r="D168" s="97" t="s">
        <v>830</v>
      </c>
      <c r="E168" s="97" t="s">
        <v>117</v>
      </c>
      <c r="F168" s="96" t="s">
        <v>831</v>
      </c>
      <c r="G168" s="96" t="s">
        <v>37</v>
      </c>
      <c r="H168" s="96" t="s">
        <v>38</v>
      </c>
      <c r="I168" s="97" t="s">
        <v>660</v>
      </c>
      <c r="J168" s="96" t="s">
        <v>85</v>
      </c>
      <c r="K168" s="96" t="s">
        <v>85</v>
      </c>
      <c r="L168" s="96" t="s">
        <v>116</v>
      </c>
      <c r="M168" s="98" t="s">
        <v>37</v>
      </c>
      <c r="N168" s="99">
        <v>1</v>
      </c>
    </row>
    <row r="169" spans="2:14">
      <c r="B169" s="96" t="s">
        <v>832</v>
      </c>
      <c r="C169" s="96" t="s">
        <v>833</v>
      </c>
      <c r="D169" s="97" t="s">
        <v>834</v>
      </c>
      <c r="E169" s="97" t="s">
        <v>117</v>
      </c>
      <c r="F169" s="96" t="s">
        <v>835</v>
      </c>
      <c r="G169" s="96" t="s">
        <v>37</v>
      </c>
      <c r="H169" s="96" t="s">
        <v>38</v>
      </c>
      <c r="I169" s="97" t="s">
        <v>823</v>
      </c>
      <c r="J169" s="96" t="s">
        <v>85</v>
      </c>
      <c r="K169" s="96" t="s">
        <v>85</v>
      </c>
      <c r="L169" s="96" t="s">
        <v>116</v>
      </c>
      <c r="M169" s="98" t="s">
        <v>37</v>
      </c>
      <c r="N169" s="99">
        <v>1</v>
      </c>
    </row>
    <row r="170" spans="2:14">
      <c r="B170" s="96" t="s">
        <v>836</v>
      </c>
      <c r="C170" s="96" t="s">
        <v>837</v>
      </c>
      <c r="D170" s="97" t="s">
        <v>838</v>
      </c>
      <c r="E170" s="97" t="s">
        <v>117</v>
      </c>
      <c r="F170" s="96" t="s">
        <v>839</v>
      </c>
      <c r="G170" s="96" t="s">
        <v>37</v>
      </c>
      <c r="H170" s="96" t="s">
        <v>56</v>
      </c>
      <c r="I170" s="97" t="s">
        <v>823</v>
      </c>
      <c r="J170" s="96" t="s">
        <v>85</v>
      </c>
      <c r="K170" s="96" t="s">
        <v>85</v>
      </c>
      <c r="L170" s="96" t="s">
        <v>116</v>
      </c>
      <c r="M170" s="98" t="s">
        <v>37</v>
      </c>
      <c r="N170" s="99">
        <v>1</v>
      </c>
    </row>
    <row r="171" spans="2:14">
      <c r="B171" s="96" t="s">
        <v>840</v>
      </c>
      <c r="C171" s="96" t="s">
        <v>841</v>
      </c>
      <c r="D171" s="97" t="s">
        <v>842</v>
      </c>
      <c r="E171" s="97" t="s">
        <v>843</v>
      </c>
      <c r="F171" s="96" t="s">
        <v>844</v>
      </c>
      <c r="G171" s="96" t="s">
        <v>56</v>
      </c>
      <c r="H171" s="96" t="s">
        <v>38</v>
      </c>
      <c r="I171" s="97" t="s">
        <v>845</v>
      </c>
      <c r="J171" s="96" t="s">
        <v>86</v>
      </c>
      <c r="K171" s="96" t="s">
        <v>85</v>
      </c>
      <c r="L171" s="96" t="s">
        <v>116</v>
      </c>
      <c r="M171" s="96" t="s">
        <v>37</v>
      </c>
      <c r="N171" s="101">
        <v>1</v>
      </c>
    </row>
    <row r="172" spans="2:14">
      <c r="B172" s="96" t="s">
        <v>846</v>
      </c>
      <c r="C172" s="96" t="s">
        <v>847</v>
      </c>
      <c r="D172" s="97" t="s">
        <v>848</v>
      </c>
      <c r="E172" s="97" t="s">
        <v>125</v>
      </c>
      <c r="F172" s="96" t="s">
        <v>849</v>
      </c>
      <c r="G172" s="96" t="s">
        <v>56</v>
      </c>
      <c r="H172" s="96" t="s">
        <v>56</v>
      </c>
      <c r="I172" s="97" t="s">
        <v>850</v>
      </c>
      <c r="J172" s="96" t="s">
        <v>86</v>
      </c>
      <c r="K172" s="96" t="s">
        <v>85</v>
      </c>
      <c r="L172" s="96" t="s">
        <v>116</v>
      </c>
      <c r="M172" s="96" t="s">
        <v>37</v>
      </c>
      <c r="N172" s="101">
        <v>1</v>
      </c>
    </row>
    <row r="173" spans="2:14">
      <c r="B173" s="96" t="s">
        <v>851</v>
      </c>
      <c r="C173" s="96" t="s">
        <v>852</v>
      </c>
      <c r="D173" s="97" t="s">
        <v>853</v>
      </c>
      <c r="E173" s="97" t="s">
        <v>35</v>
      </c>
      <c r="F173" s="96" t="s">
        <v>854</v>
      </c>
      <c r="G173" s="96" t="s">
        <v>56</v>
      </c>
      <c r="H173" s="96" t="s">
        <v>56</v>
      </c>
      <c r="I173" s="97" t="s">
        <v>855</v>
      </c>
      <c r="J173" s="96" t="s">
        <v>86</v>
      </c>
      <c r="K173" s="96" t="s">
        <v>85</v>
      </c>
      <c r="L173" s="96" t="s">
        <v>116</v>
      </c>
      <c r="M173" s="96" t="s">
        <v>37</v>
      </c>
      <c r="N173" s="101">
        <v>1</v>
      </c>
    </row>
    <row r="174" spans="2:14">
      <c r="B174" s="96" t="s">
        <v>856</v>
      </c>
      <c r="C174" s="96" t="s">
        <v>857</v>
      </c>
      <c r="D174" s="97" t="s">
        <v>858</v>
      </c>
      <c r="E174" s="97" t="s">
        <v>117</v>
      </c>
      <c r="F174" s="96" t="s">
        <v>859</v>
      </c>
      <c r="G174" s="96" t="s">
        <v>118</v>
      </c>
      <c r="H174" s="96" t="s">
        <v>38</v>
      </c>
      <c r="I174" s="97" t="s">
        <v>860</v>
      </c>
      <c r="J174" s="96" t="s">
        <v>86</v>
      </c>
      <c r="K174" s="96" t="s">
        <v>85</v>
      </c>
      <c r="L174" s="96" t="s">
        <v>116</v>
      </c>
      <c r="M174" s="96" t="s">
        <v>37</v>
      </c>
      <c r="N174" s="101">
        <v>1</v>
      </c>
    </row>
    <row r="175" spans="2:14">
      <c r="B175" s="96" t="s">
        <v>861</v>
      </c>
      <c r="C175" s="96" t="s">
        <v>862</v>
      </c>
      <c r="D175" s="97" t="s">
        <v>863</v>
      </c>
      <c r="E175" s="97" t="s">
        <v>864</v>
      </c>
      <c r="F175" s="96" t="s">
        <v>865</v>
      </c>
      <c r="G175" s="96" t="s">
        <v>37</v>
      </c>
      <c r="H175" s="96" t="s">
        <v>38</v>
      </c>
      <c r="I175" s="97" t="s">
        <v>660</v>
      </c>
      <c r="J175" s="96" t="s">
        <v>58</v>
      </c>
      <c r="K175" s="96" t="s">
        <v>85</v>
      </c>
      <c r="L175" s="96" t="s">
        <v>116</v>
      </c>
      <c r="M175" s="96" t="s">
        <v>37</v>
      </c>
      <c r="N175" s="101">
        <v>1</v>
      </c>
    </row>
    <row r="176" spans="2:14">
      <c r="B176" s="96" t="s">
        <v>866</v>
      </c>
      <c r="C176" s="96" t="s">
        <v>867</v>
      </c>
      <c r="D176" s="97" t="s">
        <v>868</v>
      </c>
      <c r="E176" s="97" t="s">
        <v>35</v>
      </c>
      <c r="F176" s="96" t="s">
        <v>869</v>
      </c>
      <c r="G176" s="96" t="s">
        <v>118</v>
      </c>
      <c r="H176" s="96" t="s">
        <v>56</v>
      </c>
      <c r="I176" s="97" t="s">
        <v>870</v>
      </c>
      <c r="J176" s="96" t="s">
        <v>58</v>
      </c>
      <c r="K176" s="96" t="s">
        <v>85</v>
      </c>
      <c r="L176" s="96" t="s">
        <v>116</v>
      </c>
      <c r="M176" s="96" t="s">
        <v>37</v>
      </c>
      <c r="N176" s="101">
        <v>1</v>
      </c>
    </row>
    <row r="177" spans="2:14">
      <c r="B177" s="96" t="s">
        <v>871</v>
      </c>
      <c r="C177" s="96" t="s">
        <v>872</v>
      </c>
      <c r="D177" s="97" t="s">
        <v>873</v>
      </c>
      <c r="E177" s="97" t="s">
        <v>124</v>
      </c>
      <c r="F177" s="96" t="s">
        <v>874</v>
      </c>
      <c r="G177" s="96" t="s">
        <v>118</v>
      </c>
      <c r="H177" s="96" t="s">
        <v>38</v>
      </c>
      <c r="I177" s="97" t="s">
        <v>870</v>
      </c>
      <c r="J177" s="96" t="s">
        <v>58</v>
      </c>
      <c r="K177" s="96" t="s">
        <v>85</v>
      </c>
      <c r="L177" s="96" t="s">
        <v>116</v>
      </c>
      <c r="M177" s="96" t="s">
        <v>37</v>
      </c>
      <c r="N177" s="101">
        <v>1</v>
      </c>
    </row>
    <row r="178" spans="2:14">
      <c r="B178" s="96" t="s">
        <v>875</v>
      </c>
      <c r="C178" s="96" t="s">
        <v>876</v>
      </c>
      <c r="D178" s="97" t="s">
        <v>877</v>
      </c>
      <c r="E178" s="97" t="s">
        <v>35</v>
      </c>
      <c r="F178" s="96" t="s">
        <v>878</v>
      </c>
      <c r="G178" s="96" t="s">
        <v>56</v>
      </c>
      <c r="H178" s="96" t="s">
        <v>56</v>
      </c>
      <c r="I178" s="97" t="s">
        <v>879</v>
      </c>
      <c r="J178" s="96" t="s">
        <v>58</v>
      </c>
      <c r="K178" s="96" t="s">
        <v>85</v>
      </c>
      <c r="L178" s="96" t="s">
        <v>116</v>
      </c>
      <c r="M178" s="96" t="s">
        <v>37</v>
      </c>
      <c r="N178" s="101">
        <v>1</v>
      </c>
    </row>
    <row r="179" spans="2:14">
      <c r="B179" s="96" t="s">
        <v>880</v>
      </c>
      <c r="C179" s="96" t="s">
        <v>881</v>
      </c>
      <c r="D179" s="97" t="s">
        <v>882</v>
      </c>
      <c r="E179" s="97" t="s">
        <v>883</v>
      </c>
      <c r="F179" s="96" t="s">
        <v>884</v>
      </c>
      <c r="G179" s="96" t="s">
        <v>37</v>
      </c>
      <c r="H179" s="96" t="s">
        <v>38</v>
      </c>
      <c r="I179" s="97" t="s">
        <v>885</v>
      </c>
      <c r="J179" s="96" t="s">
        <v>58</v>
      </c>
      <c r="K179" s="96" t="s">
        <v>85</v>
      </c>
      <c r="L179" s="96" t="s">
        <v>116</v>
      </c>
      <c r="M179" s="96" t="s">
        <v>37</v>
      </c>
      <c r="N179" s="101">
        <v>1</v>
      </c>
    </row>
    <row r="180" spans="2:14">
      <c r="B180" s="96" t="s">
        <v>886</v>
      </c>
      <c r="C180" s="96" t="s">
        <v>887</v>
      </c>
      <c r="D180" s="97" t="s">
        <v>888</v>
      </c>
      <c r="E180" s="97" t="s">
        <v>132</v>
      </c>
      <c r="F180" s="96" t="s">
        <v>889</v>
      </c>
      <c r="G180" s="96" t="s">
        <v>118</v>
      </c>
      <c r="H180" s="96" t="s">
        <v>38</v>
      </c>
      <c r="I180" s="97" t="s">
        <v>890</v>
      </c>
      <c r="J180" s="96" t="s">
        <v>87</v>
      </c>
      <c r="K180" s="96" t="s">
        <v>85</v>
      </c>
      <c r="L180" s="96" t="s">
        <v>116</v>
      </c>
      <c r="M180" s="96" t="s">
        <v>37</v>
      </c>
      <c r="N180" s="101">
        <v>1</v>
      </c>
    </row>
    <row r="181" spans="2:14">
      <c r="B181" s="96" t="s">
        <v>891</v>
      </c>
      <c r="C181" s="96" t="s">
        <v>892</v>
      </c>
      <c r="D181" s="97" t="s">
        <v>893</v>
      </c>
      <c r="E181" s="97" t="s">
        <v>894</v>
      </c>
      <c r="F181" s="96" t="s">
        <v>895</v>
      </c>
      <c r="G181" s="96" t="s">
        <v>37</v>
      </c>
      <c r="H181" s="96" t="s">
        <v>38</v>
      </c>
      <c r="I181" s="97" t="s">
        <v>890</v>
      </c>
      <c r="J181" s="96" t="s">
        <v>87</v>
      </c>
      <c r="K181" s="96" t="s">
        <v>85</v>
      </c>
      <c r="L181" s="96" t="s">
        <v>116</v>
      </c>
      <c r="M181" s="96" t="s">
        <v>37</v>
      </c>
      <c r="N181" s="101">
        <v>1</v>
      </c>
    </row>
    <row r="182" spans="2:14">
      <c r="B182" s="96" t="s">
        <v>896</v>
      </c>
      <c r="C182" s="96" t="s">
        <v>897</v>
      </c>
      <c r="D182" s="97" t="s">
        <v>898</v>
      </c>
      <c r="E182" s="97" t="s">
        <v>899</v>
      </c>
      <c r="F182" s="96" t="s">
        <v>900</v>
      </c>
      <c r="G182" s="96" t="s">
        <v>37</v>
      </c>
      <c r="H182" s="96" t="s">
        <v>38</v>
      </c>
      <c r="I182" s="97" t="s">
        <v>901</v>
      </c>
      <c r="J182" s="96" t="s">
        <v>87</v>
      </c>
      <c r="K182" s="96" t="s">
        <v>85</v>
      </c>
      <c r="L182" s="96" t="s">
        <v>116</v>
      </c>
      <c r="M182" s="96" t="s">
        <v>37</v>
      </c>
      <c r="N182" s="101">
        <v>1</v>
      </c>
    </row>
    <row r="183" spans="2:14">
      <c r="B183" s="96" t="s">
        <v>902</v>
      </c>
      <c r="C183" s="96" t="s">
        <v>903</v>
      </c>
      <c r="D183" s="97" t="s">
        <v>904</v>
      </c>
      <c r="E183" s="97" t="s">
        <v>634</v>
      </c>
      <c r="F183" s="96" t="s">
        <v>905</v>
      </c>
      <c r="G183" s="96" t="s">
        <v>37</v>
      </c>
      <c r="H183" s="96" t="s">
        <v>56</v>
      </c>
      <c r="I183" s="97" t="s">
        <v>890</v>
      </c>
      <c r="J183" s="96" t="s">
        <v>87</v>
      </c>
      <c r="K183" s="96" t="s">
        <v>85</v>
      </c>
      <c r="L183" s="96" t="s">
        <v>116</v>
      </c>
      <c r="M183" s="96" t="s">
        <v>37</v>
      </c>
      <c r="N183" s="101">
        <v>1</v>
      </c>
    </row>
    <row r="184" spans="2:14">
      <c r="B184" s="96" t="s">
        <v>906</v>
      </c>
      <c r="C184" s="96" t="s">
        <v>907</v>
      </c>
      <c r="D184" s="97" t="s">
        <v>908</v>
      </c>
      <c r="E184" s="97" t="s">
        <v>35</v>
      </c>
      <c r="F184" s="96" t="s">
        <v>909</v>
      </c>
      <c r="G184" s="96" t="s">
        <v>37</v>
      </c>
      <c r="H184" s="96" t="s">
        <v>56</v>
      </c>
      <c r="I184" s="97" t="s">
        <v>910</v>
      </c>
      <c r="J184" s="96" t="s">
        <v>58</v>
      </c>
      <c r="K184" s="96" t="s">
        <v>85</v>
      </c>
      <c r="L184" s="96" t="s">
        <v>116</v>
      </c>
      <c r="M184" s="96" t="s">
        <v>37</v>
      </c>
      <c r="N184" s="101">
        <v>1</v>
      </c>
    </row>
    <row r="185" spans="2:14">
      <c r="B185" s="96" t="s">
        <v>911</v>
      </c>
      <c r="C185" s="96" t="s">
        <v>912</v>
      </c>
      <c r="D185" s="97" t="s">
        <v>913</v>
      </c>
      <c r="E185" s="97" t="s">
        <v>308</v>
      </c>
      <c r="F185" s="96" t="s">
        <v>914</v>
      </c>
      <c r="G185" s="96" t="s">
        <v>37</v>
      </c>
      <c r="H185" s="96" t="s">
        <v>38</v>
      </c>
      <c r="I185" s="97" t="s">
        <v>915</v>
      </c>
      <c r="J185" s="96" t="s">
        <v>50</v>
      </c>
      <c r="K185" s="96" t="s">
        <v>86</v>
      </c>
      <c r="L185" s="96" t="s">
        <v>116</v>
      </c>
      <c r="M185" s="96" t="s">
        <v>37</v>
      </c>
      <c r="N185" s="96">
        <v>1</v>
      </c>
    </row>
    <row r="186" spans="2:14">
      <c r="B186" s="96" t="s">
        <v>916</v>
      </c>
      <c r="C186" s="96" t="s">
        <v>917</v>
      </c>
      <c r="D186" s="97" t="s">
        <v>918</v>
      </c>
      <c r="E186" s="97" t="s">
        <v>141</v>
      </c>
      <c r="F186" s="96" t="s">
        <v>919</v>
      </c>
      <c r="G186" s="96" t="s">
        <v>56</v>
      </c>
      <c r="H186" s="96" t="s">
        <v>38</v>
      </c>
      <c r="I186" s="97" t="s">
        <v>920</v>
      </c>
      <c r="J186" s="96" t="s">
        <v>84</v>
      </c>
      <c r="K186" s="96" t="s">
        <v>86</v>
      </c>
      <c r="L186" s="96" t="s">
        <v>116</v>
      </c>
      <c r="M186" s="96" t="s">
        <v>37</v>
      </c>
      <c r="N186" s="96">
        <v>1</v>
      </c>
    </row>
    <row r="187" spans="2:14">
      <c r="B187" s="96" t="s">
        <v>921</v>
      </c>
      <c r="C187" s="96" t="s">
        <v>922</v>
      </c>
      <c r="D187" s="97" t="s">
        <v>923</v>
      </c>
      <c r="E187" s="97" t="s">
        <v>924</v>
      </c>
      <c r="F187" s="96" t="s">
        <v>925</v>
      </c>
      <c r="G187" s="96" t="s">
        <v>37</v>
      </c>
      <c r="H187" s="96" t="s">
        <v>38</v>
      </c>
      <c r="I187" s="97" t="s">
        <v>926</v>
      </c>
      <c r="J187" s="96" t="s">
        <v>84</v>
      </c>
      <c r="K187" s="96" t="s">
        <v>86</v>
      </c>
      <c r="L187" s="96" t="s">
        <v>116</v>
      </c>
      <c r="M187" s="96" t="s">
        <v>37</v>
      </c>
      <c r="N187" s="96">
        <v>1</v>
      </c>
    </row>
    <row r="188" spans="2:14">
      <c r="B188" s="96" t="s">
        <v>927</v>
      </c>
      <c r="C188" s="96" t="s">
        <v>928</v>
      </c>
      <c r="D188" s="97" t="s">
        <v>929</v>
      </c>
      <c r="E188" s="97" t="s">
        <v>930</v>
      </c>
      <c r="F188" s="96" t="s">
        <v>931</v>
      </c>
      <c r="G188" s="96" t="s">
        <v>56</v>
      </c>
      <c r="H188" s="96" t="s">
        <v>56</v>
      </c>
      <c r="I188" s="97" t="s">
        <v>932</v>
      </c>
      <c r="J188" s="96" t="s">
        <v>50</v>
      </c>
      <c r="K188" s="96" t="s">
        <v>86</v>
      </c>
      <c r="L188" s="96" t="s">
        <v>116</v>
      </c>
      <c r="M188" s="96" t="s">
        <v>37</v>
      </c>
      <c r="N188" s="96">
        <v>1</v>
      </c>
    </row>
    <row r="189" spans="2:14">
      <c r="B189" s="96" t="s">
        <v>933</v>
      </c>
      <c r="C189" s="96" t="s">
        <v>934</v>
      </c>
      <c r="D189" s="97" t="s">
        <v>935</v>
      </c>
      <c r="E189" s="97" t="s">
        <v>35</v>
      </c>
      <c r="F189" s="96" t="s">
        <v>936</v>
      </c>
      <c r="G189" s="96" t="s">
        <v>37</v>
      </c>
      <c r="H189" s="96" t="s">
        <v>56</v>
      </c>
      <c r="I189" s="97" t="s">
        <v>937</v>
      </c>
      <c r="J189" s="96" t="s">
        <v>40</v>
      </c>
      <c r="K189" s="96" t="s">
        <v>86</v>
      </c>
      <c r="L189" s="96" t="s">
        <v>116</v>
      </c>
      <c r="M189" s="96" t="s">
        <v>37</v>
      </c>
      <c r="N189" s="96">
        <v>1</v>
      </c>
    </row>
    <row r="190" spans="2:14">
      <c r="B190" s="96" t="s">
        <v>938</v>
      </c>
      <c r="C190" s="96" t="s">
        <v>939</v>
      </c>
      <c r="D190" s="97" t="s">
        <v>940</v>
      </c>
      <c r="E190" s="97" t="s">
        <v>817</v>
      </c>
      <c r="F190" s="96" t="s">
        <v>941</v>
      </c>
      <c r="G190" s="96" t="s">
        <v>56</v>
      </c>
      <c r="H190" s="96" t="s">
        <v>56</v>
      </c>
      <c r="I190" s="97" t="s">
        <v>942</v>
      </c>
      <c r="J190" s="96" t="s">
        <v>85</v>
      </c>
      <c r="K190" s="96" t="s">
        <v>86</v>
      </c>
      <c r="L190" s="96" t="s">
        <v>116</v>
      </c>
      <c r="M190" s="96" t="s">
        <v>37</v>
      </c>
      <c r="N190" s="96">
        <v>1</v>
      </c>
    </row>
    <row r="191" spans="2:14">
      <c r="B191" s="96" t="s">
        <v>943</v>
      </c>
      <c r="C191" s="96" t="s">
        <v>944</v>
      </c>
      <c r="D191" s="97" t="s">
        <v>945</v>
      </c>
      <c r="E191" s="97" t="s">
        <v>946</v>
      </c>
      <c r="F191" s="96" t="s">
        <v>947</v>
      </c>
      <c r="G191" s="96" t="s">
        <v>37</v>
      </c>
      <c r="H191" s="96" t="s">
        <v>38</v>
      </c>
      <c r="I191" s="97" t="s">
        <v>948</v>
      </c>
      <c r="J191" s="96" t="s">
        <v>40</v>
      </c>
      <c r="K191" s="96" t="s">
        <v>86</v>
      </c>
      <c r="L191" s="96" t="s">
        <v>116</v>
      </c>
      <c r="M191" s="96" t="s">
        <v>37</v>
      </c>
      <c r="N191" s="96">
        <v>1</v>
      </c>
    </row>
    <row r="192" spans="2:14">
      <c r="B192" s="96" t="s">
        <v>949</v>
      </c>
      <c r="C192" s="96" t="s">
        <v>950</v>
      </c>
      <c r="D192" s="97" t="s">
        <v>951</v>
      </c>
      <c r="E192" s="97" t="s">
        <v>140</v>
      </c>
      <c r="F192" s="96" t="s">
        <v>952</v>
      </c>
      <c r="G192" s="96" t="s">
        <v>37</v>
      </c>
      <c r="H192" s="96" t="s">
        <v>56</v>
      </c>
      <c r="I192" s="97" t="s">
        <v>953</v>
      </c>
      <c r="J192" s="96" t="s">
        <v>85</v>
      </c>
      <c r="K192" s="96" t="s">
        <v>86</v>
      </c>
      <c r="L192" s="96" t="s">
        <v>116</v>
      </c>
      <c r="M192" s="98" t="s">
        <v>37</v>
      </c>
      <c r="N192" s="99">
        <v>1</v>
      </c>
    </row>
    <row r="193" spans="2:14">
      <c r="B193" s="96" t="s">
        <v>954</v>
      </c>
      <c r="C193" s="96" t="s">
        <v>955</v>
      </c>
      <c r="D193" s="97" t="s">
        <v>956</v>
      </c>
      <c r="E193" s="97" t="s">
        <v>35</v>
      </c>
      <c r="F193" s="96" t="s">
        <v>957</v>
      </c>
      <c r="G193" s="96" t="s">
        <v>37</v>
      </c>
      <c r="H193" s="96" t="s">
        <v>38</v>
      </c>
      <c r="I193" s="97" t="s">
        <v>958</v>
      </c>
      <c r="J193" s="96" t="s">
        <v>87</v>
      </c>
      <c r="K193" s="96" t="s">
        <v>86</v>
      </c>
      <c r="L193" s="96" t="s">
        <v>116</v>
      </c>
      <c r="M193" s="98" t="s">
        <v>37</v>
      </c>
      <c r="N193" s="99">
        <v>1</v>
      </c>
    </row>
    <row r="194" spans="2:14">
      <c r="B194" s="96" t="s">
        <v>959</v>
      </c>
      <c r="C194" s="96" t="s">
        <v>960</v>
      </c>
      <c r="D194" s="97" t="s">
        <v>961</v>
      </c>
      <c r="E194" s="97" t="s">
        <v>139</v>
      </c>
      <c r="F194" s="96" t="s">
        <v>962</v>
      </c>
      <c r="G194" s="96" t="s">
        <v>37</v>
      </c>
      <c r="H194" s="96" t="s">
        <v>56</v>
      </c>
      <c r="I194" s="97" t="s">
        <v>963</v>
      </c>
      <c r="J194" s="96" t="s">
        <v>87</v>
      </c>
      <c r="K194" s="96" t="s">
        <v>86</v>
      </c>
      <c r="L194" s="96" t="s">
        <v>116</v>
      </c>
      <c r="M194" s="98" t="s">
        <v>37</v>
      </c>
      <c r="N194" s="99">
        <v>1</v>
      </c>
    </row>
    <row r="195" spans="2:14">
      <c r="B195" s="96" t="s">
        <v>964</v>
      </c>
      <c r="C195" s="96" t="s">
        <v>965</v>
      </c>
      <c r="D195" s="97" t="s">
        <v>966</v>
      </c>
      <c r="E195" s="97" t="s">
        <v>35</v>
      </c>
      <c r="F195" s="96" t="s">
        <v>967</v>
      </c>
      <c r="G195" s="96" t="s">
        <v>118</v>
      </c>
      <c r="H195" s="96" t="s">
        <v>38</v>
      </c>
      <c r="I195" s="97" t="s">
        <v>968</v>
      </c>
      <c r="J195" s="96" t="s">
        <v>58</v>
      </c>
      <c r="K195" s="96" t="s">
        <v>86</v>
      </c>
      <c r="L195" s="96" t="s">
        <v>116</v>
      </c>
      <c r="M195" s="98" t="s">
        <v>37</v>
      </c>
      <c r="N195" s="99">
        <v>1</v>
      </c>
    </row>
    <row r="196" spans="2:14">
      <c r="B196" s="96" t="s">
        <v>969</v>
      </c>
      <c r="C196" s="96" t="s">
        <v>970</v>
      </c>
      <c r="D196" s="97" t="s">
        <v>971</v>
      </c>
      <c r="E196" s="97" t="s">
        <v>125</v>
      </c>
      <c r="F196" s="96" t="s">
        <v>972</v>
      </c>
      <c r="G196" s="96" t="s">
        <v>37</v>
      </c>
      <c r="H196" s="96" t="s">
        <v>38</v>
      </c>
      <c r="I196" s="97" t="s">
        <v>973</v>
      </c>
      <c r="J196" s="96" t="s">
        <v>58</v>
      </c>
      <c r="K196" s="96" t="s">
        <v>86</v>
      </c>
      <c r="L196" s="96" t="s">
        <v>116</v>
      </c>
      <c r="M196" s="98" t="s">
        <v>37</v>
      </c>
      <c r="N196" s="99">
        <v>1</v>
      </c>
    </row>
    <row r="197" spans="2:14">
      <c r="B197" s="96" t="s">
        <v>974</v>
      </c>
      <c r="C197" s="96" t="s">
        <v>975</v>
      </c>
      <c r="D197" s="97" t="s">
        <v>976</v>
      </c>
      <c r="E197" s="97" t="s">
        <v>977</v>
      </c>
      <c r="F197" s="96" t="s">
        <v>978</v>
      </c>
      <c r="G197" s="96" t="s">
        <v>37</v>
      </c>
      <c r="H197" s="96" t="s">
        <v>56</v>
      </c>
      <c r="I197" s="97" t="s">
        <v>979</v>
      </c>
      <c r="J197" s="96" t="s">
        <v>58</v>
      </c>
      <c r="K197" s="96" t="s">
        <v>86</v>
      </c>
      <c r="L197" s="96" t="s">
        <v>116</v>
      </c>
      <c r="M197" s="98" t="s">
        <v>37</v>
      </c>
      <c r="N197" s="99">
        <v>1</v>
      </c>
    </row>
    <row r="198" spans="2:14">
      <c r="B198" s="96" t="s">
        <v>980</v>
      </c>
      <c r="C198" s="96" t="s">
        <v>981</v>
      </c>
      <c r="D198" s="97" t="s">
        <v>982</v>
      </c>
      <c r="E198" s="97" t="s">
        <v>946</v>
      </c>
      <c r="F198" s="96" t="s">
        <v>983</v>
      </c>
      <c r="G198" s="96" t="s">
        <v>56</v>
      </c>
      <c r="H198" s="96" t="s">
        <v>38</v>
      </c>
      <c r="I198" s="97" t="s">
        <v>984</v>
      </c>
      <c r="J198" s="96" t="s">
        <v>88</v>
      </c>
      <c r="K198" s="96" t="s">
        <v>86</v>
      </c>
      <c r="L198" s="96" t="s">
        <v>116</v>
      </c>
      <c r="M198" s="96" t="s">
        <v>37</v>
      </c>
      <c r="N198" s="96">
        <v>1</v>
      </c>
    </row>
    <row r="199" spans="2:14">
      <c r="B199" s="96" t="s">
        <v>985</v>
      </c>
      <c r="C199" s="96" t="s">
        <v>986</v>
      </c>
      <c r="D199" s="97" t="s">
        <v>987</v>
      </c>
      <c r="E199" s="97" t="s">
        <v>125</v>
      </c>
      <c r="F199" s="96" t="s">
        <v>988</v>
      </c>
      <c r="G199" s="96" t="s">
        <v>56</v>
      </c>
      <c r="H199" s="96" t="s">
        <v>56</v>
      </c>
      <c r="I199" s="97" t="s">
        <v>989</v>
      </c>
      <c r="J199" s="96" t="s">
        <v>88</v>
      </c>
      <c r="K199" s="96" t="s">
        <v>86</v>
      </c>
      <c r="L199" s="96" t="s">
        <v>116</v>
      </c>
      <c r="M199" s="96" t="s">
        <v>37</v>
      </c>
      <c r="N199" s="96">
        <v>1</v>
      </c>
    </row>
    <row r="200" spans="2:14">
      <c r="B200" s="96" t="s">
        <v>990</v>
      </c>
      <c r="C200" s="96" t="s">
        <v>991</v>
      </c>
      <c r="D200" s="97" t="s">
        <v>992</v>
      </c>
      <c r="E200" s="97" t="s">
        <v>35</v>
      </c>
      <c r="F200" s="96" t="s">
        <v>993</v>
      </c>
      <c r="G200" s="96" t="s">
        <v>118</v>
      </c>
      <c r="H200" s="96" t="s">
        <v>38</v>
      </c>
      <c r="I200" s="97" t="s">
        <v>994</v>
      </c>
      <c r="J200" s="96" t="s">
        <v>88</v>
      </c>
      <c r="K200" s="96" t="s">
        <v>86</v>
      </c>
      <c r="L200" s="96" t="s">
        <v>116</v>
      </c>
      <c r="M200" s="96" t="s">
        <v>37</v>
      </c>
      <c r="N200" s="96">
        <v>1</v>
      </c>
    </row>
    <row r="201" spans="2:14">
      <c r="B201" s="96" t="s">
        <v>995</v>
      </c>
      <c r="C201" s="96" t="s">
        <v>996</v>
      </c>
      <c r="D201" s="97" t="s">
        <v>997</v>
      </c>
      <c r="E201" s="97" t="s">
        <v>35</v>
      </c>
      <c r="F201" s="96" t="s">
        <v>998</v>
      </c>
      <c r="G201" s="96" t="s">
        <v>118</v>
      </c>
      <c r="H201" s="96" t="s">
        <v>38</v>
      </c>
      <c r="I201" s="97" t="s">
        <v>999</v>
      </c>
      <c r="J201" s="96" t="s">
        <v>89</v>
      </c>
      <c r="K201" s="96" t="s">
        <v>86</v>
      </c>
      <c r="L201" s="96" t="s">
        <v>116</v>
      </c>
      <c r="M201" s="96" t="s">
        <v>37</v>
      </c>
      <c r="N201" s="96">
        <v>1</v>
      </c>
    </row>
    <row r="202" spans="2:14">
      <c r="B202" s="96" t="s">
        <v>1000</v>
      </c>
      <c r="C202" s="96" t="s">
        <v>1001</v>
      </c>
      <c r="D202" s="97" t="s">
        <v>1002</v>
      </c>
      <c r="E202" s="97" t="s">
        <v>35</v>
      </c>
      <c r="F202" s="96" t="s">
        <v>1003</v>
      </c>
      <c r="G202" s="96" t="s">
        <v>56</v>
      </c>
      <c r="H202" s="96" t="s">
        <v>56</v>
      </c>
      <c r="I202" s="97" t="s">
        <v>1004</v>
      </c>
      <c r="J202" s="96" t="s">
        <v>88</v>
      </c>
      <c r="K202" s="96" t="s">
        <v>86</v>
      </c>
      <c r="L202" s="96" t="s">
        <v>116</v>
      </c>
      <c r="M202" s="96" t="s">
        <v>37</v>
      </c>
      <c r="N202" s="96">
        <v>1</v>
      </c>
    </row>
    <row r="203" spans="2:14">
      <c r="B203" s="96" t="s">
        <v>1005</v>
      </c>
      <c r="C203" s="96" t="s">
        <v>1006</v>
      </c>
      <c r="D203" s="97" t="s">
        <v>1007</v>
      </c>
      <c r="E203" s="97" t="s">
        <v>1008</v>
      </c>
      <c r="F203" s="96" t="s">
        <v>1009</v>
      </c>
      <c r="G203" s="96" t="s">
        <v>56</v>
      </c>
      <c r="H203" s="96" t="s">
        <v>56</v>
      </c>
      <c r="I203" s="97" t="s">
        <v>1010</v>
      </c>
      <c r="J203" s="96" t="s">
        <v>50</v>
      </c>
      <c r="K203" s="96" t="s">
        <v>58</v>
      </c>
      <c r="L203" s="96" t="s">
        <v>116</v>
      </c>
      <c r="M203" s="96" t="s">
        <v>37</v>
      </c>
      <c r="N203" s="96">
        <v>1</v>
      </c>
    </row>
    <row r="204" spans="2:14">
      <c r="B204" s="96" t="s">
        <v>1011</v>
      </c>
      <c r="C204" s="96" t="s">
        <v>1012</v>
      </c>
      <c r="D204" s="97" t="s">
        <v>1013</v>
      </c>
      <c r="E204" s="97" t="s">
        <v>1014</v>
      </c>
      <c r="F204" s="96" t="s">
        <v>1015</v>
      </c>
      <c r="G204" s="96" t="s">
        <v>37</v>
      </c>
      <c r="H204" s="96" t="s">
        <v>38</v>
      </c>
      <c r="I204" s="97" t="s">
        <v>1016</v>
      </c>
      <c r="J204" s="96" t="s">
        <v>84</v>
      </c>
      <c r="K204" s="96" t="s">
        <v>58</v>
      </c>
      <c r="L204" s="96" t="s">
        <v>116</v>
      </c>
      <c r="M204" s="96" t="s">
        <v>37</v>
      </c>
      <c r="N204" s="96">
        <v>1</v>
      </c>
    </row>
    <row r="205" spans="2:14">
      <c r="B205" s="96" t="s">
        <v>1017</v>
      </c>
      <c r="C205" s="96" t="s">
        <v>1018</v>
      </c>
      <c r="D205" s="97" t="s">
        <v>1019</v>
      </c>
      <c r="E205" s="97" t="s">
        <v>1020</v>
      </c>
      <c r="F205" s="96" t="s">
        <v>1021</v>
      </c>
      <c r="G205" s="96" t="s">
        <v>37</v>
      </c>
      <c r="H205" s="96" t="s">
        <v>56</v>
      </c>
      <c r="I205" s="97" t="s">
        <v>1022</v>
      </c>
      <c r="J205" s="96" t="s">
        <v>40</v>
      </c>
      <c r="K205" s="96" t="s">
        <v>58</v>
      </c>
      <c r="L205" s="96" t="s">
        <v>116</v>
      </c>
      <c r="M205" s="96" t="s">
        <v>37</v>
      </c>
      <c r="N205" s="101">
        <v>1</v>
      </c>
    </row>
    <row r="206" spans="2:14" ht="14.25" customHeight="1">
      <c r="B206" s="96" t="s">
        <v>1023</v>
      </c>
      <c r="C206" s="96" t="s">
        <v>1024</v>
      </c>
      <c r="D206" s="103" t="s">
        <v>1025</v>
      </c>
      <c r="E206" s="99" t="s">
        <v>35</v>
      </c>
      <c r="F206" s="99" t="s">
        <v>265</v>
      </c>
      <c r="G206" s="99" t="s">
        <v>37</v>
      </c>
      <c r="H206" s="99" t="s">
        <v>38</v>
      </c>
      <c r="I206" s="104" t="s">
        <v>1026</v>
      </c>
      <c r="J206" s="99">
        <v>5</v>
      </c>
      <c r="K206" s="99">
        <v>6</v>
      </c>
      <c r="L206" s="99">
        <v>0</v>
      </c>
      <c r="M206" s="99" t="s">
        <v>37</v>
      </c>
      <c r="N206" s="99">
        <v>1</v>
      </c>
    </row>
    <row r="207" spans="2:14" ht="15" customHeight="1">
      <c r="B207" s="96" t="s">
        <v>1027</v>
      </c>
      <c r="C207" s="96" t="s">
        <v>1028</v>
      </c>
      <c r="D207" s="103" t="s">
        <v>137</v>
      </c>
      <c r="E207" s="99" t="s">
        <v>457</v>
      </c>
      <c r="F207" s="99" t="s">
        <v>1029</v>
      </c>
      <c r="G207" s="99" t="s">
        <v>37</v>
      </c>
      <c r="H207" s="99" t="s">
        <v>38</v>
      </c>
      <c r="I207" s="104" t="s">
        <v>1030</v>
      </c>
      <c r="J207" s="99">
        <v>5</v>
      </c>
      <c r="K207" s="99">
        <v>6</v>
      </c>
      <c r="L207" s="99">
        <v>0</v>
      </c>
      <c r="M207" s="99" t="s">
        <v>37</v>
      </c>
      <c r="N207" s="99">
        <v>1</v>
      </c>
    </row>
    <row r="208" spans="2:14">
      <c r="B208" s="96" t="s">
        <v>1031</v>
      </c>
      <c r="C208" s="96" t="s">
        <v>1032</v>
      </c>
      <c r="D208" s="97" t="s">
        <v>1033</v>
      </c>
      <c r="E208" s="97" t="s">
        <v>329</v>
      </c>
      <c r="F208" s="96" t="s">
        <v>1034</v>
      </c>
      <c r="G208" s="96" t="s">
        <v>37</v>
      </c>
      <c r="H208" s="96" t="s">
        <v>38</v>
      </c>
      <c r="I208" s="97" t="s">
        <v>1035</v>
      </c>
      <c r="J208" s="96" t="s">
        <v>58</v>
      </c>
      <c r="K208" s="96" t="s">
        <v>58</v>
      </c>
      <c r="L208" s="96" t="s">
        <v>116</v>
      </c>
      <c r="M208" s="98" t="s">
        <v>37</v>
      </c>
      <c r="N208" s="99">
        <v>1</v>
      </c>
    </row>
    <row r="209" spans="2:14">
      <c r="B209" s="96" t="s">
        <v>1036</v>
      </c>
      <c r="C209" s="96" t="s">
        <v>1037</v>
      </c>
      <c r="D209" s="97" t="s">
        <v>1038</v>
      </c>
      <c r="E209" s="97" t="s">
        <v>190</v>
      </c>
      <c r="F209" s="96" t="s">
        <v>1039</v>
      </c>
      <c r="G209" s="96" t="s">
        <v>37</v>
      </c>
      <c r="H209" s="96" t="s">
        <v>56</v>
      </c>
      <c r="I209" s="97" t="s">
        <v>1040</v>
      </c>
      <c r="J209" s="96" t="s">
        <v>58</v>
      </c>
      <c r="K209" s="96" t="s">
        <v>58</v>
      </c>
      <c r="L209" s="96" t="s">
        <v>116</v>
      </c>
      <c r="M209" s="98" t="s">
        <v>37</v>
      </c>
      <c r="N209" s="99">
        <v>1</v>
      </c>
    </row>
    <row r="210" spans="2:14">
      <c r="B210" s="96" t="s">
        <v>1041</v>
      </c>
      <c r="C210" s="96" t="s">
        <v>1042</v>
      </c>
      <c r="D210" s="97" t="s">
        <v>1043</v>
      </c>
      <c r="E210" s="97" t="s">
        <v>35</v>
      </c>
      <c r="F210" s="96" t="s">
        <v>1044</v>
      </c>
      <c r="G210" s="96" t="s">
        <v>37</v>
      </c>
      <c r="H210" s="96" t="s">
        <v>56</v>
      </c>
      <c r="I210" s="97" t="s">
        <v>1045</v>
      </c>
      <c r="J210" s="96" t="s">
        <v>58</v>
      </c>
      <c r="K210" s="96" t="s">
        <v>58</v>
      </c>
      <c r="L210" s="96" t="s">
        <v>116</v>
      </c>
      <c r="M210" s="98" t="s">
        <v>37</v>
      </c>
      <c r="N210" s="99">
        <v>1</v>
      </c>
    </row>
    <row r="211" spans="2:14">
      <c r="B211" s="96" t="s">
        <v>1046</v>
      </c>
      <c r="C211" s="96" t="s">
        <v>1047</v>
      </c>
      <c r="D211" s="97" t="s">
        <v>1048</v>
      </c>
      <c r="E211" s="97" t="s">
        <v>117</v>
      </c>
      <c r="F211" s="96" t="s">
        <v>1049</v>
      </c>
      <c r="G211" s="96" t="s">
        <v>118</v>
      </c>
      <c r="H211" s="96" t="s">
        <v>38</v>
      </c>
      <c r="I211" s="97" t="s">
        <v>1050</v>
      </c>
      <c r="J211" s="96" t="s">
        <v>58</v>
      </c>
      <c r="K211" s="96" t="s">
        <v>58</v>
      </c>
      <c r="L211" s="96" t="s">
        <v>116</v>
      </c>
      <c r="M211" s="98" t="s">
        <v>37</v>
      </c>
      <c r="N211" s="99">
        <v>1</v>
      </c>
    </row>
    <row r="212" spans="2:14">
      <c r="B212" s="96" t="s">
        <v>1051</v>
      </c>
      <c r="C212" s="96" t="s">
        <v>1052</v>
      </c>
      <c r="D212" s="97" t="s">
        <v>1053</v>
      </c>
      <c r="E212" s="97" t="s">
        <v>131</v>
      </c>
      <c r="F212" s="96" t="s">
        <v>1054</v>
      </c>
      <c r="G212" s="96" t="s">
        <v>56</v>
      </c>
      <c r="H212" s="96" t="s">
        <v>56</v>
      </c>
      <c r="I212" s="97" t="s">
        <v>1055</v>
      </c>
      <c r="J212" s="96" t="s">
        <v>86</v>
      </c>
      <c r="K212" s="96" t="s">
        <v>58</v>
      </c>
      <c r="L212" s="96" t="s">
        <v>116</v>
      </c>
      <c r="M212" s="98" t="s">
        <v>37</v>
      </c>
      <c r="N212" s="99">
        <v>1</v>
      </c>
    </row>
    <row r="213" spans="2:14">
      <c r="B213" s="96" t="s">
        <v>1056</v>
      </c>
      <c r="C213" s="96" t="s">
        <v>1057</v>
      </c>
      <c r="D213" s="97" t="s">
        <v>1058</v>
      </c>
      <c r="E213" s="97" t="s">
        <v>123</v>
      </c>
      <c r="F213" s="96" t="s">
        <v>1059</v>
      </c>
      <c r="G213" s="96" t="s">
        <v>37</v>
      </c>
      <c r="H213" s="96" t="s">
        <v>38</v>
      </c>
      <c r="I213" s="97" t="s">
        <v>1060</v>
      </c>
      <c r="J213" s="96" t="s">
        <v>86</v>
      </c>
      <c r="K213" s="96" t="s">
        <v>58</v>
      </c>
      <c r="L213" s="96" t="s">
        <v>116</v>
      </c>
      <c r="M213" s="98" t="s">
        <v>37</v>
      </c>
      <c r="N213" s="99">
        <v>1</v>
      </c>
    </row>
    <row r="214" spans="2:14">
      <c r="B214" s="96" t="s">
        <v>1061</v>
      </c>
      <c r="C214" s="96" t="s">
        <v>1062</v>
      </c>
      <c r="D214" s="97" t="s">
        <v>1063</v>
      </c>
      <c r="E214" s="97" t="s">
        <v>822</v>
      </c>
      <c r="F214" s="96" t="s">
        <v>1064</v>
      </c>
      <c r="G214" s="96" t="s">
        <v>37</v>
      </c>
      <c r="H214" s="96" t="s">
        <v>56</v>
      </c>
      <c r="I214" s="97" t="s">
        <v>1065</v>
      </c>
      <c r="J214" s="96" t="s">
        <v>87</v>
      </c>
      <c r="K214" s="96" t="s">
        <v>58</v>
      </c>
      <c r="L214" s="96" t="s">
        <v>116</v>
      </c>
      <c r="M214" s="96" t="s">
        <v>37</v>
      </c>
      <c r="N214" s="96">
        <v>1</v>
      </c>
    </row>
    <row r="215" spans="2:14">
      <c r="B215" s="96" t="s">
        <v>1066</v>
      </c>
      <c r="C215" s="96" t="s">
        <v>1067</v>
      </c>
      <c r="D215" s="97" t="s">
        <v>1068</v>
      </c>
      <c r="E215" s="97" t="s">
        <v>329</v>
      </c>
      <c r="F215" s="96" t="s">
        <v>1069</v>
      </c>
      <c r="G215" s="96" t="s">
        <v>56</v>
      </c>
      <c r="H215" s="96" t="s">
        <v>38</v>
      </c>
      <c r="I215" s="97" t="s">
        <v>1070</v>
      </c>
      <c r="J215" s="96" t="s">
        <v>87</v>
      </c>
      <c r="K215" s="96" t="s">
        <v>58</v>
      </c>
      <c r="L215" s="96" t="s">
        <v>116</v>
      </c>
      <c r="M215" s="96" t="s">
        <v>37</v>
      </c>
      <c r="N215" s="96">
        <v>1</v>
      </c>
    </row>
    <row r="216" spans="2:14">
      <c r="B216" s="96" t="s">
        <v>1071</v>
      </c>
      <c r="C216" s="96" t="s">
        <v>1072</v>
      </c>
      <c r="D216" s="97" t="s">
        <v>1073</v>
      </c>
      <c r="E216" s="97" t="s">
        <v>143</v>
      </c>
      <c r="F216" s="96" t="s">
        <v>1074</v>
      </c>
      <c r="G216" s="96" t="s">
        <v>37</v>
      </c>
      <c r="H216" s="96" t="s">
        <v>38</v>
      </c>
      <c r="I216" s="97" t="s">
        <v>1075</v>
      </c>
      <c r="J216" s="96" t="s">
        <v>87</v>
      </c>
      <c r="K216" s="96" t="s">
        <v>58</v>
      </c>
      <c r="L216" s="96" t="s">
        <v>116</v>
      </c>
      <c r="M216" s="96" t="s">
        <v>37</v>
      </c>
      <c r="N216" s="96">
        <v>1</v>
      </c>
    </row>
    <row r="217" spans="2:14">
      <c r="B217" s="96" t="s">
        <v>1076</v>
      </c>
      <c r="C217" s="96" t="s">
        <v>1077</v>
      </c>
      <c r="D217" s="97" t="s">
        <v>1078</v>
      </c>
      <c r="E217" s="97" t="s">
        <v>129</v>
      </c>
      <c r="F217" s="96" t="s">
        <v>528</v>
      </c>
      <c r="G217" s="96" t="s">
        <v>56</v>
      </c>
      <c r="H217" s="96" t="s">
        <v>38</v>
      </c>
      <c r="I217" s="97" t="s">
        <v>1079</v>
      </c>
      <c r="J217" s="96" t="s">
        <v>87</v>
      </c>
      <c r="K217" s="96" t="s">
        <v>58</v>
      </c>
      <c r="L217" s="96" t="s">
        <v>116</v>
      </c>
      <c r="M217" s="96" t="s">
        <v>37</v>
      </c>
      <c r="N217" s="96">
        <v>1</v>
      </c>
    </row>
    <row r="218" spans="2:14">
      <c r="B218" s="96" t="s">
        <v>1080</v>
      </c>
      <c r="C218" s="96" t="s">
        <v>1081</v>
      </c>
      <c r="D218" s="97" t="s">
        <v>1082</v>
      </c>
      <c r="E218" s="97" t="s">
        <v>35</v>
      </c>
      <c r="F218" s="96" t="s">
        <v>1083</v>
      </c>
      <c r="G218" s="96" t="s">
        <v>37</v>
      </c>
      <c r="H218" s="96" t="s">
        <v>38</v>
      </c>
      <c r="I218" s="97" t="s">
        <v>1084</v>
      </c>
      <c r="J218" s="96" t="s">
        <v>88</v>
      </c>
      <c r="K218" s="96" t="s">
        <v>58</v>
      </c>
      <c r="L218" s="96" t="s">
        <v>116</v>
      </c>
      <c r="M218" s="96" t="s">
        <v>37</v>
      </c>
      <c r="N218" s="96">
        <v>1</v>
      </c>
    </row>
    <row r="219" spans="2:14">
      <c r="B219" s="96" t="s">
        <v>1085</v>
      </c>
      <c r="C219" s="96" t="s">
        <v>1086</v>
      </c>
      <c r="D219" s="97" t="s">
        <v>1087</v>
      </c>
      <c r="E219" s="97" t="s">
        <v>1088</v>
      </c>
      <c r="F219" s="96" t="s">
        <v>1089</v>
      </c>
      <c r="G219" s="96" t="s">
        <v>37</v>
      </c>
      <c r="H219" s="96" t="s">
        <v>56</v>
      </c>
      <c r="I219" s="97" t="s">
        <v>1090</v>
      </c>
      <c r="J219" s="96" t="s">
        <v>89</v>
      </c>
      <c r="K219" s="96" t="s">
        <v>58</v>
      </c>
      <c r="L219" s="96" t="s">
        <v>116</v>
      </c>
      <c r="M219" s="96" t="s">
        <v>37</v>
      </c>
      <c r="N219" s="96">
        <v>1</v>
      </c>
    </row>
    <row r="220" spans="2:14">
      <c r="B220" s="96" t="s">
        <v>1091</v>
      </c>
      <c r="C220" s="96" t="s">
        <v>1092</v>
      </c>
      <c r="D220" s="97" t="s">
        <v>1093</v>
      </c>
      <c r="E220" s="97" t="s">
        <v>1094</v>
      </c>
      <c r="F220" s="96" t="s">
        <v>1095</v>
      </c>
      <c r="G220" s="96" t="s">
        <v>37</v>
      </c>
      <c r="H220" s="96" t="s">
        <v>56</v>
      </c>
      <c r="I220" s="97" t="s">
        <v>1096</v>
      </c>
      <c r="J220" s="96" t="s">
        <v>89</v>
      </c>
      <c r="K220" s="96" t="s">
        <v>58</v>
      </c>
      <c r="L220" s="96" t="s">
        <v>116</v>
      </c>
      <c r="M220" s="96" t="s">
        <v>37</v>
      </c>
      <c r="N220" s="96">
        <v>1</v>
      </c>
    </row>
    <row r="221" spans="2:14">
      <c r="B221" s="96" t="s">
        <v>1097</v>
      </c>
      <c r="C221" s="96" t="s">
        <v>1098</v>
      </c>
      <c r="D221" s="97" t="s">
        <v>1099</v>
      </c>
      <c r="E221" s="97" t="s">
        <v>132</v>
      </c>
      <c r="F221" s="96" t="s">
        <v>1100</v>
      </c>
      <c r="G221" s="96" t="s">
        <v>37</v>
      </c>
      <c r="H221" s="96" t="s">
        <v>38</v>
      </c>
      <c r="I221" s="97" t="s">
        <v>1101</v>
      </c>
      <c r="J221" s="96" t="s">
        <v>89</v>
      </c>
      <c r="K221" s="96" t="s">
        <v>58</v>
      </c>
      <c r="L221" s="96" t="s">
        <v>116</v>
      </c>
      <c r="M221" s="96" t="s">
        <v>37</v>
      </c>
      <c r="N221" s="96">
        <v>1</v>
      </c>
    </row>
    <row r="222" spans="2:14">
      <c r="B222" s="96" t="s">
        <v>1102</v>
      </c>
      <c r="C222" s="96" t="s">
        <v>1103</v>
      </c>
      <c r="D222" s="97" t="s">
        <v>1104</v>
      </c>
      <c r="E222" s="97" t="s">
        <v>126</v>
      </c>
      <c r="F222" s="96" t="s">
        <v>1105</v>
      </c>
      <c r="G222" s="96" t="s">
        <v>37</v>
      </c>
      <c r="H222" s="96" t="s">
        <v>56</v>
      </c>
      <c r="I222" s="97" t="s">
        <v>1106</v>
      </c>
      <c r="J222" s="96" t="s">
        <v>90</v>
      </c>
      <c r="K222" s="96" t="s">
        <v>58</v>
      </c>
      <c r="L222" s="96" t="s">
        <v>116</v>
      </c>
      <c r="M222" s="96" t="s">
        <v>37</v>
      </c>
      <c r="N222" s="101">
        <v>1</v>
      </c>
    </row>
    <row r="223" spans="2:14">
      <c r="B223" s="96" t="s">
        <v>1107</v>
      </c>
      <c r="C223" s="96" t="s">
        <v>1108</v>
      </c>
      <c r="D223" s="97" t="s">
        <v>1109</v>
      </c>
      <c r="E223" s="97" t="s">
        <v>35</v>
      </c>
      <c r="F223" s="96" t="s">
        <v>1110</v>
      </c>
      <c r="G223" s="96" t="s">
        <v>56</v>
      </c>
      <c r="H223" s="96" t="s">
        <v>56</v>
      </c>
      <c r="I223" s="97" t="s">
        <v>1111</v>
      </c>
      <c r="J223" s="96" t="s">
        <v>91</v>
      </c>
      <c r="K223" s="96" t="s">
        <v>58</v>
      </c>
      <c r="L223" s="96" t="s">
        <v>116</v>
      </c>
      <c r="M223" s="96" t="s">
        <v>37</v>
      </c>
      <c r="N223" s="101">
        <v>1</v>
      </c>
    </row>
    <row r="224" spans="2:14">
      <c r="B224" s="96" t="s">
        <v>1112</v>
      </c>
      <c r="C224" s="96" t="s">
        <v>1113</v>
      </c>
      <c r="D224" s="97" t="s">
        <v>1114</v>
      </c>
      <c r="E224" s="97" t="s">
        <v>35</v>
      </c>
      <c r="F224" s="96" t="s">
        <v>1115</v>
      </c>
      <c r="G224" s="96" t="s">
        <v>37</v>
      </c>
      <c r="H224" s="96" t="s">
        <v>38</v>
      </c>
      <c r="I224" s="97" t="s">
        <v>1116</v>
      </c>
      <c r="J224" s="96" t="s">
        <v>90</v>
      </c>
      <c r="K224" s="96" t="s">
        <v>58</v>
      </c>
      <c r="L224" s="96" t="s">
        <v>116</v>
      </c>
      <c r="M224" s="96" t="s">
        <v>37</v>
      </c>
      <c r="N224" s="101">
        <v>1</v>
      </c>
    </row>
    <row r="225" spans="2:14">
      <c r="B225" s="96" t="s">
        <v>1117</v>
      </c>
      <c r="C225" s="96" t="s">
        <v>1118</v>
      </c>
      <c r="D225" s="97" t="s">
        <v>1119</v>
      </c>
      <c r="E225" s="97" t="s">
        <v>117</v>
      </c>
      <c r="F225" s="96" t="s">
        <v>1120</v>
      </c>
      <c r="G225" s="96" t="s">
        <v>56</v>
      </c>
      <c r="H225" s="96" t="s">
        <v>56</v>
      </c>
      <c r="I225" s="97" t="s">
        <v>1121</v>
      </c>
      <c r="J225" s="96" t="s">
        <v>84</v>
      </c>
      <c r="K225" s="96" t="s">
        <v>87</v>
      </c>
      <c r="L225" s="96" t="s">
        <v>116</v>
      </c>
      <c r="M225" s="96" t="s">
        <v>37</v>
      </c>
      <c r="N225" s="96">
        <v>1</v>
      </c>
    </row>
    <row r="226" spans="2:14">
      <c r="B226" s="96" t="s">
        <v>1122</v>
      </c>
      <c r="C226" s="96" t="s">
        <v>1123</v>
      </c>
      <c r="D226" s="97" t="s">
        <v>1124</v>
      </c>
      <c r="E226" s="97" t="s">
        <v>35</v>
      </c>
      <c r="F226" s="96" t="s">
        <v>1125</v>
      </c>
      <c r="G226" s="96" t="s">
        <v>56</v>
      </c>
      <c r="H226" s="96" t="s">
        <v>56</v>
      </c>
      <c r="I226" s="97" t="s">
        <v>730</v>
      </c>
      <c r="J226" s="96" t="s">
        <v>84</v>
      </c>
      <c r="K226" s="96" t="s">
        <v>87</v>
      </c>
      <c r="L226" s="96" t="s">
        <v>116</v>
      </c>
      <c r="M226" s="96" t="s">
        <v>37</v>
      </c>
      <c r="N226" s="96">
        <v>1</v>
      </c>
    </row>
    <row r="227" spans="2:14">
      <c r="B227" s="96" t="s">
        <v>1126</v>
      </c>
      <c r="C227" s="96" t="s">
        <v>1127</v>
      </c>
      <c r="D227" s="97" t="s">
        <v>1128</v>
      </c>
      <c r="E227" s="97" t="s">
        <v>117</v>
      </c>
      <c r="F227" s="96" t="s">
        <v>673</v>
      </c>
      <c r="G227" s="96" t="s">
        <v>37</v>
      </c>
      <c r="H227" s="96" t="s">
        <v>56</v>
      </c>
      <c r="I227" s="97" t="s">
        <v>1129</v>
      </c>
      <c r="J227" s="96" t="s">
        <v>84</v>
      </c>
      <c r="K227" s="96" t="s">
        <v>87</v>
      </c>
      <c r="L227" s="96" t="s">
        <v>116</v>
      </c>
      <c r="M227" s="96" t="s">
        <v>37</v>
      </c>
      <c r="N227" s="96">
        <v>1</v>
      </c>
    </row>
    <row r="228" spans="2:14">
      <c r="B228" s="96" t="s">
        <v>1130</v>
      </c>
      <c r="C228" s="96" t="s">
        <v>1131</v>
      </c>
      <c r="D228" s="97" t="s">
        <v>1132</v>
      </c>
      <c r="E228" s="97" t="s">
        <v>117</v>
      </c>
      <c r="F228" s="96" t="s">
        <v>1133</v>
      </c>
      <c r="G228" s="96" t="s">
        <v>37</v>
      </c>
      <c r="H228" s="96" t="s">
        <v>56</v>
      </c>
      <c r="I228" s="97" t="s">
        <v>730</v>
      </c>
      <c r="J228" s="96" t="s">
        <v>84</v>
      </c>
      <c r="K228" s="96" t="s">
        <v>87</v>
      </c>
      <c r="L228" s="96" t="s">
        <v>116</v>
      </c>
      <c r="M228" s="96" t="s">
        <v>37</v>
      </c>
      <c r="N228" s="96">
        <v>1</v>
      </c>
    </row>
    <row r="229" spans="2:14">
      <c r="B229" s="96" t="s">
        <v>1134</v>
      </c>
      <c r="C229" s="96" t="s">
        <v>1135</v>
      </c>
      <c r="D229" s="97" t="s">
        <v>1136</v>
      </c>
      <c r="E229" s="97" t="s">
        <v>123</v>
      </c>
      <c r="F229" s="96" t="s">
        <v>1137</v>
      </c>
      <c r="G229" s="96" t="s">
        <v>37</v>
      </c>
      <c r="H229" s="96" t="s">
        <v>38</v>
      </c>
      <c r="I229" s="97" t="s">
        <v>730</v>
      </c>
      <c r="J229" s="96" t="s">
        <v>84</v>
      </c>
      <c r="K229" s="96" t="s">
        <v>87</v>
      </c>
      <c r="L229" s="96" t="s">
        <v>116</v>
      </c>
      <c r="M229" s="96" t="s">
        <v>37</v>
      </c>
      <c r="N229" s="96">
        <v>1</v>
      </c>
    </row>
    <row r="230" spans="2:14">
      <c r="B230" s="96" t="s">
        <v>1138</v>
      </c>
      <c r="C230" s="96" t="s">
        <v>1139</v>
      </c>
      <c r="D230" s="97" t="s">
        <v>1140</v>
      </c>
      <c r="E230" s="97" t="s">
        <v>117</v>
      </c>
      <c r="F230" s="96" t="s">
        <v>1141</v>
      </c>
      <c r="G230" s="96" t="s">
        <v>37</v>
      </c>
      <c r="H230" s="96" t="s">
        <v>38</v>
      </c>
      <c r="I230" s="97" t="s">
        <v>730</v>
      </c>
      <c r="J230" s="96" t="s">
        <v>84</v>
      </c>
      <c r="K230" s="96" t="s">
        <v>87</v>
      </c>
      <c r="L230" s="96" t="s">
        <v>116</v>
      </c>
      <c r="M230" s="96" t="s">
        <v>37</v>
      </c>
      <c r="N230" s="96">
        <v>1</v>
      </c>
    </row>
    <row r="231" spans="2:14">
      <c r="B231" s="96" t="s">
        <v>1142</v>
      </c>
      <c r="C231" s="96" t="s">
        <v>1143</v>
      </c>
      <c r="D231" s="97" t="s">
        <v>1144</v>
      </c>
      <c r="E231" s="97" t="s">
        <v>117</v>
      </c>
      <c r="F231" s="96" t="s">
        <v>1145</v>
      </c>
      <c r="G231" s="96" t="s">
        <v>37</v>
      </c>
      <c r="H231" s="96" t="s">
        <v>38</v>
      </c>
      <c r="I231" s="97" t="s">
        <v>730</v>
      </c>
      <c r="J231" s="96" t="s">
        <v>50</v>
      </c>
      <c r="K231" s="96" t="s">
        <v>87</v>
      </c>
      <c r="L231" s="96" t="s">
        <v>116</v>
      </c>
      <c r="M231" s="96" t="s">
        <v>37</v>
      </c>
      <c r="N231" s="96">
        <v>1</v>
      </c>
    </row>
    <row r="232" spans="2:14">
      <c r="B232" s="96" t="s">
        <v>1146</v>
      </c>
      <c r="C232" s="96" t="s">
        <v>1147</v>
      </c>
      <c r="D232" s="97" t="s">
        <v>1148</v>
      </c>
      <c r="E232" s="97" t="s">
        <v>117</v>
      </c>
      <c r="F232" s="96" t="s">
        <v>1149</v>
      </c>
      <c r="G232" s="96" t="s">
        <v>56</v>
      </c>
      <c r="H232" s="96" t="s">
        <v>56</v>
      </c>
      <c r="I232" s="97" t="s">
        <v>1129</v>
      </c>
      <c r="J232" s="96" t="s">
        <v>84</v>
      </c>
      <c r="K232" s="96" t="s">
        <v>87</v>
      </c>
      <c r="L232" s="96" t="s">
        <v>116</v>
      </c>
      <c r="M232" s="96" t="s">
        <v>37</v>
      </c>
      <c r="N232" s="96">
        <v>1</v>
      </c>
    </row>
    <row r="233" spans="2:14">
      <c r="B233" s="96" t="s">
        <v>1150</v>
      </c>
      <c r="C233" s="96" t="s">
        <v>1151</v>
      </c>
      <c r="D233" s="97" t="s">
        <v>333</v>
      </c>
      <c r="E233" s="97" t="s">
        <v>117</v>
      </c>
      <c r="F233" s="96" t="s">
        <v>1152</v>
      </c>
      <c r="G233" s="96" t="s">
        <v>37</v>
      </c>
      <c r="H233" s="96" t="s">
        <v>56</v>
      </c>
      <c r="I233" s="97" t="s">
        <v>1129</v>
      </c>
      <c r="J233" s="96" t="s">
        <v>84</v>
      </c>
      <c r="K233" s="96" t="s">
        <v>87</v>
      </c>
      <c r="L233" s="96" t="s">
        <v>116</v>
      </c>
      <c r="M233" s="96" t="s">
        <v>37</v>
      </c>
      <c r="N233" s="96">
        <v>1</v>
      </c>
    </row>
    <row r="234" spans="2:14">
      <c r="B234" s="96" t="s">
        <v>1153</v>
      </c>
      <c r="C234" s="96" t="s">
        <v>1154</v>
      </c>
      <c r="D234" s="97" t="s">
        <v>1155</v>
      </c>
      <c r="E234" s="97" t="s">
        <v>117</v>
      </c>
      <c r="F234" s="96" t="s">
        <v>1156</v>
      </c>
      <c r="G234" s="96" t="s">
        <v>37</v>
      </c>
      <c r="H234" s="96" t="s">
        <v>56</v>
      </c>
      <c r="I234" s="97" t="s">
        <v>1129</v>
      </c>
      <c r="J234" s="96" t="s">
        <v>84</v>
      </c>
      <c r="K234" s="96" t="s">
        <v>87</v>
      </c>
      <c r="L234" s="96" t="s">
        <v>116</v>
      </c>
      <c r="M234" s="96" t="s">
        <v>37</v>
      </c>
      <c r="N234" s="96">
        <v>1</v>
      </c>
    </row>
    <row r="235" spans="2:14">
      <c r="B235" s="96" t="s">
        <v>1157</v>
      </c>
      <c r="C235" s="96" t="s">
        <v>1158</v>
      </c>
      <c r="D235" s="97" t="s">
        <v>1159</v>
      </c>
      <c r="E235" s="97" t="s">
        <v>117</v>
      </c>
      <c r="F235" s="96" t="s">
        <v>1160</v>
      </c>
      <c r="G235" s="96" t="s">
        <v>37</v>
      </c>
      <c r="H235" s="96" t="s">
        <v>56</v>
      </c>
      <c r="I235" s="97" t="s">
        <v>730</v>
      </c>
      <c r="J235" s="96" t="s">
        <v>84</v>
      </c>
      <c r="K235" s="96" t="s">
        <v>87</v>
      </c>
      <c r="L235" s="96" t="s">
        <v>116</v>
      </c>
      <c r="M235" s="96" t="s">
        <v>37</v>
      </c>
      <c r="N235" s="96">
        <v>1</v>
      </c>
    </row>
    <row r="236" spans="2:14">
      <c r="B236" s="96" t="s">
        <v>1161</v>
      </c>
      <c r="C236" s="96" t="s">
        <v>1162</v>
      </c>
      <c r="D236" s="97" t="s">
        <v>1163</v>
      </c>
      <c r="E236" s="97" t="s">
        <v>131</v>
      </c>
      <c r="F236" s="96" t="s">
        <v>1164</v>
      </c>
      <c r="G236" s="96" t="s">
        <v>56</v>
      </c>
      <c r="H236" s="96" t="s">
        <v>56</v>
      </c>
      <c r="I236" s="97" t="s">
        <v>1129</v>
      </c>
      <c r="J236" s="96" t="s">
        <v>84</v>
      </c>
      <c r="K236" s="96" t="s">
        <v>87</v>
      </c>
      <c r="L236" s="96" t="s">
        <v>116</v>
      </c>
      <c r="M236" s="96" t="s">
        <v>37</v>
      </c>
      <c r="N236" s="96">
        <v>1</v>
      </c>
    </row>
    <row r="237" spans="2:14">
      <c r="B237" s="96" t="s">
        <v>1165</v>
      </c>
      <c r="C237" s="96" t="s">
        <v>1166</v>
      </c>
      <c r="D237" s="97" t="s">
        <v>1167</v>
      </c>
      <c r="E237" s="97" t="s">
        <v>117</v>
      </c>
      <c r="F237" s="96" t="s">
        <v>1168</v>
      </c>
      <c r="G237" s="96" t="s">
        <v>37</v>
      </c>
      <c r="H237" s="96" t="s">
        <v>56</v>
      </c>
      <c r="I237" s="97" t="s">
        <v>1129</v>
      </c>
      <c r="J237" s="96" t="s">
        <v>84</v>
      </c>
      <c r="K237" s="96" t="s">
        <v>87</v>
      </c>
      <c r="L237" s="96" t="s">
        <v>116</v>
      </c>
      <c r="M237" s="96" t="s">
        <v>37</v>
      </c>
      <c r="N237" s="96">
        <v>1</v>
      </c>
    </row>
    <row r="238" spans="2:14">
      <c r="B238" s="96" t="s">
        <v>1169</v>
      </c>
      <c r="C238" s="96" t="s">
        <v>1170</v>
      </c>
      <c r="D238" s="97" t="s">
        <v>1171</v>
      </c>
      <c r="E238" s="97" t="s">
        <v>117</v>
      </c>
      <c r="F238" s="96" t="s">
        <v>1172</v>
      </c>
      <c r="G238" s="96" t="s">
        <v>56</v>
      </c>
      <c r="H238" s="96" t="s">
        <v>56</v>
      </c>
      <c r="I238" s="97" t="s">
        <v>1129</v>
      </c>
      <c r="J238" s="96" t="s">
        <v>84</v>
      </c>
      <c r="K238" s="96" t="s">
        <v>87</v>
      </c>
      <c r="L238" s="96" t="s">
        <v>116</v>
      </c>
      <c r="M238" s="96" t="s">
        <v>37</v>
      </c>
      <c r="N238" s="96">
        <v>1</v>
      </c>
    </row>
    <row r="239" spans="2:14">
      <c r="B239" s="96" t="s">
        <v>1173</v>
      </c>
      <c r="C239" s="96" t="s">
        <v>1174</v>
      </c>
      <c r="D239" s="97" t="s">
        <v>1175</v>
      </c>
      <c r="E239" s="97" t="s">
        <v>35</v>
      </c>
      <c r="F239" s="96" t="s">
        <v>1176</v>
      </c>
      <c r="G239" s="96" t="s">
        <v>37</v>
      </c>
      <c r="H239" s="96" t="s">
        <v>38</v>
      </c>
      <c r="I239" s="97" t="s">
        <v>730</v>
      </c>
      <c r="J239" s="96" t="s">
        <v>84</v>
      </c>
      <c r="K239" s="96" t="s">
        <v>87</v>
      </c>
      <c r="L239" s="96" t="s">
        <v>116</v>
      </c>
      <c r="M239" s="96" t="s">
        <v>37</v>
      </c>
      <c r="N239" s="96">
        <v>1</v>
      </c>
    </row>
    <row r="240" spans="2:14">
      <c r="B240" s="96" t="s">
        <v>1177</v>
      </c>
      <c r="C240" s="96" t="s">
        <v>1178</v>
      </c>
      <c r="D240" s="97" t="s">
        <v>1179</v>
      </c>
      <c r="E240" s="97" t="s">
        <v>117</v>
      </c>
      <c r="F240" s="96" t="s">
        <v>1180</v>
      </c>
      <c r="G240" s="96" t="s">
        <v>56</v>
      </c>
      <c r="H240" s="96" t="s">
        <v>56</v>
      </c>
      <c r="I240" s="97" t="s">
        <v>730</v>
      </c>
      <c r="J240" s="96" t="s">
        <v>84</v>
      </c>
      <c r="K240" s="96" t="s">
        <v>87</v>
      </c>
      <c r="L240" s="96" t="s">
        <v>116</v>
      </c>
      <c r="M240" s="96" t="s">
        <v>37</v>
      </c>
      <c r="N240" s="96">
        <v>1</v>
      </c>
    </row>
    <row r="241" spans="2:14">
      <c r="B241" s="96" t="s">
        <v>1181</v>
      </c>
      <c r="C241" s="96" t="s">
        <v>1182</v>
      </c>
      <c r="D241" s="97" t="s">
        <v>1183</v>
      </c>
      <c r="E241" s="97" t="s">
        <v>117</v>
      </c>
      <c r="F241" s="96" t="s">
        <v>1184</v>
      </c>
      <c r="G241" s="96" t="s">
        <v>56</v>
      </c>
      <c r="H241" s="96" t="s">
        <v>56</v>
      </c>
      <c r="I241" s="97" t="s">
        <v>730</v>
      </c>
      <c r="J241" s="96" t="s">
        <v>50</v>
      </c>
      <c r="K241" s="96" t="s">
        <v>87</v>
      </c>
      <c r="L241" s="96" t="s">
        <v>116</v>
      </c>
      <c r="M241" s="98" t="s">
        <v>37</v>
      </c>
      <c r="N241" s="99">
        <v>1</v>
      </c>
    </row>
    <row r="242" spans="2:14">
      <c r="B242" s="96" t="s">
        <v>1185</v>
      </c>
      <c r="C242" s="96" t="s">
        <v>1186</v>
      </c>
      <c r="D242" s="97" t="s">
        <v>1187</v>
      </c>
      <c r="E242" s="97" t="s">
        <v>117</v>
      </c>
      <c r="F242" s="96" t="s">
        <v>1188</v>
      </c>
      <c r="G242" s="96" t="s">
        <v>37</v>
      </c>
      <c r="H242" s="96" t="s">
        <v>38</v>
      </c>
      <c r="I242" s="97" t="s">
        <v>730</v>
      </c>
      <c r="J242" s="96" t="s">
        <v>50</v>
      </c>
      <c r="K242" s="96" t="s">
        <v>87</v>
      </c>
      <c r="L242" s="96" t="s">
        <v>116</v>
      </c>
      <c r="M242" s="98" t="s">
        <v>37</v>
      </c>
      <c r="N242" s="99">
        <v>1</v>
      </c>
    </row>
    <row r="243" spans="2:14">
      <c r="B243" s="96" t="s">
        <v>1189</v>
      </c>
      <c r="C243" s="96" t="s">
        <v>1190</v>
      </c>
      <c r="D243" s="97" t="s">
        <v>1191</v>
      </c>
      <c r="E243" s="97" t="s">
        <v>35</v>
      </c>
      <c r="F243" s="96" t="s">
        <v>1192</v>
      </c>
      <c r="G243" s="96" t="s">
        <v>118</v>
      </c>
      <c r="H243" s="96" t="s">
        <v>38</v>
      </c>
      <c r="I243" s="97" t="s">
        <v>730</v>
      </c>
      <c r="J243" s="96" t="s">
        <v>50</v>
      </c>
      <c r="K243" s="96" t="s">
        <v>87</v>
      </c>
      <c r="L243" s="96" t="s">
        <v>116</v>
      </c>
      <c r="M243" s="98" t="s">
        <v>37</v>
      </c>
      <c r="N243" s="99">
        <v>1</v>
      </c>
    </row>
    <row r="244" spans="2:14">
      <c r="B244" s="96" t="s">
        <v>1193</v>
      </c>
      <c r="C244" s="96" t="s">
        <v>1194</v>
      </c>
      <c r="D244" s="97" t="s">
        <v>1195</v>
      </c>
      <c r="E244" s="97" t="s">
        <v>117</v>
      </c>
      <c r="F244" s="96" t="s">
        <v>1180</v>
      </c>
      <c r="G244" s="96" t="s">
        <v>37</v>
      </c>
      <c r="H244" s="96" t="s">
        <v>38</v>
      </c>
      <c r="I244" s="97" t="s">
        <v>730</v>
      </c>
      <c r="J244" s="96" t="s">
        <v>40</v>
      </c>
      <c r="K244" s="96" t="s">
        <v>87</v>
      </c>
      <c r="L244" s="96" t="s">
        <v>116</v>
      </c>
      <c r="M244" s="96" t="s">
        <v>37</v>
      </c>
      <c r="N244" s="96">
        <v>1</v>
      </c>
    </row>
    <row r="245" spans="2:14">
      <c r="B245" s="96" t="s">
        <v>1196</v>
      </c>
      <c r="C245" s="96" t="s">
        <v>1197</v>
      </c>
      <c r="D245" s="97" t="s">
        <v>1198</v>
      </c>
      <c r="E245" s="97" t="s">
        <v>117</v>
      </c>
      <c r="F245" s="96" t="s">
        <v>1199</v>
      </c>
      <c r="G245" s="96" t="s">
        <v>37</v>
      </c>
      <c r="H245" s="96" t="s">
        <v>56</v>
      </c>
      <c r="I245" s="97" t="s">
        <v>730</v>
      </c>
      <c r="J245" s="96" t="s">
        <v>40</v>
      </c>
      <c r="K245" s="96" t="s">
        <v>87</v>
      </c>
      <c r="L245" s="96" t="s">
        <v>116</v>
      </c>
      <c r="M245" s="96" t="s">
        <v>37</v>
      </c>
      <c r="N245" s="96">
        <v>1</v>
      </c>
    </row>
    <row r="246" spans="2:14">
      <c r="B246" s="96" t="s">
        <v>1200</v>
      </c>
      <c r="C246" s="96" t="s">
        <v>1201</v>
      </c>
      <c r="D246" s="97" t="s">
        <v>1202</v>
      </c>
      <c r="E246" s="97" t="s">
        <v>117</v>
      </c>
      <c r="F246" s="96" t="s">
        <v>1203</v>
      </c>
      <c r="G246" s="96" t="s">
        <v>37</v>
      </c>
      <c r="H246" s="96" t="s">
        <v>56</v>
      </c>
      <c r="I246" s="97" t="s">
        <v>730</v>
      </c>
      <c r="J246" s="96" t="s">
        <v>40</v>
      </c>
      <c r="K246" s="96" t="s">
        <v>87</v>
      </c>
      <c r="L246" s="96" t="s">
        <v>116</v>
      </c>
      <c r="M246" s="96" t="s">
        <v>37</v>
      </c>
      <c r="N246" s="96">
        <v>1</v>
      </c>
    </row>
    <row r="247" spans="2:14">
      <c r="B247" s="96" t="s">
        <v>1204</v>
      </c>
      <c r="C247" s="96" t="s">
        <v>1205</v>
      </c>
      <c r="D247" s="97" t="s">
        <v>655</v>
      </c>
      <c r="E247" s="97" t="s">
        <v>117</v>
      </c>
      <c r="F247" s="96" t="s">
        <v>1206</v>
      </c>
      <c r="G247" s="96" t="s">
        <v>37</v>
      </c>
      <c r="H247" s="96" t="s">
        <v>38</v>
      </c>
      <c r="I247" s="97" t="s">
        <v>730</v>
      </c>
      <c r="J247" s="96" t="s">
        <v>40</v>
      </c>
      <c r="K247" s="96" t="s">
        <v>87</v>
      </c>
      <c r="L247" s="96" t="s">
        <v>116</v>
      </c>
      <c r="M247" s="96" t="s">
        <v>37</v>
      </c>
      <c r="N247" s="96">
        <v>1</v>
      </c>
    </row>
    <row r="248" spans="2:14">
      <c r="B248" s="96" t="s">
        <v>1207</v>
      </c>
      <c r="C248" s="96" t="s">
        <v>1208</v>
      </c>
      <c r="D248" s="97" t="s">
        <v>1209</v>
      </c>
      <c r="E248" s="97" t="s">
        <v>117</v>
      </c>
      <c r="F248" s="96" t="s">
        <v>1210</v>
      </c>
      <c r="G248" s="96" t="s">
        <v>37</v>
      </c>
      <c r="H248" s="96" t="s">
        <v>38</v>
      </c>
      <c r="I248" s="97" t="s">
        <v>730</v>
      </c>
      <c r="J248" s="96" t="s">
        <v>85</v>
      </c>
      <c r="K248" s="96" t="s">
        <v>87</v>
      </c>
      <c r="L248" s="96" t="s">
        <v>116</v>
      </c>
      <c r="M248" s="96" t="s">
        <v>37</v>
      </c>
      <c r="N248" s="96">
        <v>1</v>
      </c>
    </row>
    <row r="249" spans="2:14">
      <c r="B249" s="96" t="s">
        <v>1211</v>
      </c>
      <c r="C249" s="96" t="s">
        <v>1212</v>
      </c>
      <c r="D249" s="97" t="s">
        <v>1213</v>
      </c>
      <c r="E249" s="97" t="s">
        <v>117</v>
      </c>
      <c r="F249" s="96" t="s">
        <v>1214</v>
      </c>
      <c r="G249" s="96" t="s">
        <v>56</v>
      </c>
      <c r="H249" s="96" t="s">
        <v>56</v>
      </c>
      <c r="I249" s="97" t="s">
        <v>730</v>
      </c>
      <c r="J249" s="96" t="s">
        <v>85</v>
      </c>
      <c r="K249" s="96" t="s">
        <v>87</v>
      </c>
      <c r="L249" s="96" t="s">
        <v>116</v>
      </c>
      <c r="M249" s="96" t="s">
        <v>37</v>
      </c>
      <c r="N249" s="96">
        <v>1</v>
      </c>
    </row>
    <row r="250" spans="2:14">
      <c r="B250" s="96" t="s">
        <v>1215</v>
      </c>
      <c r="C250" s="96" t="s">
        <v>1216</v>
      </c>
      <c r="D250" s="97" t="s">
        <v>1217</v>
      </c>
      <c r="E250" s="97" t="s">
        <v>35</v>
      </c>
      <c r="F250" s="96" t="s">
        <v>1218</v>
      </c>
      <c r="G250" s="96" t="s">
        <v>37</v>
      </c>
      <c r="H250" s="96" t="s">
        <v>56</v>
      </c>
      <c r="I250" s="97" t="s">
        <v>730</v>
      </c>
      <c r="J250" s="96" t="s">
        <v>85</v>
      </c>
      <c r="K250" s="96" t="s">
        <v>87</v>
      </c>
      <c r="L250" s="96" t="s">
        <v>116</v>
      </c>
      <c r="M250" s="96" t="s">
        <v>37</v>
      </c>
      <c r="N250" s="96">
        <v>1</v>
      </c>
    </row>
    <row r="251" spans="2:14">
      <c r="B251" s="96" t="s">
        <v>1219</v>
      </c>
      <c r="C251" s="96" t="s">
        <v>1220</v>
      </c>
      <c r="D251" s="97" t="s">
        <v>1221</v>
      </c>
      <c r="E251" s="97" t="s">
        <v>117</v>
      </c>
      <c r="F251" s="96" t="s">
        <v>1222</v>
      </c>
      <c r="G251" s="96" t="s">
        <v>37</v>
      </c>
      <c r="H251" s="96" t="s">
        <v>38</v>
      </c>
      <c r="I251" s="97" t="s">
        <v>730</v>
      </c>
      <c r="J251" s="96" t="s">
        <v>85</v>
      </c>
      <c r="K251" s="96" t="s">
        <v>87</v>
      </c>
      <c r="L251" s="96" t="s">
        <v>116</v>
      </c>
      <c r="M251" s="96" t="s">
        <v>37</v>
      </c>
      <c r="N251" s="96">
        <v>1</v>
      </c>
    </row>
    <row r="252" spans="2:14">
      <c r="B252" s="96" t="s">
        <v>1219</v>
      </c>
      <c r="C252" s="96" t="s">
        <v>1223</v>
      </c>
      <c r="D252" s="97" t="s">
        <v>1224</v>
      </c>
      <c r="E252" s="97" t="s">
        <v>120</v>
      </c>
      <c r="F252" s="96" t="s">
        <v>1225</v>
      </c>
      <c r="G252" s="96" t="s">
        <v>118</v>
      </c>
      <c r="H252" s="96" t="s">
        <v>38</v>
      </c>
      <c r="I252" s="97" t="s">
        <v>730</v>
      </c>
      <c r="J252" s="96" t="s">
        <v>85</v>
      </c>
      <c r="K252" s="96" t="s">
        <v>87</v>
      </c>
      <c r="L252" s="96" t="s">
        <v>116</v>
      </c>
      <c r="M252" s="96" t="s">
        <v>37</v>
      </c>
      <c r="N252" s="96">
        <v>1</v>
      </c>
    </row>
    <row r="253" spans="2:14">
      <c r="B253" s="96" t="s">
        <v>1226</v>
      </c>
      <c r="C253" s="96" t="s">
        <v>1227</v>
      </c>
      <c r="D253" s="97" t="s">
        <v>1228</v>
      </c>
      <c r="E253" s="97" t="s">
        <v>117</v>
      </c>
      <c r="F253" s="96" t="s">
        <v>1229</v>
      </c>
      <c r="G253" s="96" t="s">
        <v>37</v>
      </c>
      <c r="H253" s="96" t="s">
        <v>38</v>
      </c>
      <c r="I253" s="97" t="s">
        <v>730</v>
      </c>
      <c r="J253" s="96" t="s">
        <v>85</v>
      </c>
      <c r="K253" s="96" t="s">
        <v>87</v>
      </c>
      <c r="L253" s="96" t="s">
        <v>116</v>
      </c>
      <c r="M253" s="96" t="s">
        <v>37</v>
      </c>
      <c r="N253" s="96">
        <v>1</v>
      </c>
    </row>
    <row r="254" spans="2:14">
      <c r="B254" s="96" t="s">
        <v>1230</v>
      </c>
      <c r="C254" s="96" t="s">
        <v>1231</v>
      </c>
      <c r="D254" s="97" t="s">
        <v>1063</v>
      </c>
      <c r="E254" s="97" t="s">
        <v>117</v>
      </c>
      <c r="F254" s="96" t="s">
        <v>1232</v>
      </c>
      <c r="G254" s="96" t="s">
        <v>37</v>
      </c>
      <c r="H254" s="96" t="s">
        <v>56</v>
      </c>
      <c r="I254" s="97" t="s">
        <v>730</v>
      </c>
      <c r="J254" s="96" t="s">
        <v>40</v>
      </c>
      <c r="K254" s="96" t="s">
        <v>87</v>
      </c>
      <c r="L254" s="96" t="s">
        <v>116</v>
      </c>
      <c r="M254" s="96" t="s">
        <v>37</v>
      </c>
      <c r="N254" s="96">
        <v>1</v>
      </c>
    </row>
    <row r="255" spans="2:14">
      <c r="B255" s="96" t="s">
        <v>1233</v>
      </c>
      <c r="C255" s="96" t="s">
        <v>1234</v>
      </c>
      <c r="D255" s="97" t="s">
        <v>495</v>
      </c>
      <c r="E255" s="97" t="s">
        <v>117</v>
      </c>
      <c r="F255" s="96" t="s">
        <v>1235</v>
      </c>
      <c r="G255" s="96" t="s">
        <v>37</v>
      </c>
      <c r="H255" s="96" t="s">
        <v>56</v>
      </c>
      <c r="I255" s="97" t="s">
        <v>730</v>
      </c>
      <c r="J255" s="96" t="s">
        <v>40</v>
      </c>
      <c r="K255" s="96" t="s">
        <v>87</v>
      </c>
      <c r="L255" s="96" t="s">
        <v>116</v>
      </c>
      <c r="M255" s="96" t="s">
        <v>37</v>
      </c>
      <c r="N255" s="96">
        <v>1</v>
      </c>
    </row>
    <row r="256" spans="2:14">
      <c r="B256" s="96" t="s">
        <v>1236</v>
      </c>
      <c r="C256" s="96" t="s">
        <v>1237</v>
      </c>
      <c r="D256" s="97" t="s">
        <v>1238</v>
      </c>
      <c r="E256" s="97" t="s">
        <v>117</v>
      </c>
      <c r="F256" s="96" t="s">
        <v>1239</v>
      </c>
      <c r="G256" s="96" t="s">
        <v>37</v>
      </c>
      <c r="H256" s="96" t="s">
        <v>38</v>
      </c>
      <c r="I256" s="97" t="s">
        <v>730</v>
      </c>
      <c r="J256" s="96" t="s">
        <v>40</v>
      </c>
      <c r="K256" s="96" t="s">
        <v>87</v>
      </c>
      <c r="L256" s="96" t="s">
        <v>116</v>
      </c>
      <c r="M256" s="96" t="s">
        <v>37</v>
      </c>
      <c r="N256" s="96">
        <v>1</v>
      </c>
    </row>
    <row r="257" spans="2:14">
      <c r="B257" s="96" t="s">
        <v>1240</v>
      </c>
      <c r="C257" s="96" t="s">
        <v>1241</v>
      </c>
      <c r="D257" s="97" t="s">
        <v>1242</v>
      </c>
      <c r="E257" s="97" t="s">
        <v>117</v>
      </c>
      <c r="F257" s="96" t="s">
        <v>1243</v>
      </c>
      <c r="G257" s="96" t="s">
        <v>37</v>
      </c>
      <c r="H257" s="96" t="s">
        <v>38</v>
      </c>
      <c r="I257" s="97" t="s">
        <v>730</v>
      </c>
      <c r="J257" s="96" t="s">
        <v>85</v>
      </c>
      <c r="K257" s="96" t="s">
        <v>87</v>
      </c>
      <c r="L257" s="96" t="s">
        <v>116</v>
      </c>
      <c r="M257" s="96" t="s">
        <v>37</v>
      </c>
      <c r="N257" s="96">
        <v>1</v>
      </c>
    </row>
    <row r="258" spans="2:14">
      <c r="B258" s="96" t="s">
        <v>1244</v>
      </c>
      <c r="C258" s="96" t="s">
        <v>1245</v>
      </c>
      <c r="D258" s="97" t="s">
        <v>1246</v>
      </c>
      <c r="E258" s="97" t="s">
        <v>117</v>
      </c>
      <c r="F258" s="96" t="s">
        <v>1247</v>
      </c>
      <c r="G258" s="96" t="s">
        <v>37</v>
      </c>
      <c r="H258" s="96" t="s">
        <v>56</v>
      </c>
      <c r="I258" s="97" t="s">
        <v>730</v>
      </c>
      <c r="J258" s="96" t="s">
        <v>85</v>
      </c>
      <c r="K258" s="96" t="s">
        <v>87</v>
      </c>
      <c r="L258" s="96" t="s">
        <v>116</v>
      </c>
      <c r="M258" s="96" t="s">
        <v>37</v>
      </c>
      <c r="N258" s="96">
        <v>1</v>
      </c>
    </row>
    <row r="259" spans="2:14">
      <c r="B259" s="96" t="s">
        <v>1248</v>
      </c>
      <c r="C259" s="96" t="s">
        <v>1249</v>
      </c>
      <c r="D259" s="97" t="s">
        <v>1250</v>
      </c>
      <c r="E259" s="97" t="s">
        <v>117</v>
      </c>
      <c r="F259" s="96" t="s">
        <v>1251</v>
      </c>
      <c r="G259" s="96" t="s">
        <v>56</v>
      </c>
      <c r="H259" s="96" t="s">
        <v>56</v>
      </c>
      <c r="I259" s="97" t="s">
        <v>730</v>
      </c>
      <c r="J259" s="96" t="s">
        <v>85</v>
      </c>
      <c r="K259" s="96" t="s">
        <v>87</v>
      </c>
      <c r="L259" s="96" t="s">
        <v>116</v>
      </c>
      <c r="M259" s="96" t="s">
        <v>37</v>
      </c>
      <c r="N259" s="96">
        <v>1</v>
      </c>
    </row>
    <row r="260" spans="2:14">
      <c r="B260" s="96" t="s">
        <v>1252</v>
      </c>
      <c r="C260" s="96" t="s">
        <v>1253</v>
      </c>
      <c r="D260" s="97" t="s">
        <v>1254</v>
      </c>
      <c r="E260" s="97" t="s">
        <v>143</v>
      </c>
      <c r="F260" s="96" t="s">
        <v>1255</v>
      </c>
      <c r="G260" s="96" t="s">
        <v>56</v>
      </c>
      <c r="H260" s="96" t="s">
        <v>56</v>
      </c>
      <c r="I260" s="97" t="s">
        <v>730</v>
      </c>
      <c r="J260" s="96" t="s">
        <v>85</v>
      </c>
      <c r="K260" s="96" t="s">
        <v>87</v>
      </c>
      <c r="L260" s="96" t="s">
        <v>116</v>
      </c>
      <c r="M260" s="96" t="s">
        <v>37</v>
      </c>
      <c r="N260" s="96">
        <v>1</v>
      </c>
    </row>
    <row r="261" spans="2:14">
      <c r="B261" s="96" t="s">
        <v>1256</v>
      </c>
      <c r="C261" s="96" t="s">
        <v>1257</v>
      </c>
      <c r="D261" s="97" t="s">
        <v>1258</v>
      </c>
      <c r="E261" s="97" t="s">
        <v>117</v>
      </c>
      <c r="F261" s="96" t="s">
        <v>1259</v>
      </c>
      <c r="G261" s="96" t="s">
        <v>118</v>
      </c>
      <c r="H261" s="96" t="s">
        <v>38</v>
      </c>
      <c r="I261" s="97" t="s">
        <v>730</v>
      </c>
      <c r="J261" s="96" t="s">
        <v>85</v>
      </c>
      <c r="K261" s="96" t="s">
        <v>87</v>
      </c>
      <c r="L261" s="96" t="s">
        <v>116</v>
      </c>
      <c r="M261" s="96" t="s">
        <v>37</v>
      </c>
      <c r="N261" s="96">
        <v>1</v>
      </c>
    </row>
    <row r="262" spans="2:14">
      <c r="B262" s="96" t="s">
        <v>1260</v>
      </c>
      <c r="C262" s="96" t="s">
        <v>1261</v>
      </c>
      <c r="D262" s="97" t="s">
        <v>1262</v>
      </c>
      <c r="E262" s="97" t="s">
        <v>117</v>
      </c>
      <c r="F262" s="96" t="s">
        <v>1263</v>
      </c>
      <c r="G262" s="96" t="s">
        <v>37</v>
      </c>
      <c r="H262" s="96" t="s">
        <v>56</v>
      </c>
      <c r="I262" s="97" t="s">
        <v>1264</v>
      </c>
      <c r="J262" s="96" t="s">
        <v>86</v>
      </c>
      <c r="K262" s="96" t="s">
        <v>87</v>
      </c>
      <c r="L262" s="96" t="s">
        <v>116</v>
      </c>
      <c r="M262" s="96" t="s">
        <v>37</v>
      </c>
      <c r="N262" s="96">
        <v>1</v>
      </c>
    </row>
    <row r="263" spans="2:14">
      <c r="B263" s="96" t="s">
        <v>1265</v>
      </c>
      <c r="C263" s="96" t="s">
        <v>1266</v>
      </c>
      <c r="D263" s="97" t="s">
        <v>1267</v>
      </c>
      <c r="E263" s="97" t="s">
        <v>117</v>
      </c>
      <c r="F263" s="96" t="s">
        <v>1268</v>
      </c>
      <c r="G263" s="96" t="s">
        <v>37</v>
      </c>
      <c r="H263" s="96" t="s">
        <v>56</v>
      </c>
      <c r="I263" s="97" t="s">
        <v>1264</v>
      </c>
      <c r="J263" s="96" t="s">
        <v>86</v>
      </c>
      <c r="K263" s="96" t="s">
        <v>87</v>
      </c>
      <c r="L263" s="96" t="s">
        <v>116</v>
      </c>
      <c r="M263" s="96" t="s">
        <v>37</v>
      </c>
      <c r="N263" s="96">
        <v>1</v>
      </c>
    </row>
    <row r="264" spans="2:14">
      <c r="B264" s="96" t="s">
        <v>1269</v>
      </c>
      <c r="C264" s="96" t="s">
        <v>1270</v>
      </c>
      <c r="D264" s="97" t="s">
        <v>1271</v>
      </c>
      <c r="E264" s="97" t="s">
        <v>117</v>
      </c>
      <c r="F264" s="96" t="s">
        <v>1272</v>
      </c>
      <c r="G264" s="96" t="s">
        <v>118</v>
      </c>
      <c r="H264" s="96" t="s">
        <v>56</v>
      </c>
      <c r="I264" s="97" t="s">
        <v>1264</v>
      </c>
      <c r="J264" s="96" t="s">
        <v>86</v>
      </c>
      <c r="K264" s="96" t="s">
        <v>87</v>
      </c>
      <c r="L264" s="96" t="s">
        <v>116</v>
      </c>
      <c r="M264" s="96" t="s">
        <v>37</v>
      </c>
      <c r="N264" s="96">
        <v>1</v>
      </c>
    </row>
    <row r="265" spans="2:14">
      <c r="B265" s="96" t="s">
        <v>1273</v>
      </c>
      <c r="C265" s="96" t="s">
        <v>1274</v>
      </c>
      <c r="D265" s="97" t="s">
        <v>247</v>
      </c>
      <c r="E265" s="97" t="s">
        <v>117</v>
      </c>
      <c r="F265" s="96" t="s">
        <v>1275</v>
      </c>
      <c r="G265" s="96" t="s">
        <v>37</v>
      </c>
      <c r="H265" s="96" t="s">
        <v>38</v>
      </c>
      <c r="I265" s="97" t="s">
        <v>1264</v>
      </c>
      <c r="J265" s="96" t="s">
        <v>86</v>
      </c>
      <c r="K265" s="96" t="s">
        <v>87</v>
      </c>
      <c r="L265" s="96" t="s">
        <v>116</v>
      </c>
      <c r="M265" s="96" t="s">
        <v>37</v>
      </c>
      <c r="N265" s="96">
        <v>1</v>
      </c>
    </row>
    <row r="266" spans="2:14">
      <c r="B266" s="96" t="s">
        <v>1276</v>
      </c>
      <c r="C266" s="96" t="s">
        <v>1277</v>
      </c>
      <c r="D266" s="97" t="s">
        <v>1278</v>
      </c>
      <c r="E266" s="97" t="s">
        <v>117</v>
      </c>
      <c r="F266" s="96" t="s">
        <v>1279</v>
      </c>
      <c r="G266" s="96" t="s">
        <v>37</v>
      </c>
      <c r="H266" s="96" t="s">
        <v>56</v>
      </c>
      <c r="I266" s="97" t="s">
        <v>1264</v>
      </c>
      <c r="J266" s="96" t="s">
        <v>86</v>
      </c>
      <c r="K266" s="96" t="s">
        <v>87</v>
      </c>
      <c r="L266" s="96" t="s">
        <v>116</v>
      </c>
      <c r="M266" s="96" t="s">
        <v>37</v>
      </c>
      <c r="N266" s="96">
        <v>1</v>
      </c>
    </row>
    <row r="267" spans="2:14">
      <c r="B267" s="96" t="s">
        <v>1280</v>
      </c>
      <c r="C267" s="96" t="s">
        <v>1281</v>
      </c>
      <c r="D267" s="97" t="s">
        <v>1282</v>
      </c>
      <c r="E267" s="97" t="s">
        <v>1283</v>
      </c>
      <c r="F267" s="96" t="s">
        <v>1284</v>
      </c>
      <c r="G267" s="96" t="s">
        <v>37</v>
      </c>
      <c r="H267" s="96" t="s">
        <v>56</v>
      </c>
      <c r="I267" s="97" t="s">
        <v>1264</v>
      </c>
      <c r="J267" s="96" t="s">
        <v>58</v>
      </c>
      <c r="K267" s="96" t="s">
        <v>87</v>
      </c>
      <c r="L267" s="96" t="s">
        <v>116</v>
      </c>
      <c r="M267" s="96" t="s">
        <v>37</v>
      </c>
      <c r="N267" s="96">
        <v>1</v>
      </c>
    </row>
    <row r="268" spans="2:14">
      <c r="B268" s="96" t="s">
        <v>1285</v>
      </c>
      <c r="C268" s="96" t="s">
        <v>1286</v>
      </c>
      <c r="D268" s="97" t="s">
        <v>1287</v>
      </c>
      <c r="E268" s="97" t="s">
        <v>117</v>
      </c>
      <c r="F268" s="96" t="s">
        <v>1288</v>
      </c>
      <c r="G268" s="96" t="s">
        <v>37</v>
      </c>
      <c r="H268" s="96" t="s">
        <v>56</v>
      </c>
      <c r="I268" s="97" t="s">
        <v>1289</v>
      </c>
      <c r="J268" s="96" t="s">
        <v>58</v>
      </c>
      <c r="K268" s="96" t="s">
        <v>87</v>
      </c>
      <c r="L268" s="96" t="s">
        <v>116</v>
      </c>
      <c r="M268" s="96" t="s">
        <v>37</v>
      </c>
      <c r="N268" s="96">
        <v>1</v>
      </c>
    </row>
    <row r="269" spans="2:14">
      <c r="B269" s="96" t="s">
        <v>1290</v>
      </c>
      <c r="C269" s="96" t="s">
        <v>1291</v>
      </c>
      <c r="D269" s="97" t="s">
        <v>1292</v>
      </c>
      <c r="E269" s="97" t="s">
        <v>117</v>
      </c>
      <c r="F269" s="96" t="s">
        <v>1293</v>
      </c>
      <c r="G269" s="96" t="s">
        <v>56</v>
      </c>
      <c r="H269" s="96" t="s">
        <v>56</v>
      </c>
      <c r="I269" s="97" t="s">
        <v>1294</v>
      </c>
      <c r="J269" s="96" t="s">
        <v>58</v>
      </c>
      <c r="K269" s="96" t="s">
        <v>87</v>
      </c>
      <c r="L269" s="96" t="s">
        <v>116</v>
      </c>
      <c r="M269" s="96" t="s">
        <v>37</v>
      </c>
      <c r="N269" s="96">
        <v>1</v>
      </c>
    </row>
    <row r="270" spans="2:14">
      <c r="B270" s="96" t="s">
        <v>1290</v>
      </c>
      <c r="C270" s="96" t="s">
        <v>1295</v>
      </c>
      <c r="D270" s="97" t="s">
        <v>1296</v>
      </c>
      <c r="E270" s="97" t="s">
        <v>117</v>
      </c>
      <c r="F270" s="96" t="s">
        <v>1297</v>
      </c>
      <c r="G270" s="96" t="s">
        <v>118</v>
      </c>
      <c r="H270" s="96" t="s">
        <v>56</v>
      </c>
      <c r="I270" s="97" t="s">
        <v>1294</v>
      </c>
      <c r="J270" s="96" t="s">
        <v>58</v>
      </c>
      <c r="K270" s="96" t="s">
        <v>87</v>
      </c>
      <c r="L270" s="96" t="s">
        <v>116</v>
      </c>
      <c r="M270" s="96" t="s">
        <v>37</v>
      </c>
      <c r="N270" s="96">
        <v>1</v>
      </c>
    </row>
    <row r="271" spans="2:14">
      <c r="B271" s="96" t="s">
        <v>1298</v>
      </c>
      <c r="C271" s="96" t="s">
        <v>1299</v>
      </c>
      <c r="D271" s="97" t="s">
        <v>1300</v>
      </c>
      <c r="E271" s="97" t="s">
        <v>117</v>
      </c>
      <c r="F271" s="96" t="s">
        <v>1206</v>
      </c>
      <c r="G271" s="96" t="s">
        <v>37</v>
      </c>
      <c r="H271" s="96" t="s">
        <v>56</v>
      </c>
      <c r="I271" s="97" t="s">
        <v>1301</v>
      </c>
      <c r="J271" s="96" t="s">
        <v>58</v>
      </c>
      <c r="K271" s="96" t="s">
        <v>87</v>
      </c>
      <c r="L271" s="96" t="s">
        <v>116</v>
      </c>
      <c r="M271" s="96" t="s">
        <v>37</v>
      </c>
      <c r="N271" s="96">
        <v>1</v>
      </c>
    </row>
    <row r="272" spans="2:14">
      <c r="B272" s="96" t="s">
        <v>1302</v>
      </c>
      <c r="C272" s="96" t="s">
        <v>1303</v>
      </c>
      <c r="D272" s="97" t="s">
        <v>1304</v>
      </c>
      <c r="E272" s="97" t="s">
        <v>35</v>
      </c>
      <c r="F272" s="96" t="s">
        <v>1305</v>
      </c>
      <c r="G272" s="96" t="s">
        <v>37</v>
      </c>
      <c r="H272" s="96" t="s">
        <v>56</v>
      </c>
      <c r="I272" s="97" t="s">
        <v>1264</v>
      </c>
      <c r="J272" s="96" t="s">
        <v>58</v>
      </c>
      <c r="K272" s="96" t="s">
        <v>87</v>
      </c>
      <c r="L272" s="96" t="s">
        <v>116</v>
      </c>
      <c r="M272" s="96" t="s">
        <v>37</v>
      </c>
      <c r="N272" s="96">
        <v>1</v>
      </c>
    </row>
    <row r="273" spans="2:14">
      <c r="B273" s="96" t="s">
        <v>1306</v>
      </c>
      <c r="C273" s="96" t="s">
        <v>1307</v>
      </c>
      <c r="D273" s="97" t="s">
        <v>1308</v>
      </c>
      <c r="E273" s="97" t="s">
        <v>117</v>
      </c>
      <c r="F273" s="96" t="s">
        <v>1309</v>
      </c>
      <c r="G273" s="96" t="s">
        <v>37</v>
      </c>
      <c r="H273" s="96" t="s">
        <v>38</v>
      </c>
      <c r="I273" s="97" t="s">
        <v>1264</v>
      </c>
      <c r="J273" s="96" t="s">
        <v>58</v>
      </c>
      <c r="K273" s="96" t="s">
        <v>87</v>
      </c>
      <c r="L273" s="96" t="s">
        <v>116</v>
      </c>
      <c r="M273" s="96" t="s">
        <v>37</v>
      </c>
      <c r="N273" s="96">
        <v>1</v>
      </c>
    </row>
    <row r="274" spans="2:14">
      <c r="B274" s="96" t="s">
        <v>1310</v>
      </c>
      <c r="C274" s="96" t="s">
        <v>1311</v>
      </c>
      <c r="D274" s="97" t="s">
        <v>1312</v>
      </c>
      <c r="E274" s="97" t="s">
        <v>117</v>
      </c>
      <c r="F274" s="96" t="s">
        <v>1313</v>
      </c>
      <c r="G274" s="96" t="s">
        <v>37</v>
      </c>
      <c r="H274" s="96" t="s">
        <v>56</v>
      </c>
      <c r="I274" s="97" t="s">
        <v>730</v>
      </c>
      <c r="J274" s="96" t="s">
        <v>87</v>
      </c>
      <c r="K274" s="96" t="s">
        <v>87</v>
      </c>
      <c r="L274" s="96" t="s">
        <v>116</v>
      </c>
      <c r="M274" s="96" t="s">
        <v>37</v>
      </c>
      <c r="N274" s="96">
        <v>1</v>
      </c>
    </row>
    <row r="275" spans="2:14">
      <c r="B275" s="96" t="s">
        <v>1314</v>
      </c>
      <c r="C275" s="96" t="s">
        <v>1315</v>
      </c>
      <c r="D275" s="97" t="s">
        <v>1316</v>
      </c>
      <c r="E275" s="97" t="s">
        <v>139</v>
      </c>
      <c r="F275" s="96" t="s">
        <v>1317</v>
      </c>
      <c r="G275" s="96" t="s">
        <v>37</v>
      </c>
      <c r="H275" s="96" t="s">
        <v>56</v>
      </c>
      <c r="I275" s="97" t="s">
        <v>1318</v>
      </c>
      <c r="J275" s="96" t="s">
        <v>87</v>
      </c>
      <c r="K275" s="96" t="s">
        <v>87</v>
      </c>
      <c r="L275" s="96" t="s">
        <v>116</v>
      </c>
      <c r="M275" s="96" t="s">
        <v>37</v>
      </c>
      <c r="N275" s="96">
        <v>1</v>
      </c>
    </row>
    <row r="276" spans="2:14">
      <c r="B276" s="96" t="s">
        <v>1319</v>
      </c>
      <c r="C276" s="96" t="s">
        <v>1320</v>
      </c>
      <c r="D276" s="97" t="s">
        <v>1321</v>
      </c>
      <c r="E276" s="97" t="s">
        <v>35</v>
      </c>
      <c r="F276" s="96" t="s">
        <v>1322</v>
      </c>
      <c r="G276" s="96" t="s">
        <v>37</v>
      </c>
      <c r="H276" s="96" t="s">
        <v>38</v>
      </c>
      <c r="I276" s="97" t="s">
        <v>1318</v>
      </c>
      <c r="J276" s="96" t="s">
        <v>87</v>
      </c>
      <c r="K276" s="96" t="s">
        <v>87</v>
      </c>
      <c r="L276" s="96" t="s">
        <v>116</v>
      </c>
      <c r="M276" s="96" t="s">
        <v>37</v>
      </c>
      <c r="N276" s="96">
        <v>1</v>
      </c>
    </row>
    <row r="277" spans="2:14">
      <c r="B277" s="96" t="s">
        <v>1323</v>
      </c>
      <c r="C277" s="96" t="s">
        <v>1324</v>
      </c>
      <c r="D277" s="97" t="s">
        <v>1325</v>
      </c>
      <c r="E277" s="97" t="s">
        <v>35</v>
      </c>
      <c r="F277" s="96" t="s">
        <v>1326</v>
      </c>
      <c r="G277" s="96" t="s">
        <v>118</v>
      </c>
      <c r="H277" s="96" t="s">
        <v>38</v>
      </c>
      <c r="I277" s="97" t="s">
        <v>1318</v>
      </c>
      <c r="J277" s="96" t="s">
        <v>87</v>
      </c>
      <c r="K277" s="96" t="s">
        <v>87</v>
      </c>
      <c r="L277" s="96" t="s">
        <v>116</v>
      </c>
      <c r="M277" s="96" t="s">
        <v>37</v>
      </c>
      <c r="N277" s="96">
        <v>1</v>
      </c>
    </row>
    <row r="278" spans="2:14">
      <c r="B278" s="96" t="s">
        <v>1323</v>
      </c>
      <c r="C278" s="96" t="s">
        <v>1327</v>
      </c>
      <c r="D278" s="97" t="s">
        <v>1328</v>
      </c>
      <c r="E278" s="97" t="s">
        <v>35</v>
      </c>
      <c r="F278" s="96" t="s">
        <v>1329</v>
      </c>
      <c r="G278" s="96" t="s">
        <v>118</v>
      </c>
      <c r="H278" s="96" t="s">
        <v>38</v>
      </c>
      <c r="I278" s="97" t="s">
        <v>1318</v>
      </c>
      <c r="J278" s="96" t="s">
        <v>87</v>
      </c>
      <c r="K278" s="96" t="s">
        <v>87</v>
      </c>
      <c r="L278" s="96" t="s">
        <v>116</v>
      </c>
      <c r="M278" s="96" t="s">
        <v>37</v>
      </c>
      <c r="N278" s="96">
        <v>1</v>
      </c>
    </row>
    <row r="279" spans="2:14">
      <c r="B279" s="96" t="s">
        <v>1330</v>
      </c>
      <c r="C279" s="96" t="s">
        <v>1331</v>
      </c>
      <c r="D279" s="97" t="s">
        <v>1332</v>
      </c>
      <c r="E279" s="97" t="s">
        <v>131</v>
      </c>
      <c r="F279" s="96" t="s">
        <v>1333</v>
      </c>
      <c r="G279" s="96" t="s">
        <v>56</v>
      </c>
      <c r="H279" s="96" t="s">
        <v>38</v>
      </c>
      <c r="I279" s="97" t="s">
        <v>1334</v>
      </c>
      <c r="J279" s="96" t="s">
        <v>87</v>
      </c>
      <c r="K279" s="96" t="s">
        <v>87</v>
      </c>
      <c r="L279" s="96" t="s">
        <v>116</v>
      </c>
      <c r="M279" s="96" t="s">
        <v>37</v>
      </c>
      <c r="N279" s="96">
        <v>1</v>
      </c>
    </row>
    <row r="280" spans="2:14">
      <c r="B280" s="96" t="s">
        <v>1335</v>
      </c>
      <c r="C280" s="96" t="s">
        <v>1336</v>
      </c>
      <c r="D280" s="97" t="s">
        <v>1337</v>
      </c>
      <c r="E280" s="97" t="s">
        <v>1008</v>
      </c>
      <c r="F280" s="96" t="s">
        <v>1338</v>
      </c>
      <c r="G280" s="96" t="s">
        <v>37</v>
      </c>
      <c r="H280" s="96" t="s">
        <v>38</v>
      </c>
      <c r="I280" s="97" t="s">
        <v>1129</v>
      </c>
      <c r="J280" s="96" t="s">
        <v>88</v>
      </c>
      <c r="K280" s="96" t="s">
        <v>87</v>
      </c>
      <c r="L280" s="96" t="s">
        <v>116</v>
      </c>
      <c r="M280" s="98" t="s">
        <v>37</v>
      </c>
      <c r="N280" s="99">
        <v>1</v>
      </c>
    </row>
    <row r="281" spans="2:14">
      <c r="B281" s="96" t="s">
        <v>1339</v>
      </c>
      <c r="C281" s="96" t="s">
        <v>1340</v>
      </c>
      <c r="D281" s="97" t="s">
        <v>1341</v>
      </c>
      <c r="E281" s="97" t="s">
        <v>117</v>
      </c>
      <c r="F281" s="96" t="s">
        <v>1342</v>
      </c>
      <c r="G281" s="96" t="s">
        <v>37</v>
      </c>
      <c r="H281" s="96" t="s">
        <v>38</v>
      </c>
      <c r="I281" s="97" t="s">
        <v>1129</v>
      </c>
      <c r="J281" s="96" t="s">
        <v>88</v>
      </c>
      <c r="K281" s="96" t="s">
        <v>87</v>
      </c>
      <c r="L281" s="96" t="s">
        <v>116</v>
      </c>
      <c r="M281" s="98" t="s">
        <v>37</v>
      </c>
      <c r="N281" s="99">
        <v>1</v>
      </c>
    </row>
    <row r="282" spans="2:14">
      <c r="B282" s="96" t="s">
        <v>1343</v>
      </c>
      <c r="C282" s="96" t="s">
        <v>1344</v>
      </c>
      <c r="D282" s="97" t="s">
        <v>1345</v>
      </c>
      <c r="E282" s="97" t="s">
        <v>117</v>
      </c>
      <c r="F282" s="96" t="s">
        <v>1346</v>
      </c>
      <c r="G282" s="96" t="s">
        <v>37</v>
      </c>
      <c r="H282" s="96" t="s">
        <v>38</v>
      </c>
      <c r="I282" s="97" t="s">
        <v>730</v>
      </c>
      <c r="J282" s="96" t="s">
        <v>88</v>
      </c>
      <c r="K282" s="96" t="s">
        <v>87</v>
      </c>
      <c r="L282" s="96" t="s">
        <v>116</v>
      </c>
      <c r="M282" s="98" t="s">
        <v>37</v>
      </c>
      <c r="N282" s="99">
        <v>1</v>
      </c>
    </row>
    <row r="283" spans="2:14">
      <c r="B283" s="96" t="s">
        <v>1347</v>
      </c>
      <c r="C283" s="96" t="s">
        <v>1348</v>
      </c>
      <c r="D283" s="97" t="s">
        <v>1349</v>
      </c>
      <c r="E283" s="97" t="s">
        <v>124</v>
      </c>
      <c r="F283" s="96" t="s">
        <v>1350</v>
      </c>
      <c r="G283" s="96" t="s">
        <v>37</v>
      </c>
      <c r="H283" s="96" t="s">
        <v>56</v>
      </c>
      <c r="I283" s="97" t="s">
        <v>1351</v>
      </c>
      <c r="J283" s="96" t="s">
        <v>84</v>
      </c>
      <c r="K283" s="96" t="s">
        <v>88</v>
      </c>
      <c r="L283" s="96" t="s">
        <v>116</v>
      </c>
      <c r="M283" s="96" t="s">
        <v>37</v>
      </c>
      <c r="N283" s="96">
        <v>1</v>
      </c>
    </row>
    <row r="284" spans="2:14">
      <c r="B284" s="96" t="s">
        <v>1352</v>
      </c>
      <c r="C284" s="96" t="s">
        <v>1353</v>
      </c>
      <c r="D284" s="97" t="s">
        <v>1354</v>
      </c>
      <c r="E284" s="97" t="s">
        <v>125</v>
      </c>
      <c r="F284" s="96" t="s">
        <v>1355</v>
      </c>
      <c r="G284" s="96" t="s">
        <v>37</v>
      </c>
      <c r="H284" s="96" t="s">
        <v>38</v>
      </c>
      <c r="I284" s="97" t="s">
        <v>1356</v>
      </c>
      <c r="J284" s="96" t="s">
        <v>84</v>
      </c>
      <c r="K284" s="96" t="s">
        <v>88</v>
      </c>
      <c r="L284" s="96" t="s">
        <v>116</v>
      </c>
      <c r="M284" s="96" t="s">
        <v>37</v>
      </c>
      <c r="N284" s="96">
        <v>1</v>
      </c>
    </row>
    <row r="285" spans="2:14">
      <c r="B285" s="96" t="s">
        <v>1357</v>
      </c>
      <c r="C285" s="96" t="s">
        <v>1358</v>
      </c>
      <c r="D285" s="97" t="s">
        <v>1359</v>
      </c>
      <c r="E285" s="97" t="s">
        <v>35</v>
      </c>
      <c r="F285" s="96" t="s">
        <v>1360</v>
      </c>
      <c r="G285" s="96" t="s">
        <v>37</v>
      </c>
      <c r="H285" s="96" t="s">
        <v>38</v>
      </c>
      <c r="I285" s="97" t="s">
        <v>1361</v>
      </c>
      <c r="J285" s="96" t="s">
        <v>84</v>
      </c>
      <c r="K285" s="96" t="s">
        <v>88</v>
      </c>
      <c r="L285" s="96" t="s">
        <v>116</v>
      </c>
      <c r="M285" s="96" t="s">
        <v>37</v>
      </c>
      <c r="N285" s="96">
        <v>1</v>
      </c>
    </row>
    <row r="286" spans="2:14">
      <c r="B286" s="96" t="s">
        <v>1362</v>
      </c>
      <c r="C286" s="96" t="s">
        <v>1363</v>
      </c>
      <c r="D286" s="97" t="s">
        <v>1364</v>
      </c>
      <c r="E286" s="97" t="s">
        <v>364</v>
      </c>
      <c r="F286" s="96" t="s">
        <v>1365</v>
      </c>
      <c r="G286" s="96" t="s">
        <v>56</v>
      </c>
      <c r="H286" s="96" t="s">
        <v>56</v>
      </c>
      <c r="I286" s="97" t="s">
        <v>1366</v>
      </c>
      <c r="J286" s="96" t="s">
        <v>84</v>
      </c>
      <c r="K286" s="96" t="s">
        <v>88</v>
      </c>
      <c r="L286" s="96" t="s">
        <v>116</v>
      </c>
      <c r="M286" s="96" t="s">
        <v>37</v>
      </c>
      <c r="N286" s="96">
        <v>1</v>
      </c>
    </row>
    <row r="287" spans="2:14">
      <c r="B287" s="96" t="s">
        <v>1367</v>
      </c>
      <c r="C287" s="96" t="s">
        <v>1368</v>
      </c>
      <c r="D287" s="97" t="s">
        <v>1369</v>
      </c>
      <c r="E287" s="97" t="s">
        <v>35</v>
      </c>
      <c r="F287" s="96" t="s">
        <v>1370</v>
      </c>
      <c r="G287" s="96" t="s">
        <v>37</v>
      </c>
      <c r="H287" s="96" t="s">
        <v>56</v>
      </c>
      <c r="I287" s="97" t="s">
        <v>1371</v>
      </c>
      <c r="J287" s="96" t="s">
        <v>84</v>
      </c>
      <c r="K287" s="96" t="s">
        <v>88</v>
      </c>
      <c r="L287" s="96" t="s">
        <v>116</v>
      </c>
      <c r="M287" s="96" t="s">
        <v>37</v>
      </c>
      <c r="N287" s="96">
        <v>1</v>
      </c>
    </row>
    <row r="288" spans="2:14">
      <c r="B288" s="96" t="s">
        <v>1372</v>
      </c>
      <c r="C288" s="96" t="s">
        <v>1373</v>
      </c>
      <c r="D288" s="97" t="s">
        <v>1374</v>
      </c>
      <c r="E288" s="97" t="s">
        <v>1375</v>
      </c>
      <c r="F288" s="96" t="s">
        <v>1376</v>
      </c>
      <c r="G288" s="96" t="s">
        <v>37</v>
      </c>
      <c r="H288" s="96" t="s">
        <v>38</v>
      </c>
      <c r="I288" s="97" t="s">
        <v>1377</v>
      </c>
      <c r="J288" s="96" t="s">
        <v>84</v>
      </c>
      <c r="K288" s="96" t="s">
        <v>88</v>
      </c>
      <c r="L288" s="96" t="s">
        <v>116</v>
      </c>
      <c r="M288" s="96" t="s">
        <v>37</v>
      </c>
      <c r="N288" s="96">
        <v>1</v>
      </c>
    </row>
    <row r="289" spans="2:14">
      <c r="B289" s="96" t="s">
        <v>1378</v>
      </c>
      <c r="C289" s="96" t="s">
        <v>1379</v>
      </c>
      <c r="D289" s="97" t="s">
        <v>1380</v>
      </c>
      <c r="E289" s="97" t="s">
        <v>35</v>
      </c>
      <c r="F289" s="96" t="s">
        <v>1381</v>
      </c>
      <c r="G289" s="96" t="s">
        <v>37</v>
      </c>
      <c r="H289" s="96" t="s">
        <v>38</v>
      </c>
      <c r="I289" s="97" t="s">
        <v>1382</v>
      </c>
      <c r="J289" s="96" t="s">
        <v>50</v>
      </c>
      <c r="K289" s="96" t="s">
        <v>88</v>
      </c>
      <c r="L289" s="96" t="s">
        <v>116</v>
      </c>
      <c r="M289" s="96" t="s">
        <v>37</v>
      </c>
      <c r="N289" s="96">
        <v>1</v>
      </c>
    </row>
    <row r="290" spans="2:14">
      <c r="B290" s="96" t="s">
        <v>1383</v>
      </c>
      <c r="C290" s="96" t="s">
        <v>1384</v>
      </c>
      <c r="D290" s="97" t="s">
        <v>1385</v>
      </c>
      <c r="E290" s="97" t="s">
        <v>1386</v>
      </c>
      <c r="F290" s="96" t="s">
        <v>1387</v>
      </c>
      <c r="G290" s="96" t="s">
        <v>37</v>
      </c>
      <c r="H290" s="96" t="s">
        <v>38</v>
      </c>
      <c r="I290" s="97" t="s">
        <v>1388</v>
      </c>
      <c r="J290" s="96" t="s">
        <v>50</v>
      </c>
      <c r="K290" s="96" t="s">
        <v>88</v>
      </c>
      <c r="L290" s="96" t="s">
        <v>116</v>
      </c>
      <c r="M290" s="96" t="s">
        <v>37</v>
      </c>
      <c r="N290" s="96">
        <v>1</v>
      </c>
    </row>
    <row r="291" spans="2:14">
      <c r="B291" s="96" t="s">
        <v>1383</v>
      </c>
      <c r="C291" s="96" t="s">
        <v>1389</v>
      </c>
      <c r="D291" s="97" t="s">
        <v>1390</v>
      </c>
      <c r="E291" s="97" t="s">
        <v>746</v>
      </c>
      <c r="F291" s="96" t="s">
        <v>1391</v>
      </c>
      <c r="G291" s="96" t="s">
        <v>37</v>
      </c>
      <c r="H291" s="96" t="s">
        <v>56</v>
      </c>
      <c r="I291" s="97" t="s">
        <v>1388</v>
      </c>
      <c r="J291" s="96" t="s">
        <v>50</v>
      </c>
      <c r="K291" s="96" t="s">
        <v>88</v>
      </c>
      <c r="L291" s="96" t="s">
        <v>116</v>
      </c>
      <c r="M291" s="96" t="s">
        <v>37</v>
      </c>
      <c r="N291" s="96">
        <v>1</v>
      </c>
    </row>
    <row r="292" spans="2:14">
      <c r="B292" s="96" t="s">
        <v>1392</v>
      </c>
      <c r="C292" s="96" t="s">
        <v>1393</v>
      </c>
      <c r="D292" s="97" t="s">
        <v>1394</v>
      </c>
      <c r="E292" s="97" t="s">
        <v>131</v>
      </c>
      <c r="F292" s="96" t="s">
        <v>1395</v>
      </c>
      <c r="G292" s="96" t="s">
        <v>37</v>
      </c>
      <c r="H292" s="96" t="s">
        <v>38</v>
      </c>
      <c r="I292" s="97" t="s">
        <v>1396</v>
      </c>
      <c r="J292" s="96" t="s">
        <v>40</v>
      </c>
      <c r="K292" s="96" t="s">
        <v>88</v>
      </c>
      <c r="L292" s="96" t="s">
        <v>116</v>
      </c>
      <c r="M292" s="96" t="s">
        <v>37</v>
      </c>
      <c r="N292" s="96">
        <v>1</v>
      </c>
    </row>
    <row r="293" spans="2:14">
      <c r="B293" s="96" t="s">
        <v>1397</v>
      </c>
      <c r="C293" s="96" t="s">
        <v>1398</v>
      </c>
      <c r="D293" s="97" t="s">
        <v>1399</v>
      </c>
      <c r="E293" s="97" t="s">
        <v>1400</v>
      </c>
      <c r="F293" s="96" t="s">
        <v>1401</v>
      </c>
      <c r="G293" s="96" t="s">
        <v>37</v>
      </c>
      <c r="H293" s="96" t="s">
        <v>38</v>
      </c>
      <c r="I293" s="97" t="s">
        <v>1402</v>
      </c>
      <c r="J293" s="96" t="s">
        <v>85</v>
      </c>
      <c r="K293" s="96" t="s">
        <v>88</v>
      </c>
      <c r="L293" s="96" t="s">
        <v>116</v>
      </c>
      <c r="M293" s="96" t="s">
        <v>37</v>
      </c>
      <c r="N293" s="96">
        <v>1</v>
      </c>
    </row>
    <row r="294" spans="2:14">
      <c r="B294" s="96" t="s">
        <v>1403</v>
      </c>
      <c r="C294" s="96" t="s">
        <v>1404</v>
      </c>
      <c r="D294" s="97" t="s">
        <v>1405</v>
      </c>
      <c r="E294" s="97" t="s">
        <v>141</v>
      </c>
      <c r="F294" s="96" t="s">
        <v>1406</v>
      </c>
      <c r="G294" s="96" t="s">
        <v>37</v>
      </c>
      <c r="H294" s="96" t="s">
        <v>38</v>
      </c>
      <c r="I294" s="97" t="s">
        <v>1407</v>
      </c>
      <c r="J294" s="96" t="s">
        <v>85</v>
      </c>
      <c r="K294" s="96" t="s">
        <v>88</v>
      </c>
      <c r="L294" s="96" t="s">
        <v>116</v>
      </c>
      <c r="M294" s="96" t="s">
        <v>37</v>
      </c>
      <c r="N294" s="96">
        <v>1</v>
      </c>
    </row>
    <row r="295" spans="2:14">
      <c r="B295" s="96" t="s">
        <v>1408</v>
      </c>
      <c r="C295" s="96" t="s">
        <v>1409</v>
      </c>
      <c r="D295" s="97" t="s">
        <v>407</v>
      </c>
      <c r="E295" s="97" t="s">
        <v>126</v>
      </c>
      <c r="F295" s="96" t="s">
        <v>700</v>
      </c>
      <c r="G295" s="96" t="s">
        <v>37</v>
      </c>
      <c r="H295" s="96" t="s">
        <v>38</v>
      </c>
      <c r="I295" s="97" t="s">
        <v>1410</v>
      </c>
      <c r="J295" s="96" t="s">
        <v>85</v>
      </c>
      <c r="K295" s="96" t="s">
        <v>88</v>
      </c>
      <c r="L295" s="96" t="s">
        <v>116</v>
      </c>
      <c r="M295" s="96" t="s">
        <v>37</v>
      </c>
      <c r="N295" s="96">
        <v>1</v>
      </c>
    </row>
    <row r="296" spans="2:14">
      <c r="B296" s="96" t="s">
        <v>1411</v>
      </c>
      <c r="C296" s="96" t="s">
        <v>1412</v>
      </c>
      <c r="D296" s="97" t="s">
        <v>1413</v>
      </c>
      <c r="E296" s="97" t="s">
        <v>1414</v>
      </c>
      <c r="F296" s="96" t="s">
        <v>1415</v>
      </c>
      <c r="G296" s="96" t="s">
        <v>56</v>
      </c>
      <c r="H296" s="96" t="s">
        <v>38</v>
      </c>
      <c r="I296" s="97" t="s">
        <v>1416</v>
      </c>
      <c r="J296" s="96" t="s">
        <v>85</v>
      </c>
      <c r="K296" s="96" t="s">
        <v>88</v>
      </c>
      <c r="L296" s="96" t="s">
        <v>116</v>
      </c>
      <c r="M296" s="96" t="s">
        <v>37</v>
      </c>
      <c r="N296" s="96">
        <v>1</v>
      </c>
    </row>
    <row r="297" spans="2:14">
      <c r="B297" s="96" t="s">
        <v>1417</v>
      </c>
      <c r="C297" s="96" t="s">
        <v>1418</v>
      </c>
      <c r="D297" s="97" t="s">
        <v>1419</v>
      </c>
      <c r="E297" s="97" t="s">
        <v>190</v>
      </c>
      <c r="F297" s="96" t="s">
        <v>1420</v>
      </c>
      <c r="G297" s="96" t="s">
        <v>37</v>
      </c>
      <c r="H297" s="96" t="s">
        <v>38</v>
      </c>
      <c r="I297" s="97" t="s">
        <v>1421</v>
      </c>
      <c r="J297" s="96" t="s">
        <v>85</v>
      </c>
      <c r="K297" s="96" t="s">
        <v>88</v>
      </c>
      <c r="L297" s="96" t="s">
        <v>116</v>
      </c>
      <c r="M297" s="96" t="s">
        <v>37</v>
      </c>
      <c r="N297" s="96">
        <v>1</v>
      </c>
    </row>
    <row r="298" spans="2:14">
      <c r="B298" s="96" t="s">
        <v>1422</v>
      </c>
      <c r="C298" s="96" t="s">
        <v>1423</v>
      </c>
      <c r="D298" s="97" t="s">
        <v>1424</v>
      </c>
      <c r="E298" s="97" t="s">
        <v>126</v>
      </c>
      <c r="F298" s="96" t="s">
        <v>1425</v>
      </c>
      <c r="G298" s="96" t="s">
        <v>37</v>
      </c>
      <c r="H298" s="96" t="s">
        <v>38</v>
      </c>
      <c r="I298" s="97" t="s">
        <v>1426</v>
      </c>
      <c r="J298" s="96" t="s">
        <v>85</v>
      </c>
      <c r="K298" s="96" t="s">
        <v>88</v>
      </c>
      <c r="L298" s="96" t="s">
        <v>116</v>
      </c>
      <c r="M298" s="96" t="s">
        <v>37</v>
      </c>
      <c r="N298" s="96">
        <v>1</v>
      </c>
    </row>
    <row r="299" spans="2:14">
      <c r="B299" s="96" t="s">
        <v>1427</v>
      </c>
      <c r="C299" s="96" t="s">
        <v>1428</v>
      </c>
      <c r="D299" s="97" t="s">
        <v>1429</v>
      </c>
      <c r="E299" s="97" t="s">
        <v>35</v>
      </c>
      <c r="F299" s="96" t="s">
        <v>1430</v>
      </c>
      <c r="G299" s="96" t="s">
        <v>37</v>
      </c>
      <c r="H299" s="96" t="s">
        <v>56</v>
      </c>
      <c r="I299" s="97" t="s">
        <v>1431</v>
      </c>
      <c r="J299" s="96" t="s">
        <v>86</v>
      </c>
      <c r="K299" s="96" t="s">
        <v>88</v>
      </c>
      <c r="L299" s="96" t="s">
        <v>116</v>
      </c>
      <c r="M299" s="96" t="s">
        <v>37</v>
      </c>
      <c r="N299" s="96">
        <v>1</v>
      </c>
    </row>
    <row r="300" spans="2:14">
      <c r="B300" s="96" t="s">
        <v>1432</v>
      </c>
      <c r="C300" s="96" t="s">
        <v>1433</v>
      </c>
      <c r="D300" s="97" t="s">
        <v>1434</v>
      </c>
      <c r="E300" s="97" t="s">
        <v>1435</v>
      </c>
      <c r="F300" s="96" t="s">
        <v>1436</v>
      </c>
      <c r="G300" s="96" t="s">
        <v>37</v>
      </c>
      <c r="H300" s="96" t="s">
        <v>38</v>
      </c>
      <c r="I300" s="97" t="s">
        <v>1437</v>
      </c>
      <c r="J300" s="96" t="s">
        <v>86</v>
      </c>
      <c r="K300" s="96" t="s">
        <v>88</v>
      </c>
      <c r="L300" s="96" t="s">
        <v>116</v>
      </c>
      <c r="M300" s="96" t="s">
        <v>37</v>
      </c>
      <c r="N300" s="96">
        <v>1</v>
      </c>
    </row>
    <row r="301" spans="2:14">
      <c r="B301" s="96" t="s">
        <v>1438</v>
      </c>
      <c r="C301" s="96" t="s">
        <v>1439</v>
      </c>
      <c r="D301" s="97" t="s">
        <v>1440</v>
      </c>
      <c r="E301" s="97" t="s">
        <v>746</v>
      </c>
      <c r="F301" s="96" t="s">
        <v>1441</v>
      </c>
      <c r="G301" s="96" t="s">
        <v>37</v>
      </c>
      <c r="H301" s="96" t="s">
        <v>38</v>
      </c>
      <c r="I301" s="97" t="s">
        <v>1442</v>
      </c>
      <c r="J301" s="96" t="s">
        <v>86</v>
      </c>
      <c r="K301" s="96" t="s">
        <v>88</v>
      </c>
      <c r="L301" s="96" t="s">
        <v>116</v>
      </c>
      <c r="M301" s="96" t="s">
        <v>37</v>
      </c>
      <c r="N301" s="96">
        <v>1</v>
      </c>
    </row>
    <row r="302" spans="2:14">
      <c r="B302" s="96" t="s">
        <v>1443</v>
      </c>
      <c r="C302" s="96" t="s">
        <v>1444</v>
      </c>
      <c r="D302" s="97" t="s">
        <v>1445</v>
      </c>
      <c r="E302" s="97" t="s">
        <v>35</v>
      </c>
      <c r="F302" s="96" t="s">
        <v>1446</v>
      </c>
      <c r="G302" s="96" t="s">
        <v>118</v>
      </c>
      <c r="H302" s="96" t="s">
        <v>56</v>
      </c>
      <c r="I302" s="97" t="s">
        <v>1447</v>
      </c>
      <c r="J302" s="96" t="s">
        <v>87</v>
      </c>
      <c r="K302" s="96" t="s">
        <v>88</v>
      </c>
      <c r="L302" s="96" t="s">
        <v>116</v>
      </c>
      <c r="M302" s="96" t="s">
        <v>37</v>
      </c>
      <c r="N302" s="96">
        <v>1</v>
      </c>
    </row>
    <row r="303" spans="2:14">
      <c r="B303" s="96" t="s">
        <v>1448</v>
      </c>
      <c r="C303" s="96" t="s">
        <v>1449</v>
      </c>
      <c r="D303" s="97" t="s">
        <v>1450</v>
      </c>
      <c r="E303" s="97" t="s">
        <v>136</v>
      </c>
      <c r="F303" s="96" t="s">
        <v>1451</v>
      </c>
      <c r="G303" s="96" t="s">
        <v>37</v>
      </c>
      <c r="H303" s="96" t="s">
        <v>56</v>
      </c>
      <c r="I303" s="97" t="s">
        <v>1452</v>
      </c>
      <c r="J303" s="96" t="s">
        <v>87</v>
      </c>
      <c r="K303" s="96" t="s">
        <v>88</v>
      </c>
      <c r="L303" s="96" t="s">
        <v>116</v>
      </c>
      <c r="M303" s="96" t="s">
        <v>37</v>
      </c>
      <c r="N303" s="96">
        <v>1</v>
      </c>
    </row>
    <row r="304" spans="2:14">
      <c r="B304" s="96" t="s">
        <v>1453</v>
      </c>
      <c r="C304" s="96" t="s">
        <v>1454</v>
      </c>
      <c r="D304" s="97" t="s">
        <v>1455</v>
      </c>
      <c r="E304" s="97" t="s">
        <v>1456</v>
      </c>
      <c r="F304" s="96" t="s">
        <v>1457</v>
      </c>
      <c r="G304" s="96" t="s">
        <v>56</v>
      </c>
      <c r="H304" s="96" t="s">
        <v>38</v>
      </c>
      <c r="I304" s="97" t="s">
        <v>1458</v>
      </c>
      <c r="J304" s="96" t="s">
        <v>87</v>
      </c>
      <c r="K304" s="96" t="s">
        <v>88</v>
      </c>
      <c r="L304" s="96" t="s">
        <v>116</v>
      </c>
      <c r="M304" s="96" t="s">
        <v>37</v>
      </c>
      <c r="N304" s="96">
        <v>1</v>
      </c>
    </row>
    <row r="305" spans="2:14">
      <c r="B305" s="96" t="s">
        <v>1459</v>
      </c>
      <c r="C305" s="96" t="s">
        <v>1460</v>
      </c>
      <c r="D305" s="97" t="s">
        <v>1461</v>
      </c>
      <c r="E305" s="97" t="s">
        <v>466</v>
      </c>
      <c r="F305" s="96" t="s">
        <v>1462</v>
      </c>
      <c r="G305" s="96" t="s">
        <v>37</v>
      </c>
      <c r="H305" s="96" t="s">
        <v>38</v>
      </c>
      <c r="I305" s="97" t="s">
        <v>1463</v>
      </c>
      <c r="J305" s="96" t="s">
        <v>58</v>
      </c>
      <c r="K305" s="96" t="s">
        <v>88</v>
      </c>
      <c r="L305" s="96" t="s">
        <v>116</v>
      </c>
      <c r="M305" s="96" t="s">
        <v>37</v>
      </c>
      <c r="N305" s="96">
        <v>1</v>
      </c>
    </row>
    <row r="306" spans="2:14">
      <c r="B306" s="96" t="s">
        <v>1464</v>
      </c>
      <c r="C306" s="96" t="s">
        <v>1465</v>
      </c>
      <c r="D306" s="97" t="s">
        <v>1466</v>
      </c>
      <c r="E306" s="97" t="s">
        <v>1467</v>
      </c>
      <c r="F306" s="96" t="s">
        <v>1468</v>
      </c>
      <c r="G306" s="96" t="s">
        <v>37</v>
      </c>
      <c r="H306" s="96" t="s">
        <v>56</v>
      </c>
      <c r="I306" s="97" t="s">
        <v>1469</v>
      </c>
      <c r="J306" s="96" t="s">
        <v>58</v>
      </c>
      <c r="K306" s="96" t="s">
        <v>88</v>
      </c>
      <c r="L306" s="96" t="s">
        <v>116</v>
      </c>
      <c r="M306" s="96" t="s">
        <v>37</v>
      </c>
      <c r="N306" s="96">
        <v>1</v>
      </c>
    </row>
    <row r="307" spans="2:14">
      <c r="B307" s="96" t="s">
        <v>1470</v>
      </c>
      <c r="C307" s="96" t="s">
        <v>1471</v>
      </c>
      <c r="D307" s="97" t="s">
        <v>1472</v>
      </c>
      <c r="E307" s="97" t="s">
        <v>140</v>
      </c>
      <c r="F307" s="96" t="s">
        <v>1473</v>
      </c>
      <c r="G307" s="96" t="s">
        <v>37</v>
      </c>
      <c r="H307" s="96" t="s">
        <v>38</v>
      </c>
      <c r="I307" s="97" t="s">
        <v>1474</v>
      </c>
      <c r="J307" s="96" t="s">
        <v>88</v>
      </c>
      <c r="K307" s="96" t="s">
        <v>88</v>
      </c>
      <c r="L307" s="96" t="s">
        <v>116</v>
      </c>
      <c r="M307" s="96" t="s">
        <v>37</v>
      </c>
      <c r="N307" s="96">
        <v>1</v>
      </c>
    </row>
    <row r="308" spans="2:14">
      <c r="B308" s="96" t="s">
        <v>1470</v>
      </c>
      <c r="C308" s="96" t="s">
        <v>1475</v>
      </c>
      <c r="D308" s="97" t="s">
        <v>1476</v>
      </c>
      <c r="E308" s="97" t="s">
        <v>140</v>
      </c>
      <c r="F308" s="96" t="s">
        <v>1477</v>
      </c>
      <c r="G308" s="96" t="s">
        <v>37</v>
      </c>
      <c r="H308" s="96" t="s">
        <v>56</v>
      </c>
      <c r="I308" s="97" t="s">
        <v>1474</v>
      </c>
      <c r="J308" s="96" t="s">
        <v>88</v>
      </c>
      <c r="K308" s="96" t="s">
        <v>88</v>
      </c>
      <c r="L308" s="96" t="s">
        <v>116</v>
      </c>
      <c r="M308" s="96" t="s">
        <v>37</v>
      </c>
      <c r="N308" s="96">
        <v>1</v>
      </c>
    </row>
    <row r="309" spans="2:14">
      <c r="B309" s="96" t="s">
        <v>1478</v>
      </c>
      <c r="C309" s="96" t="s">
        <v>1479</v>
      </c>
      <c r="D309" s="97" t="s">
        <v>1480</v>
      </c>
      <c r="E309" s="97" t="s">
        <v>117</v>
      </c>
      <c r="F309" s="96" t="s">
        <v>1481</v>
      </c>
      <c r="G309" s="96" t="s">
        <v>118</v>
      </c>
      <c r="H309" s="96" t="s">
        <v>38</v>
      </c>
      <c r="I309" s="97" t="s">
        <v>1482</v>
      </c>
      <c r="J309" s="96" t="s">
        <v>88</v>
      </c>
      <c r="K309" s="96" t="s">
        <v>88</v>
      </c>
      <c r="L309" s="96" t="s">
        <v>116</v>
      </c>
      <c r="M309" s="96" t="s">
        <v>37</v>
      </c>
      <c r="N309" s="96">
        <v>1</v>
      </c>
    </row>
    <row r="310" spans="2:14">
      <c r="B310" s="96" t="s">
        <v>1483</v>
      </c>
      <c r="C310" s="96" t="s">
        <v>1484</v>
      </c>
      <c r="D310" s="97" t="s">
        <v>1485</v>
      </c>
      <c r="E310" s="97" t="s">
        <v>140</v>
      </c>
      <c r="F310" s="96" t="s">
        <v>1486</v>
      </c>
      <c r="G310" s="96" t="s">
        <v>37</v>
      </c>
      <c r="H310" s="96" t="s">
        <v>56</v>
      </c>
      <c r="I310" s="97" t="s">
        <v>1487</v>
      </c>
      <c r="J310" s="96" t="s">
        <v>88</v>
      </c>
      <c r="K310" s="96" t="s">
        <v>88</v>
      </c>
      <c r="L310" s="96" t="s">
        <v>116</v>
      </c>
      <c r="M310" s="96" t="s">
        <v>37</v>
      </c>
      <c r="N310" s="96">
        <v>1</v>
      </c>
    </row>
    <row r="311" spans="2:14">
      <c r="B311" s="96" t="s">
        <v>1488</v>
      </c>
      <c r="C311" s="96" t="s">
        <v>1489</v>
      </c>
      <c r="D311" s="97" t="s">
        <v>1490</v>
      </c>
      <c r="E311" s="97" t="s">
        <v>1491</v>
      </c>
      <c r="F311" s="96" t="s">
        <v>1492</v>
      </c>
      <c r="G311" s="96" t="s">
        <v>37</v>
      </c>
      <c r="H311" s="96" t="s">
        <v>56</v>
      </c>
      <c r="I311" s="97" t="s">
        <v>1452</v>
      </c>
      <c r="J311" s="96" t="s">
        <v>88</v>
      </c>
      <c r="K311" s="96" t="s">
        <v>88</v>
      </c>
      <c r="L311" s="96" t="s">
        <v>116</v>
      </c>
      <c r="M311" s="96" t="s">
        <v>37</v>
      </c>
      <c r="N311" s="96">
        <v>1</v>
      </c>
    </row>
    <row r="312" spans="2:14">
      <c r="B312" s="96" t="s">
        <v>1493</v>
      </c>
      <c r="C312" s="96" t="s">
        <v>1494</v>
      </c>
      <c r="D312" s="97" t="s">
        <v>1495</v>
      </c>
      <c r="E312" s="97" t="s">
        <v>117</v>
      </c>
      <c r="F312" s="96" t="s">
        <v>1496</v>
      </c>
      <c r="G312" s="96" t="s">
        <v>118</v>
      </c>
      <c r="H312" s="96" t="s">
        <v>56</v>
      </c>
      <c r="I312" s="97" t="s">
        <v>1497</v>
      </c>
      <c r="J312" s="96" t="s">
        <v>84</v>
      </c>
      <c r="K312" s="96" t="s">
        <v>89</v>
      </c>
      <c r="L312" s="96" t="s">
        <v>116</v>
      </c>
      <c r="M312" s="96" t="s">
        <v>37</v>
      </c>
      <c r="N312" s="96">
        <v>1</v>
      </c>
    </row>
    <row r="313" spans="2:14">
      <c r="B313" s="96" t="s">
        <v>1498</v>
      </c>
      <c r="C313" s="96" t="s">
        <v>1499</v>
      </c>
      <c r="D313" s="97" t="s">
        <v>1500</v>
      </c>
      <c r="E313" s="97" t="s">
        <v>117</v>
      </c>
      <c r="F313" s="96" t="s">
        <v>1501</v>
      </c>
      <c r="G313" s="96" t="s">
        <v>37</v>
      </c>
      <c r="H313" s="96" t="s">
        <v>38</v>
      </c>
      <c r="I313" s="97" t="s">
        <v>1497</v>
      </c>
      <c r="J313" s="96" t="s">
        <v>84</v>
      </c>
      <c r="K313" s="96" t="s">
        <v>89</v>
      </c>
      <c r="L313" s="96" t="s">
        <v>116</v>
      </c>
      <c r="M313" s="96" t="s">
        <v>37</v>
      </c>
      <c r="N313" s="96">
        <v>1</v>
      </c>
    </row>
    <row r="314" spans="2:14">
      <c r="B314" s="96" t="s">
        <v>1502</v>
      </c>
      <c r="C314" s="96" t="s">
        <v>1503</v>
      </c>
      <c r="D314" s="97" t="s">
        <v>1504</v>
      </c>
      <c r="E314" s="97" t="s">
        <v>190</v>
      </c>
      <c r="F314" s="96" t="s">
        <v>1505</v>
      </c>
      <c r="G314" s="96" t="s">
        <v>37</v>
      </c>
      <c r="H314" s="96" t="s">
        <v>38</v>
      </c>
      <c r="I314" s="97" t="s">
        <v>1497</v>
      </c>
      <c r="J314" s="96" t="s">
        <v>84</v>
      </c>
      <c r="K314" s="96" t="s">
        <v>89</v>
      </c>
      <c r="L314" s="96" t="s">
        <v>116</v>
      </c>
      <c r="M314" s="96" t="s">
        <v>37</v>
      </c>
      <c r="N314" s="96">
        <v>1</v>
      </c>
    </row>
    <row r="315" spans="2:14">
      <c r="B315" s="96" t="s">
        <v>1506</v>
      </c>
      <c r="C315" s="96" t="s">
        <v>1507</v>
      </c>
      <c r="D315" s="97" t="s">
        <v>1508</v>
      </c>
      <c r="E315" s="97" t="s">
        <v>117</v>
      </c>
      <c r="F315" s="96" t="s">
        <v>1509</v>
      </c>
      <c r="G315" s="96" t="s">
        <v>37</v>
      </c>
      <c r="H315" s="96" t="s">
        <v>56</v>
      </c>
      <c r="I315" s="97" t="s">
        <v>1497</v>
      </c>
      <c r="J315" s="96" t="s">
        <v>84</v>
      </c>
      <c r="K315" s="96" t="s">
        <v>89</v>
      </c>
      <c r="L315" s="96" t="s">
        <v>116</v>
      </c>
      <c r="M315" s="96" t="s">
        <v>37</v>
      </c>
      <c r="N315" s="96">
        <v>1</v>
      </c>
    </row>
    <row r="316" spans="2:14">
      <c r="B316" s="96" t="s">
        <v>1510</v>
      </c>
      <c r="C316" s="96" t="s">
        <v>1511</v>
      </c>
      <c r="D316" s="97" t="s">
        <v>1512</v>
      </c>
      <c r="E316" s="97" t="s">
        <v>117</v>
      </c>
      <c r="F316" s="96" t="s">
        <v>1513</v>
      </c>
      <c r="G316" s="96" t="s">
        <v>56</v>
      </c>
      <c r="H316" s="96" t="s">
        <v>56</v>
      </c>
      <c r="I316" s="97" t="s">
        <v>1497</v>
      </c>
      <c r="J316" s="96" t="s">
        <v>50</v>
      </c>
      <c r="K316" s="96" t="s">
        <v>89</v>
      </c>
      <c r="L316" s="96" t="s">
        <v>116</v>
      </c>
      <c r="M316" s="96" t="s">
        <v>37</v>
      </c>
      <c r="N316" s="96">
        <v>1</v>
      </c>
    </row>
    <row r="317" spans="2:14">
      <c r="B317" s="96" t="s">
        <v>1514</v>
      </c>
      <c r="C317" s="96" t="s">
        <v>1515</v>
      </c>
      <c r="D317" s="97" t="s">
        <v>1516</v>
      </c>
      <c r="E317" s="97" t="s">
        <v>117</v>
      </c>
      <c r="F317" s="96" t="s">
        <v>1517</v>
      </c>
      <c r="G317" s="96" t="s">
        <v>56</v>
      </c>
      <c r="H317" s="96" t="s">
        <v>56</v>
      </c>
      <c r="I317" s="97" t="s">
        <v>1518</v>
      </c>
      <c r="J317" s="96" t="s">
        <v>50</v>
      </c>
      <c r="K317" s="96" t="s">
        <v>89</v>
      </c>
      <c r="L317" s="96" t="s">
        <v>116</v>
      </c>
      <c r="M317" s="96" t="s">
        <v>37</v>
      </c>
      <c r="N317" s="96">
        <v>1</v>
      </c>
    </row>
    <row r="318" spans="2:14">
      <c r="B318" s="96" t="s">
        <v>1519</v>
      </c>
      <c r="C318" s="96" t="s">
        <v>1520</v>
      </c>
      <c r="D318" s="97" t="s">
        <v>1521</v>
      </c>
      <c r="E318" s="97" t="s">
        <v>117</v>
      </c>
      <c r="F318" s="96" t="s">
        <v>1522</v>
      </c>
      <c r="G318" s="96" t="s">
        <v>37</v>
      </c>
      <c r="H318" s="96" t="s">
        <v>38</v>
      </c>
      <c r="I318" s="97" t="s">
        <v>1497</v>
      </c>
      <c r="J318" s="96" t="s">
        <v>50</v>
      </c>
      <c r="K318" s="96" t="s">
        <v>89</v>
      </c>
      <c r="L318" s="96" t="s">
        <v>116</v>
      </c>
      <c r="M318" s="96" t="s">
        <v>37</v>
      </c>
      <c r="N318" s="96">
        <v>1</v>
      </c>
    </row>
    <row r="319" spans="2:14">
      <c r="B319" s="96" t="s">
        <v>1523</v>
      </c>
      <c r="C319" s="96" t="s">
        <v>1524</v>
      </c>
      <c r="D319" s="97" t="s">
        <v>1525</v>
      </c>
      <c r="E319" s="97" t="s">
        <v>117</v>
      </c>
      <c r="F319" s="96" t="s">
        <v>1526</v>
      </c>
      <c r="G319" s="96" t="s">
        <v>37</v>
      </c>
      <c r="H319" s="96" t="s">
        <v>38</v>
      </c>
      <c r="I319" s="97" t="s">
        <v>1518</v>
      </c>
      <c r="J319" s="96" t="s">
        <v>50</v>
      </c>
      <c r="K319" s="96" t="s">
        <v>89</v>
      </c>
      <c r="L319" s="96" t="s">
        <v>116</v>
      </c>
      <c r="M319" s="96" t="s">
        <v>37</v>
      </c>
      <c r="N319" s="96">
        <v>1</v>
      </c>
    </row>
    <row r="320" spans="2:14">
      <c r="B320" s="96" t="s">
        <v>1527</v>
      </c>
      <c r="C320" s="96" t="s">
        <v>1528</v>
      </c>
      <c r="D320" s="97" t="s">
        <v>1529</v>
      </c>
      <c r="E320" s="97" t="s">
        <v>117</v>
      </c>
      <c r="F320" s="96" t="s">
        <v>1530</v>
      </c>
      <c r="G320" s="96" t="s">
        <v>56</v>
      </c>
      <c r="H320" s="96" t="s">
        <v>38</v>
      </c>
      <c r="I320" s="97" t="s">
        <v>1497</v>
      </c>
      <c r="J320" s="96" t="s">
        <v>50</v>
      </c>
      <c r="K320" s="96" t="s">
        <v>89</v>
      </c>
      <c r="L320" s="96" t="s">
        <v>116</v>
      </c>
      <c r="M320" s="96" t="s">
        <v>37</v>
      </c>
      <c r="N320" s="96">
        <v>1</v>
      </c>
    </row>
    <row r="321" spans="2:14">
      <c r="B321" s="96" t="s">
        <v>1531</v>
      </c>
      <c r="C321" s="96" t="s">
        <v>1532</v>
      </c>
      <c r="D321" s="97" t="s">
        <v>1533</v>
      </c>
      <c r="E321" s="97" t="s">
        <v>117</v>
      </c>
      <c r="F321" s="96" t="s">
        <v>1534</v>
      </c>
      <c r="G321" s="96" t="s">
        <v>56</v>
      </c>
      <c r="H321" s="96" t="s">
        <v>56</v>
      </c>
      <c r="I321" s="97" t="s">
        <v>1497</v>
      </c>
      <c r="J321" s="96" t="s">
        <v>50</v>
      </c>
      <c r="K321" s="96" t="s">
        <v>89</v>
      </c>
      <c r="L321" s="96" t="s">
        <v>116</v>
      </c>
      <c r="M321" s="96" t="s">
        <v>37</v>
      </c>
      <c r="N321" s="96">
        <v>1</v>
      </c>
    </row>
    <row r="322" spans="2:14">
      <c r="B322" s="96" t="s">
        <v>1535</v>
      </c>
      <c r="C322" s="96" t="s">
        <v>1536</v>
      </c>
      <c r="D322" s="97" t="s">
        <v>1537</v>
      </c>
      <c r="E322" s="97" t="s">
        <v>117</v>
      </c>
      <c r="F322" s="96" t="s">
        <v>1538</v>
      </c>
      <c r="G322" s="96" t="s">
        <v>37</v>
      </c>
      <c r="H322" s="96" t="s">
        <v>38</v>
      </c>
      <c r="I322" s="97" t="s">
        <v>1497</v>
      </c>
      <c r="J322" s="96" t="s">
        <v>50</v>
      </c>
      <c r="K322" s="96" t="s">
        <v>89</v>
      </c>
      <c r="L322" s="96" t="s">
        <v>116</v>
      </c>
      <c r="M322" s="96" t="s">
        <v>37</v>
      </c>
      <c r="N322" s="96">
        <v>1</v>
      </c>
    </row>
    <row r="323" spans="2:14">
      <c r="B323" s="96" t="s">
        <v>1539</v>
      </c>
      <c r="C323" s="96" t="s">
        <v>1540</v>
      </c>
      <c r="D323" s="97" t="s">
        <v>1541</v>
      </c>
      <c r="E323" s="97" t="s">
        <v>117</v>
      </c>
      <c r="F323" s="96" t="s">
        <v>1542</v>
      </c>
      <c r="G323" s="96" t="s">
        <v>37</v>
      </c>
      <c r="H323" s="96" t="s">
        <v>38</v>
      </c>
      <c r="I323" s="97" t="s">
        <v>1497</v>
      </c>
      <c r="J323" s="96" t="s">
        <v>50</v>
      </c>
      <c r="K323" s="96" t="s">
        <v>89</v>
      </c>
      <c r="L323" s="96" t="s">
        <v>116</v>
      </c>
      <c r="M323" s="96" t="s">
        <v>37</v>
      </c>
      <c r="N323" s="96">
        <v>1</v>
      </c>
    </row>
    <row r="324" spans="2:14">
      <c r="B324" s="96" t="s">
        <v>1543</v>
      </c>
      <c r="C324" s="96" t="s">
        <v>1544</v>
      </c>
      <c r="D324" s="97" t="s">
        <v>1545</v>
      </c>
      <c r="E324" s="97" t="s">
        <v>117</v>
      </c>
      <c r="F324" s="96" t="s">
        <v>1546</v>
      </c>
      <c r="G324" s="96" t="s">
        <v>56</v>
      </c>
      <c r="H324" s="96" t="s">
        <v>56</v>
      </c>
      <c r="I324" s="97" t="s">
        <v>1497</v>
      </c>
      <c r="J324" s="96" t="s">
        <v>40</v>
      </c>
      <c r="K324" s="96" t="s">
        <v>89</v>
      </c>
      <c r="L324" s="96" t="s">
        <v>116</v>
      </c>
      <c r="M324" s="96" t="s">
        <v>37</v>
      </c>
      <c r="N324" s="96">
        <v>1</v>
      </c>
    </row>
    <row r="325" spans="2:14">
      <c r="B325" s="96" t="s">
        <v>1547</v>
      </c>
      <c r="C325" s="96" t="s">
        <v>1548</v>
      </c>
      <c r="D325" s="97" t="s">
        <v>1549</v>
      </c>
      <c r="E325" s="97" t="s">
        <v>117</v>
      </c>
      <c r="F325" s="96" t="s">
        <v>1550</v>
      </c>
      <c r="G325" s="96" t="s">
        <v>37</v>
      </c>
      <c r="H325" s="96" t="s">
        <v>56</v>
      </c>
      <c r="I325" s="97" t="s">
        <v>1497</v>
      </c>
      <c r="J325" s="96" t="s">
        <v>40</v>
      </c>
      <c r="K325" s="96" t="s">
        <v>89</v>
      </c>
      <c r="L325" s="96" t="s">
        <v>116</v>
      </c>
      <c r="M325" s="96" t="s">
        <v>37</v>
      </c>
      <c r="N325" s="96">
        <v>1</v>
      </c>
    </row>
    <row r="326" spans="2:14">
      <c r="B326" s="96" t="s">
        <v>1551</v>
      </c>
      <c r="C326" s="96" t="s">
        <v>1552</v>
      </c>
      <c r="D326" s="97" t="s">
        <v>1553</v>
      </c>
      <c r="E326" s="97" t="s">
        <v>117</v>
      </c>
      <c r="F326" s="96" t="s">
        <v>1554</v>
      </c>
      <c r="G326" s="96" t="s">
        <v>37</v>
      </c>
      <c r="H326" s="96" t="s">
        <v>56</v>
      </c>
      <c r="I326" s="97" t="s">
        <v>1497</v>
      </c>
      <c r="J326" s="96" t="s">
        <v>40</v>
      </c>
      <c r="K326" s="96" t="s">
        <v>89</v>
      </c>
      <c r="L326" s="96" t="s">
        <v>116</v>
      </c>
      <c r="M326" s="96" t="s">
        <v>37</v>
      </c>
      <c r="N326" s="96">
        <v>1</v>
      </c>
    </row>
    <row r="327" spans="2:14">
      <c r="B327" s="96" t="s">
        <v>1555</v>
      </c>
      <c r="C327" s="96" t="s">
        <v>1556</v>
      </c>
      <c r="D327" s="97" t="s">
        <v>1557</v>
      </c>
      <c r="E327" s="97" t="s">
        <v>117</v>
      </c>
      <c r="F327" s="96" t="s">
        <v>1558</v>
      </c>
      <c r="G327" s="96" t="s">
        <v>37</v>
      </c>
      <c r="H327" s="96" t="s">
        <v>38</v>
      </c>
      <c r="I327" s="97" t="s">
        <v>1497</v>
      </c>
      <c r="J327" s="96" t="s">
        <v>40</v>
      </c>
      <c r="K327" s="96" t="s">
        <v>89</v>
      </c>
      <c r="L327" s="96" t="s">
        <v>116</v>
      </c>
      <c r="M327" s="96" t="s">
        <v>37</v>
      </c>
      <c r="N327" s="96">
        <v>1</v>
      </c>
    </row>
    <row r="328" spans="2:14">
      <c r="B328" s="96" t="s">
        <v>1559</v>
      </c>
      <c r="C328" s="96" t="s">
        <v>1560</v>
      </c>
      <c r="D328" s="97" t="s">
        <v>1561</v>
      </c>
      <c r="E328" s="97" t="s">
        <v>117</v>
      </c>
      <c r="F328" s="96" t="s">
        <v>1562</v>
      </c>
      <c r="G328" s="96" t="s">
        <v>37</v>
      </c>
      <c r="H328" s="96" t="s">
        <v>38</v>
      </c>
      <c r="I328" s="97" t="s">
        <v>1497</v>
      </c>
      <c r="J328" s="96" t="s">
        <v>40</v>
      </c>
      <c r="K328" s="96" t="s">
        <v>89</v>
      </c>
      <c r="L328" s="96" t="s">
        <v>116</v>
      </c>
      <c r="M328" s="96" t="s">
        <v>37</v>
      </c>
      <c r="N328" s="96">
        <v>1</v>
      </c>
    </row>
    <row r="329" spans="2:14">
      <c r="B329" s="96" t="s">
        <v>1563</v>
      </c>
      <c r="C329" s="96" t="s">
        <v>1564</v>
      </c>
      <c r="D329" s="97" t="s">
        <v>1565</v>
      </c>
      <c r="E329" s="97" t="s">
        <v>117</v>
      </c>
      <c r="F329" s="96" t="s">
        <v>1566</v>
      </c>
      <c r="G329" s="96" t="s">
        <v>37</v>
      </c>
      <c r="H329" s="96" t="s">
        <v>56</v>
      </c>
      <c r="I329" s="97" t="s">
        <v>1497</v>
      </c>
      <c r="J329" s="96" t="s">
        <v>40</v>
      </c>
      <c r="K329" s="96" t="s">
        <v>89</v>
      </c>
      <c r="L329" s="96" t="s">
        <v>116</v>
      </c>
      <c r="M329" s="96" t="s">
        <v>37</v>
      </c>
      <c r="N329" s="96">
        <v>1</v>
      </c>
    </row>
    <row r="330" spans="2:14">
      <c r="B330" s="96" t="s">
        <v>1567</v>
      </c>
      <c r="C330" s="96" t="s">
        <v>1568</v>
      </c>
      <c r="D330" s="97" t="s">
        <v>1569</v>
      </c>
      <c r="E330" s="97" t="s">
        <v>117</v>
      </c>
      <c r="F330" s="96" t="s">
        <v>1570</v>
      </c>
      <c r="G330" s="96" t="s">
        <v>56</v>
      </c>
      <c r="H330" s="96" t="s">
        <v>56</v>
      </c>
      <c r="I330" s="97" t="s">
        <v>1497</v>
      </c>
      <c r="J330" s="96" t="s">
        <v>40</v>
      </c>
      <c r="K330" s="96" t="s">
        <v>89</v>
      </c>
      <c r="L330" s="96" t="s">
        <v>116</v>
      </c>
      <c r="M330" s="96" t="s">
        <v>37</v>
      </c>
      <c r="N330" s="96">
        <v>1</v>
      </c>
    </row>
    <row r="331" spans="2:14">
      <c r="B331" s="96" t="s">
        <v>1571</v>
      </c>
      <c r="C331" s="96" t="s">
        <v>1572</v>
      </c>
      <c r="D331" s="97" t="s">
        <v>1573</v>
      </c>
      <c r="E331" s="97" t="s">
        <v>1491</v>
      </c>
      <c r="F331" s="96" t="s">
        <v>1574</v>
      </c>
      <c r="G331" s="96" t="s">
        <v>37</v>
      </c>
      <c r="H331" s="96" t="s">
        <v>38</v>
      </c>
      <c r="I331" s="97" t="s">
        <v>1497</v>
      </c>
      <c r="J331" s="96" t="s">
        <v>40</v>
      </c>
      <c r="K331" s="96" t="s">
        <v>89</v>
      </c>
      <c r="L331" s="96" t="s">
        <v>116</v>
      </c>
      <c r="M331" s="96" t="s">
        <v>37</v>
      </c>
      <c r="N331" s="96">
        <v>1</v>
      </c>
    </row>
    <row r="332" spans="2:14">
      <c r="B332" s="96" t="s">
        <v>1575</v>
      </c>
      <c r="C332" s="96" t="s">
        <v>1576</v>
      </c>
      <c r="D332" s="97" t="s">
        <v>1577</v>
      </c>
      <c r="E332" s="97" t="s">
        <v>117</v>
      </c>
      <c r="F332" s="96" t="s">
        <v>1578</v>
      </c>
      <c r="G332" s="96" t="s">
        <v>56</v>
      </c>
      <c r="H332" s="96" t="s">
        <v>56</v>
      </c>
      <c r="I332" s="97" t="s">
        <v>1497</v>
      </c>
      <c r="J332" s="96" t="s">
        <v>40</v>
      </c>
      <c r="K332" s="96" t="s">
        <v>89</v>
      </c>
      <c r="L332" s="96" t="s">
        <v>116</v>
      </c>
      <c r="M332" s="96" t="s">
        <v>37</v>
      </c>
      <c r="N332" s="96">
        <v>1</v>
      </c>
    </row>
    <row r="333" spans="2:14">
      <c r="B333" s="96" t="s">
        <v>1579</v>
      </c>
      <c r="C333" s="96" t="s">
        <v>1580</v>
      </c>
      <c r="D333" s="97" t="s">
        <v>1581</v>
      </c>
      <c r="E333" s="97" t="s">
        <v>117</v>
      </c>
      <c r="F333" s="96" t="s">
        <v>1582</v>
      </c>
      <c r="G333" s="96" t="s">
        <v>37</v>
      </c>
      <c r="H333" s="96" t="s">
        <v>56</v>
      </c>
      <c r="I333" s="97" t="s">
        <v>1497</v>
      </c>
      <c r="J333" s="96" t="s">
        <v>40</v>
      </c>
      <c r="K333" s="96" t="s">
        <v>89</v>
      </c>
      <c r="L333" s="96" t="s">
        <v>116</v>
      </c>
      <c r="M333" s="96" t="s">
        <v>37</v>
      </c>
      <c r="N333" s="96">
        <v>1</v>
      </c>
    </row>
    <row r="334" spans="2:14">
      <c r="B334" s="96" t="s">
        <v>1583</v>
      </c>
      <c r="C334" s="96" t="s">
        <v>1584</v>
      </c>
      <c r="D334" s="97" t="s">
        <v>1585</v>
      </c>
      <c r="E334" s="97" t="s">
        <v>117</v>
      </c>
      <c r="F334" s="96" t="s">
        <v>1586</v>
      </c>
      <c r="G334" s="96" t="s">
        <v>56</v>
      </c>
      <c r="H334" s="96" t="s">
        <v>56</v>
      </c>
      <c r="I334" s="97" t="s">
        <v>1497</v>
      </c>
      <c r="J334" s="96" t="s">
        <v>85</v>
      </c>
      <c r="K334" s="96" t="s">
        <v>89</v>
      </c>
      <c r="L334" s="96" t="s">
        <v>116</v>
      </c>
      <c r="M334" s="98" t="s">
        <v>37</v>
      </c>
      <c r="N334" s="99">
        <v>1</v>
      </c>
    </row>
    <row r="335" spans="2:14">
      <c r="B335" s="96" t="s">
        <v>1587</v>
      </c>
      <c r="C335" s="96" t="s">
        <v>1588</v>
      </c>
      <c r="D335" s="97" t="s">
        <v>1589</v>
      </c>
      <c r="E335" s="97" t="s">
        <v>117</v>
      </c>
      <c r="F335" s="96" t="s">
        <v>1590</v>
      </c>
      <c r="G335" s="96" t="s">
        <v>37</v>
      </c>
      <c r="H335" s="96" t="s">
        <v>56</v>
      </c>
      <c r="I335" s="97" t="s">
        <v>1497</v>
      </c>
      <c r="J335" s="96" t="s">
        <v>85</v>
      </c>
      <c r="K335" s="96" t="s">
        <v>89</v>
      </c>
      <c r="L335" s="96" t="s">
        <v>116</v>
      </c>
      <c r="M335" s="98" t="s">
        <v>37</v>
      </c>
      <c r="N335" s="99">
        <v>1</v>
      </c>
    </row>
    <row r="336" spans="2:14">
      <c r="B336" s="96" t="s">
        <v>1591</v>
      </c>
      <c r="C336" s="96" t="s">
        <v>1592</v>
      </c>
      <c r="D336" s="97" t="s">
        <v>1593</v>
      </c>
      <c r="E336" s="97" t="s">
        <v>117</v>
      </c>
      <c r="F336" s="96" t="s">
        <v>1594</v>
      </c>
      <c r="G336" s="96" t="s">
        <v>37</v>
      </c>
      <c r="H336" s="96" t="s">
        <v>38</v>
      </c>
      <c r="I336" s="97" t="s">
        <v>1497</v>
      </c>
      <c r="J336" s="96" t="s">
        <v>85</v>
      </c>
      <c r="K336" s="96" t="s">
        <v>89</v>
      </c>
      <c r="L336" s="96" t="s">
        <v>116</v>
      </c>
      <c r="M336" s="98" t="s">
        <v>37</v>
      </c>
      <c r="N336" s="99">
        <v>1</v>
      </c>
    </row>
    <row r="337" spans="2:14">
      <c r="B337" s="96" t="s">
        <v>1595</v>
      </c>
      <c r="C337" s="96" t="s">
        <v>1596</v>
      </c>
      <c r="D337" s="97" t="s">
        <v>1597</v>
      </c>
      <c r="E337" s="97" t="s">
        <v>822</v>
      </c>
      <c r="F337" s="96" t="s">
        <v>1598</v>
      </c>
      <c r="G337" s="96" t="s">
        <v>37</v>
      </c>
      <c r="H337" s="96" t="s">
        <v>38</v>
      </c>
      <c r="I337" s="97" t="s">
        <v>1599</v>
      </c>
      <c r="J337" s="96" t="s">
        <v>40</v>
      </c>
      <c r="K337" s="96" t="s">
        <v>89</v>
      </c>
      <c r="L337" s="96" t="s">
        <v>116</v>
      </c>
      <c r="M337" s="98" t="s">
        <v>37</v>
      </c>
      <c r="N337" s="99">
        <v>1</v>
      </c>
    </row>
    <row r="338" spans="2:14">
      <c r="B338" s="96" t="s">
        <v>1600</v>
      </c>
      <c r="C338" s="96" t="s">
        <v>1601</v>
      </c>
      <c r="D338" s="97" t="s">
        <v>1602</v>
      </c>
      <c r="E338" s="97" t="s">
        <v>35</v>
      </c>
      <c r="F338" s="96" t="s">
        <v>1603</v>
      </c>
      <c r="G338" s="96" t="s">
        <v>37</v>
      </c>
      <c r="H338" s="96" t="s">
        <v>56</v>
      </c>
      <c r="I338" s="97" t="s">
        <v>1497</v>
      </c>
      <c r="J338" s="96" t="s">
        <v>85</v>
      </c>
      <c r="K338" s="96" t="s">
        <v>89</v>
      </c>
      <c r="L338" s="96" t="s">
        <v>116</v>
      </c>
      <c r="M338" s="96" t="s">
        <v>37</v>
      </c>
      <c r="N338" s="96">
        <v>1</v>
      </c>
    </row>
    <row r="339" spans="2:14">
      <c r="B339" s="96" t="s">
        <v>1604</v>
      </c>
      <c r="C339" s="96" t="s">
        <v>1605</v>
      </c>
      <c r="D339" s="97" t="s">
        <v>1606</v>
      </c>
      <c r="E339" s="97" t="s">
        <v>117</v>
      </c>
      <c r="F339" s="96" t="s">
        <v>1607</v>
      </c>
      <c r="G339" s="96" t="s">
        <v>56</v>
      </c>
      <c r="H339" s="96" t="s">
        <v>56</v>
      </c>
      <c r="I339" s="97" t="s">
        <v>1497</v>
      </c>
      <c r="J339" s="96" t="s">
        <v>85</v>
      </c>
      <c r="K339" s="96" t="s">
        <v>89</v>
      </c>
      <c r="L339" s="96" t="s">
        <v>116</v>
      </c>
      <c r="M339" s="96" t="s">
        <v>37</v>
      </c>
      <c r="N339" s="96">
        <v>1</v>
      </c>
    </row>
    <row r="340" spans="2:14">
      <c r="B340" s="96" t="s">
        <v>1608</v>
      </c>
      <c r="C340" s="96" t="s">
        <v>1609</v>
      </c>
      <c r="D340" s="97" t="s">
        <v>1246</v>
      </c>
      <c r="E340" s="97" t="s">
        <v>117</v>
      </c>
      <c r="F340" s="96" t="s">
        <v>1610</v>
      </c>
      <c r="G340" s="96" t="s">
        <v>37</v>
      </c>
      <c r="H340" s="96" t="s">
        <v>56</v>
      </c>
      <c r="I340" s="97" t="s">
        <v>1497</v>
      </c>
      <c r="J340" s="96" t="s">
        <v>85</v>
      </c>
      <c r="K340" s="96" t="s">
        <v>89</v>
      </c>
      <c r="L340" s="96" t="s">
        <v>116</v>
      </c>
      <c r="M340" s="96" t="s">
        <v>37</v>
      </c>
      <c r="N340" s="96">
        <v>1</v>
      </c>
    </row>
    <row r="341" spans="2:14">
      <c r="B341" s="96" t="s">
        <v>1611</v>
      </c>
      <c r="C341" s="96" t="s">
        <v>1612</v>
      </c>
      <c r="D341" s="97" t="s">
        <v>1613</v>
      </c>
      <c r="E341" s="97" t="s">
        <v>140</v>
      </c>
      <c r="F341" s="96" t="s">
        <v>1614</v>
      </c>
      <c r="G341" s="96" t="s">
        <v>37</v>
      </c>
      <c r="H341" s="96" t="s">
        <v>38</v>
      </c>
      <c r="I341" s="97" t="s">
        <v>1497</v>
      </c>
      <c r="J341" s="96" t="s">
        <v>85</v>
      </c>
      <c r="K341" s="96" t="s">
        <v>89</v>
      </c>
      <c r="L341" s="96" t="s">
        <v>116</v>
      </c>
      <c r="M341" s="96" t="s">
        <v>37</v>
      </c>
      <c r="N341" s="96">
        <v>1</v>
      </c>
    </row>
    <row r="342" spans="2:14">
      <c r="B342" s="96" t="s">
        <v>1615</v>
      </c>
      <c r="C342" s="96" t="s">
        <v>1616</v>
      </c>
      <c r="D342" s="97" t="s">
        <v>1250</v>
      </c>
      <c r="E342" s="97" t="s">
        <v>117</v>
      </c>
      <c r="F342" s="96" t="s">
        <v>1617</v>
      </c>
      <c r="G342" s="96" t="s">
        <v>37</v>
      </c>
      <c r="H342" s="96" t="s">
        <v>56</v>
      </c>
      <c r="I342" s="97" t="s">
        <v>1497</v>
      </c>
      <c r="J342" s="96" t="s">
        <v>85</v>
      </c>
      <c r="K342" s="96" t="s">
        <v>89</v>
      </c>
      <c r="L342" s="96" t="s">
        <v>116</v>
      </c>
      <c r="M342" s="96" t="s">
        <v>37</v>
      </c>
      <c r="N342" s="96">
        <v>1</v>
      </c>
    </row>
    <row r="343" spans="2:14">
      <c r="B343" s="96" t="s">
        <v>1618</v>
      </c>
      <c r="C343" s="96" t="s">
        <v>1619</v>
      </c>
      <c r="D343" s="97" t="s">
        <v>1620</v>
      </c>
      <c r="E343" s="97" t="s">
        <v>117</v>
      </c>
      <c r="F343" s="96" t="s">
        <v>1621</v>
      </c>
      <c r="G343" s="96" t="s">
        <v>37</v>
      </c>
      <c r="H343" s="96" t="s">
        <v>56</v>
      </c>
      <c r="I343" s="97" t="s">
        <v>1497</v>
      </c>
      <c r="J343" s="96" t="s">
        <v>85</v>
      </c>
      <c r="K343" s="96" t="s">
        <v>89</v>
      </c>
      <c r="L343" s="96" t="s">
        <v>116</v>
      </c>
      <c r="M343" s="96" t="s">
        <v>37</v>
      </c>
      <c r="N343" s="96">
        <v>1</v>
      </c>
    </row>
    <row r="344" spans="2:14">
      <c r="B344" s="96" t="s">
        <v>1622</v>
      </c>
      <c r="C344" s="96" t="s">
        <v>1623</v>
      </c>
      <c r="D344" s="97" t="s">
        <v>1624</v>
      </c>
      <c r="E344" s="97" t="s">
        <v>117</v>
      </c>
      <c r="F344" s="96" t="s">
        <v>1625</v>
      </c>
      <c r="G344" s="96" t="s">
        <v>118</v>
      </c>
      <c r="H344" s="96" t="s">
        <v>38</v>
      </c>
      <c r="I344" s="97" t="s">
        <v>1497</v>
      </c>
      <c r="J344" s="96" t="s">
        <v>85</v>
      </c>
      <c r="K344" s="96" t="s">
        <v>89</v>
      </c>
      <c r="L344" s="96" t="s">
        <v>116</v>
      </c>
      <c r="M344" s="96" t="s">
        <v>37</v>
      </c>
      <c r="N344" s="96">
        <v>1</v>
      </c>
    </row>
    <row r="345" spans="2:14">
      <c r="B345" s="96" t="s">
        <v>1626</v>
      </c>
      <c r="C345" s="96" t="s">
        <v>1627</v>
      </c>
      <c r="D345" s="97" t="s">
        <v>1628</v>
      </c>
      <c r="E345" s="97" t="s">
        <v>117</v>
      </c>
      <c r="F345" s="96" t="s">
        <v>1629</v>
      </c>
      <c r="G345" s="96" t="s">
        <v>118</v>
      </c>
      <c r="H345" s="96" t="s">
        <v>38</v>
      </c>
      <c r="I345" s="97" t="s">
        <v>1630</v>
      </c>
      <c r="J345" s="96" t="s">
        <v>86</v>
      </c>
      <c r="K345" s="96" t="s">
        <v>89</v>
      </c>
      <c r="L345" s="96" t="s">
        <v>116</v>
      </c>
      <c r="M345" s="96" t="s">
        <v>37</v>
      </c>
      <c r="N345" s="96">
        <v>1</v>
      </c>
    </row>
    <row r="346" spans="2:14">
      <c r="B346" s="96" t="s">
        <v>1631</v>
      </c>
      <c r="C346" s="96" t="s">
        <v>1632</v>
      </c>
      <c r="D346" s="97" t="s">
        <v>1633</v>
      </c>
      <c r="E346" s="97" t="s">
        <v>117</v>
      </c>
      <c r="F346" s="96" t="s">
        <v>1634</v>
      </c>
      <c r="G346" s="96" t="s">
        <v>118</v>
      </c>
      <c r="H346" s="96" t="s">
        <v>38</v>
      </c>
      <c r="I346" s="97" t="s">
        <v>1630</v>
      </c>
      <c r="J346" s="96" t="s">
        <v>86</v>
      </c>
      <c r="K346" s="96" t="s">
        <v>89</v>
      </c>
      <c r="L346" s="96" t="s">
        <v>116</v>
      </c>
      <c r="M346" s="96" t="s">
        <v>37</v>
      </c>
      <c r="N346" s="96">
        <v>1</v>
      </c>
    </row>
    <row r="347" spans="2:14">
      <c r="B347" s="96" t="s">
        <v>1635</v>
      </c>
      <c r="C347" s="96" t="s">
        <v>1636</v>
      </c>
      <c r="D347" s="97" t="s">
        <v>1637</v>
      </c>
      <c r="E347" s="97" t="s">
        <v>117</v>
      </c>
      <c r="F347" s="96" t="s">
        <v>1638</v>
      </c>
      <c r="G347" s="96" t="s">
        <v>56</v>
      </c>
      <c r="H347" s="96" t="s">
        <v>56</v>
      </c>
      <c r="I347" s="97" t="s">
        <v>1639</v>
      </c>
      <c r="J347" s="96" t="s">
        <v>86</v>
      </c>
      <c r="K347" s="96" t="s">
        <v>89</v>
      </c>
      <c r="L347" s="96" t="s">
        <v>116</v>
      </c>
      <c r="M347" s="96" t="s">
        <v>37</v>
      </c>
      <c r="N347" s="96">
        <v>1</v>
      </c>
    </row>
    <row r="348" spans="2:14">
      <c r="B348" s="96" t="s">
        <v>1640</v>
      </c>
      <c r="C348" s="96" t="s">
        <v>1641</v>
      </c>
      <c r="D348" s="97" t="s">
        <v>1642</v>
      </c>
      <c r="E348" s="97" t="s">
        <v>1643</v>
      </c>
      <c r="F348" s="96" t="s">
        <v>1644</v>
      </c>
      <c r="G348" s="96" t="s">
        <v>37</v>
      </c>
      <c r="H348" s="96" t="s">
        <v>38</v>
      </c>
      <c r="I348" s="97" t="s">
        <v>1630</v>
      </c>
      <c r="J348" s="96" t="s">
        <v>86</v>
      </c>
      <c r="K348" s="96" t="s">
        <v>89</v>
      </c>
      <c r="L348" s="96" t="s">
        <v>116</v>
      </c>
      <c r="M348" s="96" t="s">
        <v>37</v>
      </c>
      <c r="N348" s="96">
        <v>1</v>
      </c>
    </row>
    <row r="349" spans="2:14">
      <c r="B349" s="96" t="s">
        <v>1645</v>
      </c>
      <c r="C349" s="96" t="s">
        <v>1646</v>
      </c>
      <c r="D349" s="97" t="s">
        <v>1647</v>
      </c>
      <c r="E349" s="97" t="s">
        <v>117</v>
      </c>
      <c r="F349" s="96" t="s">
        <v>1648</v>
      </c>
      <c r="G349" s="96" t="s">
        <v>37</v>
      </c>
      <c r="H349" s="96" t="s">
        <v>38</v>
      </c>
      <c r="I349" s="97" t="s">
        <v>1649</v>
      </c>
      <c r="J349" s="96" t="s">
        <v>86</v>
      </c>
      <c r="K349" s="96" t="s">
        <v>89</v>
      </c>
      <c r="L349" s="96" t="s">
        <v>116</v>
      </c>
      <c r="M349" s="96" t="s">
        <v>37</v>
      </c>
      <c r="N349" s="96">
        <v>1</v>
      </c>
    </row>
    <row r="350" spans="2:14">
      <c r="B350" s="96" t="s">
        <v>1650</v>
      </c>
      <c r="C350" s="96" t="s">
        <v>1651</v>
      </c>
      <c r="D350" s="97" t="s">
        <v>1652</v>
      </c>
      <c r="E350" s="97" t="s">
        <v>1653</v>
      </c>
      <c r="F350" s="96" t="s">
        <v>1654</v>
      </c>
      <c r="G350" s="96" t="s">
        <v>118</v>
      </c>
      <c r="H350" s="96" t="s">
        <v>38</v>
      </c>
      <c r="I350" s="97" t="s">
        <v>1655</v>
      </c>
      <c r="J350" s="96" t="s">
        <v>87</v>
      </c>
      <c r="K350" s="96" t="s">
        <v>89</v>
      </c>
      <c r="L350" s="96" t="s">
        <v>116</v>
      </c>
      <c r="M350" s="96" t="s">
        <v>37</v>
      </c>
      <c r="N350" s="96">
        <v>1</v>
      </c>
    </row>
    <row r="351" spans="2:14">
      <c r="B351" s="96" t="s">
        <v>1656</v>
      </c>
      <c r="C351" s="96" t="s">
        <v>1657</v>
      </c>
      <c r="D351" s="97" t="s">
        <v>1658</v>
      </c>
      <c r="E351" s="97" t="s">
        <v>1659</v>
      </c>
      <c r="F351" s="96" t="s">
        <v>1660</v>
      </c>
      <c r="G351" s="96" t="s">
        <v>37</v>
      </c>
      <c r="H351" s="96" t="s">
        <v>38</v>
      </c>
      <c r="I351" s="97" t="s">
        <v>1661</v>
      </c>
      <c r="J351" s="96" t="s">
        <v>87</v>
      </c>
      <c r="K351" s="96" t="s">
        <v>89</v>
      </c>
      <c r="L351" s="96" t="s">
        <v>116</v>
      </c>
      <c r="M351" s="96" t="s">
        <v>37</v>
      </c>
      <c r="N351" s="96">
        <v>1</v>
      </c>
    </row>
    <row r="352" spans="2:14">
      <c r="B352" s="96" t="s">
        <v>1656</v>
      </c>
      <c r="C352" s="96" t="s">
        <v>1662</v>
      </c>
      <c r="D352" s="97" t="s">
        <v>1663</v>
      </c>
      <c r="E352" s="97" t="s">
        <v>1659</v>
      </c>
      <c r="F352" s="96" t="s">
        <v>1664</v>
      </c>
      <c r="G352" s="96" t="s">
        <v>37</v>
      </c>
      <c r="H352" s="96" t="s">
        <v>56</v>
      </c>
      <c r="I352" s="97" t="s">
        <v>1661</v>
      </c>
      <c r="J352" s="96" t="s">
        <v>87</v>
      </c>
      <c r="K352" s="96" t="s">
        <v>89</v>
      </c>
      <c r="L352" s="96" t="s">
        <v>116</v>
      </c>
      <c r="M352" s="96" t="s">
        <v>37</v>
      </c>
      <c r="N352" s="96">
        <v>1</v>
      </c>
    </row>
    <row r="353" spans="2:14">
      <c r="B353" s="96" t="s">
        <v>1665</v>
      </c>
      <c r="C353" s="96" t="s">
        <v>1666</v>
      </c>
      <c r="D353" s="97" t="s">
        <v>1667</v>
      </c>
      <c r="E353" s="97" t="s">
        <v>117</v>
      </c>
      <c r="F353" s="96" t="s">
        <v>1668</v>
      </c>
      <c r="G353" s="96" t="s">
        <v>56</v>
      </c>
      <c r="H353" s="96" t="s">
        <v>56</v>
      </c>
      <c r="I353" s="97" t="s">
        <v>1649</v>
      </c>
      <c r="J353" s="96" t="s">
        <v>86</v>
      </c>
      <c r="K353" s="96" t="s">
        <v>89</v>
      </c>
      <c r="L353" s="96" t="s">
        <v>116</v>
      </c>
      <c r="M353" s="96" t="s">
        <v>37</v>
      </c>
      <c r="N353" s="96">
        <v>1</v>
      </c>
    </row>
    <row r="354" spans="2:14">
      <c r="B354" s="96" t="s">
        <v>1669</v>
      </c>
      <c r="C354" s="96" t="s">
        <v>1670</v>
      </c>
      <c r="D354" s="97" t="s">
        <v>1671</v>
      </c>
      <c r="E354" s="97" t="s">
        <v>35</v>
      </c>
      <c r="F354" s="96" t="s">
        <v>1672</v>
      </c>
      <c r="G354" s="96" t="s">
        <v>37</v>
      </c>
      <c r="H354" s="96" t="s">
        <v>38</v>
      </c>
      <c r="I354" s="97" t="s">
        <v>1649</v>
      </c>
      <c r="J354" s="96" t="s">
        <v>86</v>
      </c>
      <c r="K354" s="96" t="s">
        <v>89</v>
      </c>
      <c r="L354" s="96" t="s">
        <v>116</v>
      </c>
      <c r="M354" s="96" t="s">
        <v>37</v>
      </c>
      <c r="N354" s="96">
        <v>1</v>
      </c>
    </row>
    <row r="355" spans="2:14">
      <c r="B355" s="96" t="s">
        <v>1673</v>
      </c>
      <c r="C355" s="96" t="s">
        <v>1674</v>
      </c>
      <c r="D355" s="97" t="s">
        <v>1675</v>
      </c>
      <c r="E355" s="97" t="s">
        <v>132</v>
      </c>
      <c r="F355" s="96" t="s">
        <v>1676</v>
      </c>
      <c r="G355" s="96" t="s">
        <v>37</v>
      </c>
      <c r="H355" s="96" t="s">
        <v>38</v>
      </c>
      <c r="I355" s="97" t="s">
        <v>1677</v>
      </c>
      <c r="J355" s="96" t="s">
        <v>86</v>
      </c>
      <c r="K355" s="96" t="s">
        <v>89</v>
      </c>
      <c r="L355" s="96" t="s">
        <v>116</v>
      </c>
      <c r="M355" s="96" t="s">
        <v>37</v>
      </c>
      <c r="N355" s="96">
        <v>1</v>
      </c>
    </row>
    <row r="356" spans="2:14">
      <c r="B356" s="96" t="s">
        <v>1678</v>
      </c>
      <c r="C356" s="96" t="s">
        <v>1679</v>
      </c>
      <c r="D356" s="97" t="s">
        <v>1680</v>
      </c>
      <c r="E356" s="97" t="s">
        <v>117</v>
      </c>
      <c r="F356" s="96" t="s">
        <v>1681</v>
      </c>
      <c r="G356" s="96" t="s">
        <v>37</v>
      </c>
      <c r="H356" s="96" t="s">
        <v>56</v>
      </c>
      <c r="I356" s="97" t="s">
        <v>1649</v>
      </c>
      <c r="J356" s="96" t="s">
        <v>86</v>
      </c>
      <c r="K356" s="96" t="s">
        <v>89</v>
      </c>
      <c r="L356" s="96" t="s">
        <v>116</v>
      </c>
      <c r="M356" s="96" t="s">
        <v>37</v>
      </c>
      <c r="N356" s="96">
        <v>1</v>
      </c>
    </row>
    <row r="357" spans="2:14">
      <c r="B357" s="96" t="s">
        <v>1682</v>
      </c>
      <c r="C357" s="96" t="s">
        <v>1683</v>
      </c>
      <c r="D357" s="97" t="s">
        <v>1684</v>
      </c>
      <c r="E357" s="97" t="s">
        <v>117</v>
      </c>
      <c r="F357" s="96" t="s">
        <v>1685</v>
      </c>
      <c r="G357" s="96" t="s">
        <v>37</v>
      </c>
      <c r="H357" s="96" t="s">
        <v>56</v>
      </c>
      <c r="I357" s="97" t="s">
        <v>1649</v>
      </c>
      <c r="J357" s="96" t="s">
        <v>86</v>
      </c>
      <c r="K357" s="96" t="s">
        <v>89</v>
      </c>
      <c r="L357" s="96" t="s">
        <v>116</v>
      </c>
      <c r="M357" s="96" t="s">
        <v>37</v>
      </c>
      <c r="N357" s="96">
        <v>1</v>
      </c>
    </row>
    <row r="358" spans="2:14">
      <c r="B358" s="96" t="s">
        <v>1686</v>
      </c>
      <c r="C358" s="96" t="s">
        <v>1687</v>
      </c>
      <c r="D358" s="97" t="s">
        <v>1688</v>
      </c>
      <c r="E358" s="97" t="s">
        <v>1400</v>
      </c>
      <c r="F358" s="96" t="s">
        <v>1689</v>
      </c>
      <c r="G358" s="96" t="s">
        <v>37</v>
      </c>
      <c r="H358" s="96" t="s">
        <v>56</v>
      </c>
      <c r="I358" s="97" t="s">
        <v>1630</v>
      </c>
      <c r="J358" s="96" t="s">
        <v>86</v>
      </c>
      <c r="K358" s="96" t="s">
        <v>89</v>
      </c>
      <c r="L358" s="96" t="s">
        <v>116</v>
      </c>
      <c r="M358" s="96" t="s">
        <v>37</v>
      </c>
      <c r="N358" s="96">
        <v>1</v>
      </c>
    </row>
    <row r="359" spans="2:14">
      <c r="B359" s="96" t="s">
        <v>1690</v>
      </c>
      <c r="C359" s="96" t="s">
        <v>1691</v>
      </c>
      <c r="D359" s="97" t="s">
        <v>1692</v>
      </c>
      <c r="E359" s="97" t="s">
        <v>117</v>
      </c>
      <c r="F359" s="96" t="s">
        <v>1693</v>
      </c>
      <c r="G359" s="96" t="s">
        <v>37</v>
      </c>
      <c r="H359" s="96" t="s">
        <v>38</v>
      </c>
      <c r="I359" s="97" t="s">
        <v>1630</v>
      </c>
      <c r="J359" s="96" t="s">
        <v>88</v>
      </c>
      <c r="K359" s="96" t="s">
        <v>89</v>
      </c>
      <c r="L359" s="96" t="s">
        <v>116</v>
      </c>
      <c r="M359" s="96" t="s">
        <v>37</v>
      </c>
      <c r="N359" s="96">
        <v>1</v>
      </c>
    </row>
    <row r="360" spans="2:14">
      <c r="B360" s="96" t="s">
        <v>1694</v>
      </c>
      <c r="C360" s="96" t="s">
        <v>1695</v>
      </c>
      <c r="D360" s="97" t="s">
        <v>1696</v>
      </c>
      <c r="E360" s="97" t="s">
        <v>35</v>
      </c>
      <c r="F360" s="96" t="s">
        <v>1697</v>
      </c>
      <c r="G360" s="96" t="s">
        <v>37</v>
      </c>
      <c r="H360" s="96" t="s">
        <v>56</v>
      </c>
      <c r="I360" s="97" t="s">
        <v>1698</v>
      </c>
      <c r="J360" s="96" t="s">
        <v>87</v>
      </c>
      <c r="K360" s="96" t="s">
        <v>89</v>
      </c>
      <c r="L360" s="96" t="s">
        <v>116</v>
      </c>
      <c r="M360" s="96" t="s">
        <v>37</v>
      </c>
      <c r="N360" s="96">
        <v>1</v>
      </c>
    </row>
    <row r="361" spans="2:14">
      <c r="B361" s="96" t="s">
        <v>1699</v>
      </c>
      <c r="C361" s="96" t="s">
        <v>1700</v>
      </c>
      <c r="D361" s="97" t="s">
        <v>1701</v>
      </c>
      <c r="E361" s="97" t="s">
        <v>117</v>
      </c>
      <c r="F361" s="96" t="s">
        <v>1702</v>
      </c>
      <c r="G361" s="96" t="s">
        <v>56</v>
      </c>
      <c r="H361" s="96" t="s">
        <v>56</v>
      </c>
      <c r="I361" s="97" t="s">
        <v>1703</v>
      </c>
      <c r="J361" s="96" t="s">
        <v>84</v>
      </c>
      <c r="K361" s="96" t="s">
        <v>90</v>
      </c>
      <c r="L361" s="96" t="s">
        <v>116</v>
      </c>
      <c r="M361" s="96" t="s">
        <v>37</v>
      </c>
      <c r="N361" s="96">
        <v>1</v>
      </c>
    </row>
    <row r="362" spans="2:14">
      <c r="B362" s="96" t="s">
        <v>1704</v>
      </c>
      <c r="C362" s="96" t="s">
        <v>1705</v>
      </c>
      <c r="D362" s="97" t="s">
        <v>1706</v>
      </c>
      <c r="E362" s="97" t="s">
        <v>117</v>
      </c>
      <c r="F362" s="96" t="s">
        <v>1707</v>
      </c>
      <c r="G362" s="96" t="s">
        <v>56</v>
      </c>
      <c r="H362" s="96" t="s">
        <v>38</v>
      </c>
      <c r="I362" s="97" t="s">
        <v>1497</v>
      </c>
      <c r="J362" s="96" t="s">
        <v>84</v>
      </c>
      <c r="K362" s="96" t="s">
        <v>90</v>
      </c>
      <c r="L362" s="96" t="s">
        <v>116</v>
      </c>
      <c r="M362" s="96" t="s">
        <v>37</v>
      </c>
      <c r="N362" s="96">
        <v>1</v>
      </c>
    </row>
    <row r="363" spans="2:14">
      <c r="B363" s="96" t="s">
        <v>1708</v>
      </c>
      <c r="C363" s="96" t="s">
        <v>1709</v>
      </c>
      <c r="D363" s="97" t="s">
        <v>577</v>
      </c>
      <c r="E363" s="97" t="s">
        <v>117</v>
      </c>
      <c r="F363" s="96" t="s">
        <v>1710</v>
      </c>
      <c r="G363" s="96" t="s">
        <v>37</v>
      </c>
      <c r="H363" s="96" t="s">
        <v>56</v>
      </c>
      <c r="I363" s="97" t="s">
        <v>1497</v>
      </c>
      <c r="J363" s="96" t="s">
        <v>84</v>
      </c>
      <c r="K363" s="96" t="s">
        <v>90</v>
      </c>
      <c r="L363" s="96" t="s">
        <v>116</v>
      </c>
      <c r="M363" s="96" t="s">
        <v>37</v>
      </c>
      <c r="N363" s="96">
        <v>1</v>
      </c>
    </row>
    <row r="364" spans="2:14">
      <c r="B364" s="96" t="s">
        <v>1711</v>
      </c>
      <c r="C364" s="96" t="s">
        <v>1712</v>
      </c>
      <c r="D364" s="97" t="s">
        <v>1713</v>
      </c>
      <c r="E364" s="97" t="s">
        <v>117</v>
      </c>
      <c r="F364" s="96" t="s">
        <v>1714</v>
      </c>
      <c r="G364" s="96" t="s">
        <v>37</v>
      </c>
      <c r="H364" s="96" t="s">
        <v>56</v>
      </c>
      <c r="I364" s="97" t="s">
        <v>1497</v>
      </c>
      <c r="J364" s="96" t="s">
        <v>84</v>
      </c>
      <c r="K364" s="96" t="s">
        <v>90</v>
      </c>
      <c r="L364" s="96" t="s">
        <v>116</v>
      </c>
      <c r="M364" s="96" t="s">
        <v>37</v>
      </c>
      <c r="N364" s="96">
        <v>1</v>
      </c>
    </row>
    <row r="365" spans="2:14">
      <c r="B365" s="96" t="s">
        <v>1715</v>
      </c>
      <c r="C365" s="96" t="s">
        <v>1716</v>
      </c>
      <c r="D365" s="97" t="s">
        <v>1717</v>
      </c>
      <c r="E365" s="97" t="s">
        <v>117</v>
      </c>
      <c r="F365" s="96" t="s">
        <v>1718</v>
      </c>
      <c r="G365" s="96" t="s">
        <v>56</v>
      </c>
      <c r="H365" s="96" t="s">
        <v>56</v>
      </c>
      <c r="I365" s="97" t="s">
        <v>1703</v>
      </c>
      <c r="J365" s="96" t="s">
        <v>84</v>
      </c>
      <c r="K365" s="96" t="s">
        <v>90</v>
      </c>
      <c r="L365" s="96" t="s">
        <v>116</v>
      </c>
      <c r="M365" s="96" t="s">
        <v>37</v>
      </c>
      <c r="N365" s="96">
        <v>1</v>
      </c>
    </row>
    <row r="366" spans="2:14">
      <c r="B366" s="96" t="s">
        <v>1719</v>
      </c>
      <c r="C366" s="96" t="s">
        <v>1720</v>
      </c>
      <c r="D366" s="97" t="s">
        <v>1721</v>
      </c>
      <c r="E366" s="97" t="s">
        <v>117</v>
      </c>
      <c r="F366" s="96" t="s">
        <v>1722</v>
      </c>
      <c r="G366" s="96" t="s">
        <v>37</v>
      </c>
      <c r="H366" s="96" t="s">
        <v>38</v>
      </c>
      <c r="I366" s="97" t="s">
        <v>1497</v>
      </c>
      <c r="J366" s="96" t="s">
        <v>50</v>
      </c>
      <c r="K366" s="96" t="s">
        <v>90</v>
      </c>
      <c r="L366" s="96" t="s">
        <v>116</v>
      </c>
      <c r="M366" s="96" t="s">
        <v>37</v>
      </c>
      <c r="N366" s="96">
        <v>1</v>
      </c>
    </row>
    <row r="367" spans="2:14">
      <c r="B367" s="96" t="s">
        <v>1723</v>
      </c>
      <c r="C367" s="96" t="s">
        <v>1724</v>
      </c>
      <c r="D367" s="97" t="s">
        <v>1725</v>
      </c>
      <c r="E367" s="97" t="s">
        <v>117</v>
      </c>
      <c r="F367" s="96" t="s">
        <v>1726</v>
      </c>
      <c r="G367" s="96" t="s">
        <v>56</v>
      </c>
      <c r="H367" s="96" t="s">
        <v>56</v>
      </c>
      <c r="I367" s="97" t="s">
        <v>1497</v>
      </c>
      <c r="J367" s="96" t="s">
        <v>50</v>
      </c>
      <c r="K367" s="96" t="s">
        <v>90</v>
      </c>
      <c r="L367" s="96" t="s">
        <v>116</v>
      </c>
      <c r="M367" s="96" t="s">
        <v>37</v>
      </c>
      <c r="N367" s="96">
        <v>1</v>
      </c>
    </row>
    <row r="368" spans="2:14">
      <c r="B368" s="96" t="s">
        <v>1727</v>
      </c>
      <c r="C368" s="96" t="s">
        <v>1728</v>
      </c>
      <c r="D368" s="97" t="s">
        <v>1729</v>
      </c>
      <c r="E368" s="97" t="s">
        <v>117</v>
      </c>
      <c r="F368" s="96" t="s">
        <v>1730</v>
      </c>
      <c r="G368" s="96" t="s">
        <v>37</v>
      </c>
      <c r="H368" s="96" t="s">
        <v>38</v>
      </c>
      <c r="I368" s="97" t="s">
        <v>1731</v>
      </c>
      <c r="J368" s="96" t="s">
        <v>50</v>
      </c>
      <c r="K368" s="96" t="s">
        <v>90</v>
      </c>
      <c r="L368" s="96" t="s">
        <v>116</v>
      </c>
      <c r="M368" s="96" t="s">
        <v>37</v>
      </c>
      <c r="N368" s="96">
        <v>1</v>
      </c>
    </row>
    <row r="369" spans="2:14">
      <c r="B369" s="96" t="s">
        <v>1727</v>
      </c>
      <c r="C369" s="96" t="s">
        <v>1732</v>
      </c>
      <c r="D369" s="97" t="s">
        <v>1733</v>
      </c>
      <c r="E369" s="97" t="s">
        <v>117</v>
      </c>
      <c r="F369" s="96" t="s">
        <v>1734</v>
      </c>
      <c r="G369" s="96" t="s">
        <v>37</v>
      </c>
      <c r="H369" s="96" t="s">
        <v>56</v>
      </c>
      <c r="I369" s="97" t="s">
        <v>1731</v>
      </c>
      <c r="J369" s="96" t="s">
        <v>50</v>
      </c>
      <c r="K369" s="96" t="s">
        <v>90</v>
      </c>
      <c r="L369" s="96" t="s">
        <v>116</v>
      </c>
      <c r="M369" s="96" t="s">
        <v>37</v>
      </c>
      <c r="N369" s="96">
        <v>1</v>
      </c>
    </row>
    <row r="370" spans="2:14">
      <c r="B370" s="96" t="s">
        <v>1735</v>
      </c>
      <c r="C370" s="96" t="s">
        <v>1736</v>
      </c>
      <c r="D370" s="97" t="s">
        <v>1737</v>
      </c>
      <c r="E370" s="97" t="s">
        <v>117</v>
      </c>
      <c r="F370" s="96" t="s">
        <v>1738</v>
      </c>
      <c r="G370" s="96" t="s">
        <v>37</v>
      </c>
      <c r="H370" s="96" t="s">
        <v>38</v>
      </c>
      <c r="I370" s="97" t="s">
        <v>1497</v>
      </c>
      <c r="J370" s="96" t="s">
        <v>50</v>
      </c>
      <c r="K370" s="96" t="s">
        <v>90</v>
      </c>
      <c r="L370" s="96" t="s">
        <v>116</v>
      </c>
      <c r="M370" s="96" t="s">
        <v>37</v>
      </c>
      <c r="N370" s="96">
        <v>1</v>
      </c>
    </row>
    <row r="371" spans="2:14">
      <c r="B371" s="96" t="s">
        <v>1739</v>
      </c>
      <c r="C371" s="96" t="s">
        <v>1740</v>
      </c>
      <c r="D371" s="97" t="s">
        <v>1159</v>
      </c>
      <c r="E371" s="97" t="s">
        <v>117</v>
      </c>
      <c r="F371" s="96" t="s">
        <v>1741</v>
      </c>
      <c r="G371" s="96" t="s">
        <v>118</v>
      </c>
      <c r="H371" s="96" t="s">
        <v>56</v>
      </c>
      <c r="I371" s="97" t="s">
        <v>1742</v>
      </c>
      <c r="J371" s="96" t="s">
        <v>50</v>
      </c>
      <c r="K371" s="96" t="s">
        <v>90</v>
      </c>
      <c r="L371" s="96" t="s">
        <v>116</v>
      </c>
      <c r="M371" s="96" t="s">
        <v>37</v>
      </c>
      <c r="N371" s="96">
        <v>1</v>
      </c>
    </row>
    <row r="372" spans="2:14">
      <c r="B372" s="96" t="s">
        <v>1743</v>
      </c>
      <c r="C372" s="96" t="s">
        <v>1744</v>
      </c>
      <c r="D372" s="97" t="s">
        <v>1745</v>
      </c>
      <c r="E372" s="97" t="s">
        <v>817</v>
      </c>
      <c r="F372" s="96" t="s">
        <v>1746</v>
      </c>
      <c r="G372" s="96" t="s">
        <v>37</v>
      </c>
      <c r="H372" s="96" t="s">
        <v>38</v>
      </c>
      <c r="I372" s="97" t="s">
        <v>1497</v>
      </c>
      <c r="J372" s="96" t="s">
        <v>50</v>
      </c>
      <c r="K372" s="96" t="s">
        <v>90</v>
      </c>
      <c r="L372" s="96" t="s">
        <v>116</v>
      </c>
      <c r="M372" s="96" t="s">
        <v>37</v>
      </c>
      <c r="N372" s="96">
        <v>1</v>
      </c>
    </row>
    <row r="373" spans="2:14">
      <c r="B373" s="96" t="s">
        <v>1747</v>
      </c>
      <c r="C373" s="96" t="s">
        <v>1748</v>
      </c>
      <c r="D373" s="97" t="s">
        <v>1749</v>
      </c>
      <c r="E373" s="97" t="s">
        <v>117</v>
      </c>
      <c r="F373" s="96" t="s">
        <v>574</v>
      </c>
      <c r="G373" s="96" t="s">
        <v>37</v>
      </c>
      <c r="H373" s="96" t="s">
        <v>56</v>
      </c>
      <c r="I373" s="97" t="s">
        <v>1731</v>
      </c>
      <c r="J373" s="96" t="s">
        <v>40</v>
      </c>
      <c r="K373" s="96" t="s">
        <v>90</v>
      </c>
      <c r="L373" s="96" t="s">
        <v>116</v>
      </c>
      <c r="M373" s="96" t="s">
        <v>37</v>
      </c>
      <c r="N373" s="96">
        <v>1</v>
      </c>
    </row>
    <row r="374" spans="2:14">
      <c r="B374" s="96" t="s">
        <v>1750</v>
      </c>
      <c r="C374" s="96" t="s">
        <v>1751</v>
      </c>
      <c r="D374" s="97" t="s">
        <v>1752</v>
      </c>
      <c r="E374" s="97" t="s">
        <v>117</v>
      </c>
      <c r="F374" s="96" t="s">
        <v>1753</v>
      </c>
      <c r="G374" s="96" t="s">
        <v>37</v>
      </c>
      <c r="H374" s="96" t="s">
        <v>38</v>
      </c>
      <c r="I374" s="97" t="s">
        <v>1497</v>
      </c>
      <c r="J374" s="96" t="s">
        <v>40</v>
      </c>
      <c r="K374" s="96" t="s">
        <v>90</v>
      </c>
      <c r="L374" s="96" t="s">
        <v>116</v>
      </c>
      <c r="M374" s="96" t="s">
        <v>37</v>
      </c>
      <c r="N374" s="96">
        <v>1</v>
      </c>
    </row>
    <row r="375" spans="2:14">
      <c r="B375" s="96" t="s">
        <v>1754</v>
      </c>
      <c r="C375" s="96" t="s">
        <v>1755</v>
      </c>
      <c r="D375" s="97" t="s">
        <v>1756</v>
      </c>
      <c r="E375" s="97" t="s">
        <v>117</v>
      </c>
      <c r="F375" s="96" t="s">
        <v>1757</v>
      </c>
      <c r="G375" s="96" t="s">
        <v>37</v>
      </c>
      <c r="H375" s="96" t="s">
        <v>56</v>
      </c>
      <c r="I375" s="97" t="s">
        <v>1497</v>
      </c>
      <c r="J375" s="96" t="s">
        <v>50</v>
      </c>
      <c r="K375" s="96" t="s">
        <v>90</v>
      </c>
      <c r="L375" s="96" t="s">
        <v>116</v>
      </c>
      <c r="M375" s="96" t="s">
        <v>37</v>
      </c>
      <c r="N375" s="96">
        <v>1</v>
      </c>
    </row>
    <row r="376" spans="2:14">
      <c r="B376" s="96" t="s">
        <v>1758</v>
      </c>
      <c r="C376" s="96" t="s">
        <v>1759</v>
      </c>
      <c r="D376" s="97" t="s">
        <v>1760</v>
      </c>
      <c r="E376" s="97" t="s">
        <v>117</v>
      </c>
      <c r="F376" s="96" t="s">
        <v>1761</v>
      </c>
      <c r="G376" s="96" t="s">
        <v>56</v>
      </c>
      <c r="H376" s="96" t="s">
        <v>56</v>
      </c>
      <c r="I376" s="97" t="s">
        <v>1731</v>
      </c>
      <c r="J376" s="96" t="s">
        <v>50</v>
      </c>
      <c r="K376" s="96" t="s">
        <v>90</v>
      </c>
      <c r="L376" s="96" t="s">
        <v>116</v>
      </c>
      <c r="M376" s="96" t="s">
        <v>37</v>
      </c>
      <c r="N376" s="96">
        <v>1</v>
      </c>
    </row>
    <row r="377" spans="2:14">
      <c r="B377" s="96" t="s">
        <v>1762</v>
      </c>
      <c r="C377" s="96" t="s">
        <v>1763</v>
      </c>
      <c r="D377" s="97" t="s">
        <v>1764</v>
      </c>
      <c r="E377" s="97" t="s">
        <v>117</v>
      </c>
      <c r="F377" s="96" t="s">
        <v>1765</v>
      </c>
      <c r="G377" s="96" t="s">
        <v>37</v>
      </c>
      <c r="H377" s="96" t="s">
        <v>38</v>
      </c>
      <c r="I377" s="97" t="s">
        <v>1497</v>
      </c>
      <c r="J377" s="96" t="s">
        <v>50</v>
      </c>
      <c r="K377" s="96" t="s">
        <v>90</v>
      </c>
      <c r="L377" s="96" t="s">
        <v>116</v>
      </c>
      <c r="M377" s="96" t="s">
        <v>37</v>
      </c>
      <c r="N377" s="96">
        <v>1</v>
      </c>
    </row>
    <row r="378" spans="2:14">
      <c r="B378" s="96" t="s">
        <v>1766</v>
      </c>
      <c r="C378" s="96" t="s">
        <v>1767</v>
      </c>
      <c r="D378" s="97" t="s">
        <v>638</v>
      </c>
      <c r="E378" s="97" t="s">
        <v>35</v>
      </c>
      <c r="F378" s="96" t="s">
        <v>1768</v>
      </c>
      <c r="G378" s="96" t="s">
        <v>37</v>
      </c>
      <c r="H378" s="96" t="s">
        <v>38</v>
      </c>
      <c r="I378" s="97" t="s">
        <v>1769</v>
      </c>
      <c r="J378" s="96" t="s">
        <v>40</v>
      </c>
      <c r="K378" s="96" t="s">
        <v>90</v>
      </c>
      <c r="L378" s="96" t="s">
        <v>116</v>
      </c>
      <c r="M378" s="96" t="s">
        <v>37</v>
      </c>
      <c r="N378" s="96">
        <v>1</v>
      </c>
    </row>
    <row r="379" spans="2:14">
      <c r="B379" s="96" t="s">
        <v>1770</v>
      </c>
      <c r="C379" s="96" t="s">
        <v>1771</v>
      </c>
      <c r="D379" s="97" t="s">
        <v>1772</v>
      </c>
      <c r="E379" s="97" t="s">
        <v>117</v>
      </c>
      <c r="F379" s="96" t="s">
        <v>1773</v>
      </c>
      <c r="G379" s="96" t="s">
        <v>37</v>
      </c>
      <c r="H379" s="96" t="s">
        <v>56</v>
      </c>
      <c r="I379" s="97" t="s">
        <v>1497</v>
      </c>
      <c r="J379" s="96" t="s">
        <v>85</v>
      </c>
      <c r="K379" s="96" t="s">
        <v>90</v>
      </c>
      <c r="L379" s="96" t="s">
        <v>116</v>
      </c>
      <c r="M379" s="96" t="s">
        <v>37</v>
      </c>
      <c r="N379" s="96">
        <v>1</v>
      </c>
    </row>
    <row r="380" spans="2:14">
      <c r="B380" s="96" t="s">
        <v>1774</v>
      </c>
      <c r="C380" s="96" t="s">
        <v>1775</v>
      </c>
      <c r="D380" s="97" t="s">
        <v>1776</v>
      </c>
      <c r="E380" s="97" t="s">
        <v>117</v>
      </c>
      <c r="F380" s="96" t="s">
        <v>1777</v>
      </c>
      <c r="G380" s="96" t="s">
        <v>37</v>
      </c>
      <c r="H380" s="96" t="s">
        <v>56</v>
      </c>
      <c r="I380" s="97" t="s">
        <v>1497</v>
      </c>
      <c r="J380" s="96" t="s">
        <v>85</v>
      </c>
      <c r="K380" s="96" t="s">
        <v>90</v>
      </c>
      <c r="L380" s="96" t="s">
        <v>116</v>
      </c>
      <c r="M380" s="96" t="s">
        <v>37</v>
      </c>
      <c r="N380" s="96">
        <v>1</v>
      </c>
    </row>
    <row r="381" spans="2:14">
      <c r="B381" s="96" t="s">
        <v>1778</v>
      </c>
      <c r="C381" s="96" t="s">
        <v>1779</v>
      </c>
      <c r="D381" s="97" t="s">
        <v>1780</v>
      </c>
      <c r="E381" s="97" t="s">
        <v>117</v>
      </c>
      <c r="F381" s="96" t="s">
        <v>1781</v>
      </c>
      <c r="G381" s="96" t="s">
        <v>37</v>
      </c>
      <c r="H381" s="96" t="s">
        <v>56</v>
      </c>
      <c r="I381" s="97" t="s">
        <v>1497</v>
      </c>
      <c r="J381" s="96" t="s">
        <v>85</v>
      </c>
      <c r="K381" s="96" t="s">
        <v>90</v>
      </c>
      <c r="L381" s="96" t="s">
        <v>116</v>
      </c>
      <c r="M381" s="96" t="s">
        <v>37</v>
      </c>
      <c r="N381" s="96">
        <v>1</v>
      </c>
    </row>
    <row r="382" spans="2:14">
      <c r="B382" s="96" t="s">
        <v>1782</v>
      </c>
      <c r="C382" s="96" t="s">
        <v>1783</v>
      </c>
      <c r="D382" s="97" t="s">
        <v>1784</v>
      </c>
      <c r="E382" s="97" t="s">
        <v>1400</v>
      </c>
      <c r="F382" s="96" t="s">
        <v>1785</v>
      </c>
      <c r="G382" s="96" t="s">
        <v>37</v>
      </c>
      <c r="H382" s="96" t="s">
        <v>38</v>
      </c>
      <c r="I382" s="97" t="s">
        <v>1786</v>
      </c>
      <c r="J382" s="96" t="s">
        <v>50</v>
      </c>
      <c r="K382" s="96" t="s">
        <v>91</v>
      </c>
      <c r="L382" s="96" t="s">
        <v>116</v>
      </c>
      <c r="M382" s="96" t="s">
        <v>37</v>
      </c>
      <c r="N382" s="96">
        <v>1</v>
      </c>
    </row>
    <row r="383" spans="2:14">
      <c r="B383" s="96" t="s">
        <v>1787</v>
      </c>
      <c r="C383" s="96" t="s">
        <v>1788</v>
      </c>
      <c r="D383" s="97" t="s">
        <v>1789</v>
      </c>
      <c r="E383" s="97" t="s">
        <v>35</v>
      </c>
      <c r="F383" s="96" t="s">
        <v>1790</v>
      </c>
      <c r="G383" s="96" t="s">
        <v>37</v>
      </c>
      <c r="H383" s="96" t="s">
        <v>38</v>
      </c>
      <c r="I383" s="97" t="s">
        <v>1791</v>
      </c>
      <c r="J383" s="96" t="s">
        <v>84</v>
      </c>
      <c r="K383" s="96" t="s">
        <v>91</v>
      </c>
      <c r="L383" s="96" t="s">
        <v>116</v>
      </c>
      <c r="M383" s="96" t="s">
        <v>37</v>
      </c>
      <c r="N383" s="96">
        <v>1</v>
      </c>
    </row>
    <row r="384" spans="2:14">
      <c r="B384" s="96" t="s">
        <v>1792</v>
      </c>
      <c r="C384" s="96" t="s">
        <v>1793</v>
      </c>
      <c r="D384" s="97" t="s">
        <v>1794</v>
      </c>
      <c r="E384" s="97" t="s">
        <v>35</v>
      </c>
      <c r="F384" s="96" t="s">
        <v>330</v>
      </c>
      <c r="G384" s="96" t="s">
        <v>37</v>
      </c>
      <c r="H384" s="96" t="s">
        <v>38</v>
      </c>
      <c r="I384" s="97" t="s">
        <v>1795</v>
      </c>
      <c r="J384" s="96" t="s">
        <v>85</v>
      </c>
      <c r="K384" s="96" t="s">
        <v>91</v>
      </c>
      <c r="L384" s="96" t="s">
        <v>116</v>
      </c>
      <c r="M384" s="96" t="s">
        <v>37</v>
      </c>
      <c r="N384" s="96">
        <v>1</v>
      </c>
    </row>
    <row r="385" spans="2:14">
      <c r="B385" s="96" t="s">
        <v>1796</v>
      </c>
      <c r="C385" s="96" t="s">
        <v>1797</v>
      </c>
      <c r="D385" s="97" t="s">
        <v>1798</v>
      </c>
      <c r="E385" s="97" t="s">
        <v>35</v>
      </c>
      <c r="F385" s="96" t="s">
        <v>1799</v>
      </c>
      <c r="G385" s="96" t="s">
        <v>37</v>
      </c>
      <c r="H385" s="96" t="s">
        <v>56</v>
      </c>
      <c r="I385" s="97" t="s">
        <v>1800</v>
      </c>
      <c r="J385" s="96" t="s">
        <v>85</v>
      </c>
      <c r="K385" s="96" t="s">
        <v>91</v>
      </c>
      <c r="L385" s="96" t="s">
        <v>116</v>
      </c>
      <c r="M385" s="96" t="s">
        <v>37</v>
      </c>
      <c r="N385" s="96">
        <v>1</v>
      </c>
    </row>
    <row r="386" spans="2:14">
      <c r="B386" s="96" t="s">
        <v>1801</v>
      </c>
      <c r="C386" s="96" t="s">
        <v>1802</v>
      </c>
      <c r="D386" s="97" t="s">
        <v>1803</v>
      </c>
      <c r="E386" s="97" t="s">
        <v>132</v>
      </c>
      <c r="F386" s="96" t="s">
        <v>1804</v>
      </c>
      <c r="G386" s="96" t="s">
        <v>37</v>
      </c>
      <c r="H386" s="96" t="s">
        <v>56</v>
      </c>
      <c r="I386" s="97" t="s">
        <v>1805</v>
      </c>
      <c r="J386" s="96" t="s">
        <v>40</v>
      </c>
      <c r="K386" s="96" t="s">
        <v>91</v>
      </c>
      <c r="L386" s="96" t="s">
        <v>116</v>
      </c>
      <c r="M386" s="96" t="s">
        <v>37</v>
      </c>
      <c r="N386" s="96">
        <v>1</v>
      </c>
    </row>
    <row r="387" spans="2:14">
      <c r="B387" s="96" t="s">
        <v>1806</v>
      </c>
      <c r="C387" s="96" t="s">
        <v>1807</v>
      </c>
      <c r="D387" s="97" t="s">
        <v>1808</v>
      </c>
      <c r="E387" s="97" t="s">
        <v>35</v>
      </c>
      <c r="F387" s="96" t="s">
        <v>1809</v>
      </c>
      <c r="G387" s="96" t="s">
        <v>56</v>
      </c>
      <c r="H387" s="96" t="s">
        <v>56</v>
      </c>
      <c r="I387" s="97" t="s">
        <v>1810</v>
      </c>
      <c r="J387" s="96" t="s">
        <v>40</v>
      </c>
      <c r="K387" s="96" t="s">
        <v>91</v>
      </c>
      <c r="L387" s="96" t="s">
        <v>116</v>
      </c>
      <c r="M387" s="96" t="s">
        <v>37</v>
      </c>
      <c r="N387" s="96">
        <v>1</v>
      </c>
    </row>
    <row r="388" spans="2:14">
      <c r="B388" s="96" t="s">
        <v>1811</v>
      </c>
      <c r="C388" s="96" t="s">
        <v>1812</v>
      </c>
      <c r="D388" s="97" t="s">
        <v>1813</v>
      </c>
      <c r="E388" s="97" t="s">
        <v>736</v>
      </c>
      <c r="F388" s="96" t="s">
        <v>1814</v>
      </c>
      <c r="G388" s="96" t="s">
        <v>37</v>
      </c>
      <c r="H388" s="96" t="s">
        <v>38</v>
      </c>
      <c r="I388" s="97" t="s">
        <v>1815</v>
      </c>
      <c r="J388" s="96" t="s">
        <v>50</v>
      </c>
      <c r="K388" s="96" t="s">
        <v>91</v>
      </c>
      <c r="L388" s="96" t="s">
        <v>116</v>
      </c>
      <c r="M388" s="96" t="s">
        <v>37</v>
      </c>
      <c r="N388" s="96">
        <v>1</v>
      </c>
    </row>
    <row r="389" spans="2:14">
      <c r="B389" s="96" t="s">
        <v>1811</v>
      </c>
      <c r="C389" s="96" t="s">
        <v>1816</v>
      </c>
      <c r="D389" s="97" t="s">
        <v>1817</v>
      </c>
      <c r="E389" s="97" t="s">
        <v>308</v>
      </c>
      <c r="F389" s="96" t="s">
        <v>1818</v>
      </c>
      <c r="G389" s="96" t="s">
        <v>37</v>
      </c>
      <c r="H389" s="96" t="s">
        <v>56</v>
      </c>
      <c r="I389" s="97" t="s">
        <v>1815</v>
      </c>
      <c r="J389" s="96" t="s">
        <v>50</v>
      </c>
      <c r="K389" s="96" t="s">
        <v>91</v>
      </c>
      <c r="L389" s="96" t="s">
        <v>116</v>
      </c>
      <c r="M389" s="96" t="s">
        <v>37</v>
      </c>
      <c r="N389" s="96">
        <v>1</v>
      </c>
    </row>
    <row r="390" spans="2:14">
      <c r="B390" s="96" t="s">
        <v>1819</v>
      </c>
      <c r="C390" s="96" t="s">
        <v>1820</v>
      </c>
      <c r="D390" s="97" t="s">
        <v>1821</v>
      </c>
      <c r="E390" s="97" t="s">
        <v>329</v>
      </c>
      <c r="F390" s="96" t="s">
        <v>1822</v>
      </c>
      <c r="G390" s="96" t="s">
        <v>37</v>
      </c>
      <c r="H390" s="96" t="s">
        <v>38</v>
      </c>
      <c r="I390" s="97" t="s">
        <v>1823</v>
      </c>
      <c r="J390" s="96" t="s">
        <v>58</v>
      </c>
      <c r="K390" s="96" t="s">
        <v>91</v>
      </c>
      <c r="L390" s="96" t="s">
        <v>116</v>
      </c>
      <c r="M390" s="96" t="s">
        <v>37</v>
      </c>
      <c r="N390" s="96">
        <v>1</v>
      </c>
    </row>
    <row r="391" spans="2:14">
      <c r="B391" s="96" t="s">
        <v>1824</v>
      </c>
      <c r="C391" s="96" t="s">
        <v>1825</v>
      </c>
      <c r="D391" s="97" t="s">
        <v>1826</v>
      </c>
      <c r="E391" s="97" t="s">
        <v>35</v>
      </c>
      <c r="F391" s="96" t="s">
        <v>1827</v>
      </c>
      <c r="G391" s="96" t="s">
        <v>37</v>
      </c>
      <c r="H391" s="96" t="s">
        <v>38</v>
      </c>
      <c r="I391" s="97" t="s">
        <v>1828</v>
      </c>
      <c r="J391" s="96" t="s">
        <v>89</v>
      </c>
      <c r="K391" s="96" t="s">
        <v>91</v>
      </c>
      <c r="L391" s="96" t="s">
        <v>20</v>
      </c>
      <c r="M391" s="96" t="s">
        <v>37</v>
      </c>
      <c r="N391" s="96">
        <v>1</v>
      </c>
    </row>
    <row r="392" spans="2:14">
      <c r="B392" s="96" t="s">
        <v>1829</v>
      </c>
      <c r="C392" s="96" t="s">
        <v>1830</v>
      </c>
      <c r="D392" s="97" t="s">
        <v>1831</v>
      </c>
      <c r="E392" s="97" t="s">
        <v>35</v>
      </c>
      <c r="F392" s="96" t="s">
        <v>1832</v>
      </c>
      <c r="G392" s="96" t="s">
        <v>37</v>
      </c>
      <c r="H392" s="96" t="s">
        <v>56</v>
      </c>
      <c r="I392" s="97" t="s">
        <v>1833</v>
      </c>
      <c r="J392" s="96" t="s">
        <v>89</v>
      </c>
      <c r="K392" s="96" t="s">
        <v>91</v>
      </c>
      <c r="L392" s="96" t="s">
        <v>116</v>
      </c>
      <c r="M392" s="96" t="s">
        <v>37</v>
      </c>
      <c r="N392" s="96">
        <v>1</v>
      </c>
    </row>
    <row r="393" spans="2:14">
      <c r="B393" s="96" t="s">
        <v>1834</v>
      </c>
      <c r="C393" s="96" t="s">
        <v>1835</v>
      </c>
      <c r="D393" s="97" t="s">
        <v>1836</v>
      </c>
      <c r="E393" s="97" t="s">
        <v>124</v>
      </c>
      <c r="F393" s="96" t="s">
        <v>1837</v>
      </c>
      <c r="G393" s="96" t="s">
        <v>37</v>
      </c>
      <c r="H393" s="96" t="s">
        <v>38</v>
      </c>
      <c r="I393" s="97" t="s">
        <v>1838</v>
      </c>
      <c r="J393" s="96" t="s">
        <v>87</v>
      </c>
      <c r="K393" s="96" t="s">
        <v>91</v>
      </c>
      <c r="L393" s="96" t="s">
        <v>116</v>
      </c>
      <c r="M393" s="96" t="s">
        <v>37</v>
      </c>
      <c r="N393" s="96">
        <v>1</v>
      </c>
    </row>
    <row r="394" spans="2:14">
      <c r="B394" s="96" t="s">
        <v>1839</v>
      </c>
      <c r="C394" s="96" t="s">
        <v>1840</v>
      </c>
      <c r="D394" s="97" t="s">
        <v>1841</v>
      </c>
      <c r="E394" s="97" t="s">
        <v>1842</v>
      </c>
      <c r="F394" s="96" t="s">
        <v>1702</v>
      </c>
      <c r="G394" s="96" t="s">
        <v>37</v>
      </c>
      <c r="H394" s="96" t="s">
        <v>38</v>
      </c>
      <c r="I394" s="97" t="s">
        <v>1843</v>
      </c>
      <c r="J394" s="96" t="s">
        <v>88</v>
      </c>
      <c r="K394" s="96" t="s">
        <v>91</v>
      </c>
      <c r="L394" s="96" t="s">
        <v>116</v>
      </c>
      <c r="M394" s="96" t="s">
        <v>37</v>
      </c>
      <c r="N394" s="96">
        <v>1</v>
      </c>
    </row>
    <row r="395" spans="2:14">
      <c r="B395" s="96" t="s">
        <v>1844</v>
      </c>
      <c r="C395" s="96" t="s">
        <v>1845</v>
      </c>
      <c r="D395" s="97" t="s">
        <v>142</v>
      </c>
      <c r="E395" s="97" t="s">
        <v>1846</v>
      </c>
      <c r="F395" s="96" t="s">
        <v>1590</v>
      </c>
      <c r="G395" s="96" t="s">
        <v>37</v>
      </c>
      <c r="H395" s="96" t="s">
        <v>38</v>
      </c>
      <c r="I395" s="97" t="s">
        <v>1847</v>
      </c>
      <c r="J395" s="96" t="s">
        <v>88</v>
      </c>
      <c r="K395" s="96" t="s">
        <v>91</v>
      </c>
      <c r="L395" s="96" t="s">
        <v>116</v>
      </c>
      <c r="M395" s="96" t="s">
        <v>37</v>
      </c>
      <c r="N395" s="96">
        <v>1</v>
      </c>
    </row>
    <row r="396" spans="2:14">
      <c r="B396" s="96" t="s">
        <v>1848</v>
      </c>
      <c r="C396" s="96" t="s">
        <v>1849</v>
      </c>
      <c r="D396" s="97" t="s">
        <v>1850</v>
      </c>
      <c r="E396" s="97" t="s">
        <v>1851</v>
      </c>
      <c r="F396" s="96" t="s">
        <v>1852</v>
      </c>
      <c r="G396" s="96" t="s">
        <v>37</v>
      </c>
      <c r="H396" s="96" t="s">
        <v>38</v>
      </c>
      <c r="I396" s="97" t="s">
        <v>1853</v>
      </c>
      <c r="J396" s="96" t="s">
        <v>90</v>
      </c>
      <c r="K396" s="96" t="s">
        <v>91</v>
      </c>
      <c r="L396" s="96" t="s">
        <v>116</v>
      </c>
      <c r="M396" s="96" t="s">
        <v>37</v>
      </c>
      <c r="N396" s="96">
        <v>1</v>
      </c>
    </row>
    <row r="397" spans="2:14">
      <c r="B397" s="96" t="s">
        <v>1854</v>
      </c>
      <c r="C397" s="96" t="s">
        <v>1855</v>
      </c>
      <c r="D397" s="97" t="s">
        <v>1856</v>
      </c>
      <c r="E397" s="97" t="s">
        <v>140</v>
      </c>
      <c r="F397" s="96" t="s">
        <v>1857</v>
      </c>
      <c r="G397" s="96" t="s">
        <v>37</v>
      </c>
      <c r="H397" s="96" t="s">
        <v>38</v>
      </c>
      <c r="I397" s="97" t="s">
        <v>1858</v>
      </c>
      <c r="J397" s="96" t="s">
        <v>90</v>
      </c>
      <c r="K397" s="96" t="s">
        <v>91</v>
      </c>
      <c r="L397" s="96" t="s">
        <v>116</v>
      </c>
      <c r="M397" s="96" t="s">
        <v>37</v>
      </c>
      <c r="N397" s="96">
        <v>1</v>
      </c>
    </row>
    <row r="398" spans="2:14">
      <c r="B398" s="96" t="s">
        <v>1859</v>
      </c>
      <c r="C398" s="96" t="s">
        <v>1860</v>
      </c>
      <c r="D398" s="97" t="s">
        <v>1861</v>
      </c>
      <c r="E398" s="97" t="s">
        <v>35</v>
      </c>
      <c r="F398" s="96" t="s">
        <v>1862</v>
      </c>
      <c r="G398" s="96" t="s">
        <v>118</v>
      </c>
      <c r="H398" s="96" t="s">
        <v>38</v>
      </c>
      <c r="I398" s="97" t="s">
        <v>1863</v>
      </c>
      <c r="J398" s="96" t="s">
        <v>91</v>
      </c>
      <c r="K398" s="96" t="s">
        <v>91</v>
      </c>
      <c r="L398" s="96" t="s">
        <v>116</v>
      </c>
      <c r="M398" s="96" t="s">
        <v>37</v>
      </c>
      <c r="N398" s="96">
        <v>1</v>
      </c>
    </row>
    <row r="399" spans="2:14">
      <c r="B399" s="96" t="s">
        <v>1864</v>
      </c>
      <c r="C399" s="96" t="s">
        <v>1865</v>
      </c>
      <c r="D399" s="97" t="s">
        <v>1866</v>
      </c>
      <c r="E399" s="97" t="s">
        <v>126</v>
      </c>
      <c r="F399" s="96" t="s">
        <v>1867</v>
      </c>
      <c r="G399" s="96" t="s">
        <v>56</v>
      </c>
      <c r="H399" s="96" t="s">
        <v>56</v>
      </c>
      <c r="I399" s="97" t="s">
        <v>1868</v>
      </c>
      <c r="J399" s="96" t="s">
        <v>89</v>
      </c>
      <c r="K399" s="96" t="s">
        <v>91</v>
      </c>
      <c r="L399" s="96" t="s">
        <v>116</v>
      </c>
      <c r="M399" s="96" t="s">
        <v>37</v>
      </c>
      <c r="N399" s="96">
        <v>1</v>
      </c>
    </row>
    <row r="400" spans="2:14">
      <c r="B400" s="96" t="s">
        <v>1869</v>
      </c>
      <c r="C400" s="96" t="s">
        <v>1870</v>
      </c>
      <c r="D400" s="97" t="s">
        <v>1871</v>
      </c>
      <c r="E400" s="97" t="s">
        <v>1491</v>
      </c>
      <c r="F400" s="96" t="s">
        <v>1872</v>
      </c>
      <c r="G400" s="96" t="s">
        <v>37</v>
      </c>
      <c r="H400" s="96" t="s">
        <v>56</v>
      </c>
      <c r="I400" s="97" t="s">
        <v>1873</v>
      </c>
      <c r="J400" s="96" t="s">
        <v>93</v>
      </c>
      <c r="K400" s="96" t="s">
        <v>91</v>
      </c>
      <c r="L400" s="96" t="s">
        <v>116</v>
      </c>
      <c r="M400" s="96" t="s">
        <v>37</v>
      </c>
      <c r="N400" s="96">
        <v>1</v>
      </c>
    </row>
    <row r="401" spans="2:14">
      <c r="B401" s="96" t="s">
        <v>1874</v>
      </c>
      <c r="C401" s="96" t="s">
        <v>1875</v>
      </c>
      <c r="D401" s="97" t="s">
        <v>1876</v>
      </c>
      <c r="E401" s="97" t="s">
        <v>1400</v>
      </c>
      <c r="F401" s="96" t="s">
        <v>1492</v>
      </c>
      <c r="G401" s="96" t="s">
        <v>37</v>
      </c>
      <c r="H401" s="96" t="s">
        <v>56</v>
      </c>
      <c r="I401" s="97" t="s">
        <v>1877</v>
      </c>
      <c r="J401" s="96" t="s">
        <v>93</v>
      </c>
      <c r="K401" s="96" t="s">
        <v>91</v>
      </c>
      <c r="L401" s="96" t="s">
        <v>116</v>
      </c>
      <c r="M401" s="96" t="s">
        <v>37</v>
      </c>
      <c r="N401" s="96">
        <v>1</v>
      </c>
    </row>
    <row r="402" spans="2:14">
      <c r="B402" s="96" t="s">
        <v>1878</v>
      </c>
      <c r="C402" s="96" t="s">
        <v>1879</v>
      </c>
      <c r="D402" s="97" t="s">
        <v>1880</v>
      </c>
      <c r="E402" s="97" t="s">
        <v>140</v>
      </c>
      <c r="F402" s="96" t="s">
        <v>1881</v>
      </c>
      <c r="G402" s="96" t="s">
        <v>37</v>
      </c>
      <c r="H402" s="96" t="s">
        <v>38</v>
      </c>
      <c r="I402" s="97" t="s">
        <v>1882</v>
      </c>
      <c r="J402" s="96" t="s">
        <v>92</v>
      </c>
      <c r="K402" s="96" t="s">
        <v>91</v>
      </c>
      <c r="L402" s="96" t="s">
        <v>116</v>
      </c>
      <c r="M402" s="96" t="s">
        <v>37</v>
      </c>
      <c r="N402" s="96">
        <v>1</v>
      </c>
    </row>
    <row r="403" spans="2:14">
      <c r="B403" s="96" t="s">
        <v>1883</v>
      </c>
      <c r="C403" s="96" t="s">
        <v>1884</v>
      </c>
      <c r="D403" s="97" t="s">
        <v>1885</v>
      </c>
      <c r="E403" s="97" t="s">
        <v>924</v>
      </c>
      <c r="F403" s="96" t="s">
        <v>1886</v>
      </c>
      <c r="G403" s="96" t="s">
        <v>37</v>
      </c>
      <c r="H403" s="96" t="s">
        <v>56</v>
      </c>
      <c r="I403" s="97" t="s">
        <v>1887</v>
      </c>
      <c r="J403" s="96" t="s">
        <v>92</v>
      </c>
      <c r="K403" s="96" t="s">
        <v>91</v>
      </c>
      <c r="L403" s="96" t="s">
        <v>116</v>
      </c>
      <c r="M403" s="96" t="s">
        <v>37</v>
      </c>
      <c r="N403" s="96">
        <v>1</v>
      </c>
    </row>
    <row r="404" spans="2:14">
      <c r="B404" s="96" t="s">
        <v>1888</v>
      </c>
      <c r="C404" s="96" t="s">
        <v>1889</v>
      </c>
      <c r="D404" s="97" t="s">
        <v>1890</v>
      </c>
      <c r="E404" s="97" t="s">
        <v>369</v>
      </c>
      <c r="F404" s="96" t="s">
        <v>1891</v>
      </c>
      <c r="G404" s="96" t="s">
        <v>37</v>
      </c>
      <c r="H404" s="96" t="s">
        <v>38</v>
      </c>
      <c r="I404" s="97" t="s">
        <v>1892</v>
      </c>
      <c r="J404" s="96" t="s">
        <v>93</v>
      </c>
      <c r="K404" s="96" t="s">
        <v>91</v>
      </c>
      <c r="L404" s="96" t="s">
        <v>116</v>
      </c>
      <c r="M404" s="96" t="s">
        <v>37</v>
      </c>
      <c r="N404" s="96">
        <v>1</v>
      </c>
    </row>
    <row r="405" spans="2:14">
      <c r="B405" s="96" t="s">
        <v>1893</v>
      </c>
      <c r="C405" s="96" t="s">
        <v>1894</v>
      </c>
      <c r="D405" s="97" t="s">
        <v>1895</v>
      </c>
      <c r="E405" s="97" t="s">
        <v>1283</v>
      </c>
      <c r="F405" s="96" t="s">
        <v>1896</v>
      </c>
      <c r="G405" s="96" t="s">
        <v>37</v>
      </c>
      <c r="H405" s="96" t="s">
        <v>56</v>
      </c>
      <c r="I405" s="97" t="s">
        <v>1897</v>
      </c>
      <c r="J405" s="96" t="s">
        <v>93</v>
      </c>
      <c r="K405" s="96" t="s">
        <v>91</v>
      </c>
      <c r="L405" s="96" t="s">
        <v>116</v>
      </c>
      <c r="M405" s="96" t="s">
        <v>37</v>
      </c>
      <c r="N405" s="96">
        <v>1</v>
      </c>
    </row>
    <row r="406" spans="2:14">
      <c r="B406" s="96" t="s">
        <v>1898</v>
      </c>
      <c r="C406" s="96" t="s">
        <v>1899</v>
      </c>
      <c r="D406" s="97" t="s">
        <v>1900</v>
      </c>
      <c r="E406" s="97" t="s">
        <v>35</v>
      </c>
      <c r="F406" s="96" t="s">
        <v>1901</v>
      </c>
      <c r="G406" s="96" t="s">
        <v>37</v>
      </c>
      <c r="H406" s="96" t="s">
        <v>56</v>
      </c>
      <c r="I406" s="97" t="s">
        <v>1902</v>
      </c>
      <c r="J406" s="96" t="s">
        <v>95</v>
      </c>
      <c r="K406" s="96" t="s">
        <v>91</v>
      </c>
      <c r="L406" s="96" t="s">
        <v>116</v>
      </c>
      <c r="M406" s="96" t="s">
        <v>37</v>
      </c>
      <c r="N406" s="96">
        <v>1</v>
      </c>
    </row>
    <row r="407" spans="2:14">
      <c r="B407" s="96" t="s">
        <v>1903</v>
      </c>
      <c r="C407" s="96" t="s">
        <v>1904</v>
      </c>
      <c r="D407" s="97" t="s">
        <v>1905</v>
      </c>
      <c r="E407" s="97" t="s">
        <v>1906</v>
      </c>
      <c r="F407" s="96" t="s">
        <v>1907</v>
      </c>
      <c r="G407" s="96" t="s">
        <v>37</v>
      </c>
      <c r="H407" s="96" t="s">
        <v>38</v>
      </c>
      <c r="I407" s="97" t="s">
        <v>1908</v>
      </c>
      <c r="J407" s="96" t="s">
        <v>95</v>
      </c>
      <c r="K407" s="96" t="s">
        <v>91</v>
      </c>
      <c r="L407" s="96" t="s">
        <v>116</v>
      </c>
      <c r="M407" s="96" t="s">
        <v>37</v>
      </c>
      <c r="N407" s="96">
        <v>1</v>
      </c>
    </row>
    <row r="408" spans="2:14">
      <c r="B408" s="96" t="s">
        <v>1909</v>
      </c>
      <c r="C408" s="96" t="s">
        <v>1910</v>
      </c>
      <c r="D408" s="97" t="s">
        <v>1911</v>
      </c>
      <c r="E408" s="97" t="s">
        <v>35</v>
      </c>
      <c r="F408" s="96" t="s">
        <v>1912</v>
      </c>
      <c r="G408" s="96" t="s">
        <v>118</v>
      </c>
      <c r="H408" s="96" t="s">
        <v>38</v>
      </c>
      <c r="I408" s="97" t="s">
        <v>1913</v>
      </c>
      <c r="J408" s="96" t="s">
        <v>95</v>
      </c>
      <c r="K408" s="96" t="s">
        <v>91</v>
      </c>
      <c r="L408" s="96" t="s">
        <v>116</v>
      </c>
      <c r="M408" s="96" t="s">
        <v>37</v>
      </c>
      <c r="N408" s="96">
        <v>1</v>
      </c>
    </row>
    <row r="409" spans="2:14">
      <c r="B409" s="96" t="s">
        <v>1914</v>
      </c>
      <c r="C409" s="96" t="s">
        <v>1915</v>
      </c>
      <c r="D409" s="97" t="s">
        <v>1916</v>
      </c>
      <c r="E409" s="97" t="s">
        <v>930</v>
      </c>
      <c r="F409" s="96" t="s">
        <v>1917</v>
      </c>
      <c r="G409" s="96" t="s">
        <v>37</v>
      </c>
      <c r="H409" s="96" t="s">
        <v>38</v>
      </c>
      <c r="I409" s="97" t="s">
        <v>1918</v>
      </c>
      <c r="J409" s="96" t="s">
        <v>95</v>
      </c>
      <c r="K409" s="96" t="s">
        <v>91</v>
      </c>
      <c r="L409" s="96" t="s">
        <v>116</v>
      </c>
      <c r="M409" s="96" t="s">
        <v>37</v>
      </c>
      <c r="N409" s="96">
        <v>1</v>
      </c>
    </row>
    <row r="410" spans="2:14">
      <c r="B410" s="96" t="s">
        <v>1914</v>
      </c>
      <c r="C410" s="96" t="s">
        <v>1919</v>
      </c>
      <c r="D410" s="97" t="s">
        <v>1920</v>
      </c>
      <c r="E410" s="97" t="s">
        <v>35</v>
      </c>
      <c r="F410" s="96" t="s">
        <v>1921</v>
      </c>
      <c r="G410" s="96" t="s">
        <v>37</v>
      </c>
      <c r="H410" s="96" t="s">
        <v>56</v>
      </c>
      <c r="I410" s="97" t="s">
        <v>1918</v>
      </c>
      <c r="J410" s="96" t="s">
        <v>95</v>
      </c>
      <c r="K410" s="96" t="s">
        <v>91</v>
      </c>
      <c r="L410" s="96" t="s">
        <v>116</v>
      </c>
      <c r="M410" s="96" t="s">
        <v>37</v>
      </c>
      <c r="N410" s="96">
        <v>1</v>
      </c>
    </row>
    <row r="411" spans="2:14">
      <c r="B411" s="96" t="s">
        <v>1922</v>
      </c>
      <c r="C411" s="96" t="s">
        <v>1923</v>
      </c>
      <c r="D411" s="97" t="s">
        <v>1924</v>
      </c>
      <c r="E411" s="97" t="s">
        <v>195</v>
      </c>
      <c r="F411" s="96" t="s">
        <v>1925</v>
      </c>
      <c r="G411" s="96" t="s">
        <v>37</v>
      </c>
      <c r="H411" s="96" t="s">
        <v>38</v>
      </c>
      <c r="I411" s="97" t="s">
        <v>1926</v>
      </c>
      <c r="J411" s="96" t="s">
        <v>95</v>
      </c>
      <c r="K411" s="96" t="s">
        <v>91</v>
      </c>
      <c r="L411" s="96" t="s">
        <v>116</v>
      </c>
      <c r="M411" s="96" t="s">
        <v>37</v>
      </c>
      <c r="N411" s="96">
        <v>1</v>
      </c>
    </row>
    <row r="412" spans="2:14">
      <c r="B412" s="96" t="s">
        <v>1927</v>
      </c>
      <c r="C412" s="96" t="s">
        <v>1928</v>
      </c>
      <c r="D412" s="97" t="s">
        <v>1929</v>
      </c>
      <c r="E412" s="97" t="s">
        <v>1930</v>
      </c>
      <c r="F412" s="96" t="s">
        <v>1931</v>
      </c>
      <c r="G412" s="96" t="s">
        <v>37</v>
      </c>
      <c r="H412" s="96" t="s">
        <v>38</v>
      </c>
      <c r="I412" s="97" t="s">
        <v>437</v>
      </c>
      <c r="J412" s="96" t="s">
        <v>95</v>
      </c>
      <c r="K412" s="96" t="s">
        <v>91</v>
      </c>
      <c r="L412" s="96" t="s">
        <v>116</v>
      </c>
      <c r="M412" s="96" t="s">
        <v>37</v>
      </c>
      <c r="N412" s="96">
        <v>1</v>
      </c>
    </row>
    <row r="413" spans="2:14">
      <c r="B413" s="96" t="s">
        <v>1932</v>
      </c>
      <c r="C413" s="96" t="s">
        <v>1933</v>
      </c>
      <c r="D413" s="97" t="s">
        <v>1934</v>
      </c>
      <c r="E413" s="97" t="s">
        <v>35</v>
      </c>
      <c r="F413" s="96" t="s">
        <v>1935</v>
      </c>
      <c r="G413" s="96" t="s">
        <v>37</v>
      </c>
      <c r="H413" s="96" t="s">
        <v>38</v>
      </c>
      <c r="I413" s="97" t="s">
        <v>1936</v>
      </c>
      <c r="J413" s="96" t="s">
        <v>50</v>
      </c>
      <c r="K413" s="96" t="s">
        <v>92</v>
      </c>
      <c r="L413" s="96" t="s">
        <v>116</v>
      </c>
      <c r="M413" s="96" t="s">
        <v>37</v>
      </c>
      <c r="N413" s="96">
        <v>1</v>
      </c>
    </row>
    <row r="414" spans="2:14">
      <c r="B414" s="96" t="s">
        <v>1937</v>
      </c>
      <c r="C414" s="96" t="s">
        <v>1938</v>
      </c>
      <c r="D414" s="97" t="s">
        <v>1939</v>
      </c>
      <c r="E414" s="97" t="s">
        <v>817</v>
      </c>
      <c r="F414" s="96" t="s">
        <v>1940</v>
      </c>
      <c r="G414" s="96" t="s">
        <v>37</v>
      </c>
      <c r="H414" s="96" t="s">
        <v>38</v>
      </c>
      <c r="I414" s="97" t="s">
        <v>1941</v>
      </c>
      <c r="J414" s="96" t="s">
        <v>84</v>
      </c>
      <c r="K414" s="96" t="s">
        <v>92</v>
      </c>
      <c r="L414" s="96" t="s">
        <v>116</v>
      </c>
      <c r="M414" s="96" t="s">
        <v>37</v>
      </c>
      <c r="N414" s="96">
        <v>1</v>
      </c>
    </row>
    <row r="415" spans="2:14">
      <c r="B415" s="96" t="s">
        <v>1942</v>
      </c>
      <c r="C415" s="96" t="s">
        <v>1943</v>
      </c>
      <c r="D415" s="97" t="s">
        <v>333</v>
      </c>
      <c r="E415" s="97" t="s">
        <v>802</v>
      </c>
      <c r="F415" s="96" t="s">
        <v>1944</v>
      </c>
      <c r="G415" s="96" t="s">
        <v>37</v>
      </c>
      <c r="H415" s="96" t="s">
        <v>56</v>
      </c>
      <c r="I415" s="97" t="s">
        <v>1945</v>
      </c>
      <c r="J415" s="96" t="s">
        <v>84</v>
      </c>
      <c r="K415" s="96" t="s">
        <v>92</v>
      </c>
      <c r="L415" s="96" t="s">
        <v>116</v>
      </c>
      <c r="M415" s="96" t="s">
        <v>37</v>
      </c>
      <c r="N415" s="96">
        <v>1</v>
      </c>
    </row>
    <row r="416" spans="2:14">
      <c r="B416" s="96" t="s">
        <v>1946</v>
      </c>
      <c r="C416" s="96" t="s">
        <v>1947</v>
      </c>
      <c r="D416" s="97" t="s">
        <v>1948</v>
      </c>
      <c r="E416" s="97" t="s">
        <v>35</v>
      </c>
      <c r="F416" s="96" t="s">
        <v>1949</v>
      </c>
      <c r="G416" s="96" t="s">
        <v>56</v>
      </c>
      <c r="H416" s="96" t="s">
        <v>56</v>
      </c>
      <c r="I416" s="97" t="s">
        <v>1950</v>
      </c>
      <c r="J416" s="96" t="s">
        <v>50</v>
      </c>
      <c r="K416" s="96" t="s">
        <v>92</v>
      </c>
      <c r="L416" s="96" t="s">
        <v>116</v>
      </c>
      <c r="M416" s="98" t="s">
        <v>37</v>
      </c>
      <c r="N416" s="99">
        <v>1</v>
      </c>
    </row>
    <row r="417" spans="2:14">
      <c r="B417" s="96" t="s">
        <v>1951</v>
      </c>
      <c r="C417" s="96" t="s">
        <v>1952</v>
      </c>
      <c r="D417" s="97" t="s">
        <v>1953</v>
      </c>
      <c r="E417" s="97" t="s">
        <v>35</v>
      </c>
      <c r="F417" s="96" t="s">
        <v>1954</v>
      </c>
      <c r="G417" s="96" t="s">
        <v>37</v>
      </c>
      <c r="H417" s="96" t="s">
        <v>38</v>
      </c>
      <c r="I417" s="97" t="s">
        <v>1955</v>
      </c>
      <c r="J417" s="96" t="s">
        <v>40</v>
      </c>
      <c r="K417" s="96" t="s">
        <v>92</v>
      </c>
      <c r="L417" s="96" t="s">
        <v>116</v>
      </c>
      <c r="M417" s="98" t="s">
        <v>37</v>
      </c>
      <c r="N417" s="99">
        <v>1</v>
      </c>
    </row>
    <row r="418" spans="2:14">
      <c r="B418" s="96" t="s">
        <v>1956</v>
      </c>
      <c r="C418" s="96" t="s">
        <v>1957</v>
      </c>
      <c r="D418" s="97" t="s">
        <v>1958</v>
      </c>
      <c r="E418" s="97" t="s">
        <v>132</v>
      </c>
      <c r="F418" s="96" t="s">
        <v>1959</v>
      </c>
      <c r="G418" s="96" t="s">
        <v>37</v>
      </c>
      <c r="H418" s="96" t="s">
        <v>38</v>
      </c>
      <c r="I418" s="97" t="s">
        <v>1960</v>
      </c>
      <c r="J418" s="96" t="s">
        <v>85</v>
      </c>
      <c r="K418" s="96" t="s">
        <v>92</v>
      </c>
      <c r="L418" s="96" t="s">
        <v>116</v>
      </c>
      <c r="M418" s="98" t="s">
        <v>37</v>
      </c>
      <c r="N418" s="99">
        <v>1</v>
      </c>
    </row>
    <row r="419" spans="2:14">
      <c r="B419" s="96" t="s">
        <v>1961</v>
      </c>
      <c r="C419" s="96" t="s">
        <v>1962</v>
      </c>
      <c r="D419" s="97" t="s">
        <v>1963</v>
      </c>
      <c r="E419" s="97" t="s">
        <v>342</v>
      </c>
      <c r="F419" s="96" t="s">
        <v>1964</v>
      </c>
      <c r="G419" s="96" t="s">
        <v>37</v>
      </c>
      <c r="H419" s="96" t="s">
        <v>56</v>
      </c>
      <c r="I419" s="97" t="s">
        <v>1965</v>
      </c>
      <c r="J419" s="96" t="s">
        <v>40</v>
      </c>
      <c r="K419" s="96" t="s">
        <v>92</v>
      </c>
      <c r="L419" s="96" t="s">
        <v>116</v>
      </c>
      <c r="M419" s="98" t="s">
        <v>37</v>
      </c>
      <c r="N419" s="99">
        <v>1</v>
      </c>
    </row>
    <row r="420" spans="2:14">
      <c r="B420" s="96" t="s">
        <v>1966</v>
      </c>
      <c r="C420" s="96" t="s">
        <v>1967</v>
      </c>
      <c r="D420" s="97" t="s">
        <v>1968</v>
      </c>
      <c r="E420" s="97" t="s">
        <v>35</v>
      </c>
      <c r="F420" s="96" t="s">
        <v>1969</v>
      </c>
      <c r="G420" s="96" t="s">
        <v>56</v>
      </c>
      <c r="H420" s="96" t="s">
        <v>56</v>
      </c>
      <c r="I420" s="97" t="s">
        <v>1970</v>
      </c>
      <c r="J420" s="96" t="s">
        <v>86</v>
      </c>
      <c r="K420" s="96" t="s">
        <v>92</v>
      </c>
      <c r="L420" s="96" t="s">
        <v>116</v>
      </c>
      <c r="M420" s="98" t="s">
        <v>37</v>
      </c>
      <c r="N420" s="99">
        <v>1</v>
      </c>
    </row>
    <row r="421" spans="2:14">
      <c r="B421" s="96" t="s">
        <v>1971</v>
      </c>
      <c r="C421" s="96" t="s">
        <v>1972</v>
      </c>
      <c r="D421" s="97" t="s">
        <v>1973</v>
      </c>
      <c r="E421" s="97" t="s">
        <v>35</v>
      </c>
      <c r="F421" s="96" t="s">
        <v>1974</v>
      </c>
      <c r="G421" s="96" t="s">
        <v>37</v>
      </c>
      <c r="H421" s="96" t="s">
        <v>56</v>
      </c>
      <c r="I421" s="97" t="s">
        <v>1975</v>
      </c>
      <c r="J421" s="96" t="s">
        <v>86</v>
      </c>
      <c r="K421" s="96" t="s">
        <v>92</v>
      </c>
      <c r="L421" s="96" t="s">
        <v>116</v>
      </c>
      <c r="M421" s="98" t="s">
        <v>37</v>
      </c>
      <c r="N421" s="99">
        <v>1</v>
      </c>
    </row>
    <row r="422" spans="2:14">
      <c r="B422" s="96" t="s">
        <v>1976</v>
      </c>
      <c r="C422" s="96" t="s">
        <v>1977</v>
      </c>
      <c r="D422" s="97" t="s">
        <v>1663</v>
      </c>
      <c r="E422" s="97" t="s">
        <v>1978</v>
      </c>
      <c r="F422" s="96" t="s">
        <v>1979</v>
      </c>
      <c r="G422" s="96" t="s">
        <v>37</v>
      </c>
      <c r="H422" s="96" t="s">
        <v>56</v>
      </c>
      <c r="I422" s="97" t="s">
        <v>1980</v>
      </c>
      <c r="J422" s="96" t="s">
        <v>58</v>
      </c>
      <c r="K422" s="96" t="s">
        <v>92</v>
      </c>
      <c r="L422" s="96" t="s">
        <v>116</v>
      </c>
      <c r="M422" s="96" t="s">
        <v>37</v>
      </c>
      <c r="N422" s="96">
        <v>1</v>
      </c>
    </row>
    <row r="423" spans="2:14">
      <c r="B423" s="96" t="s">
        <v>1981</v>
      </c>
      <c r="C423" s="96" t="s">
        <v>1982</v>
      </c>
      <c r="D423" s="97" t="s">
        <v>1983</v>
      </c>
      <c r="E423" s="97" t="s">
        <v>35</v>
      </c>
      <c r="F423" s="96" t="s">
        <v>1984</v>
      </c>
      <c r="G423" s="96" t="s">
        <v>37</v>
      </c>
      <c r="H423" s="96" t="s">
        <v>56</v>
      </c>
      <c r="I423" s="97" t="s">
        <v>1985</v>
      </c>
      <c r="J423" s="96" t="s">
        <v>58</v>
      </c>
      <c r="K423" s="96" t="s">
        <v>92</v>
      </c>
      <c r="L423" s="96" t="s">
        <v>116</v>
      </c>
      <c r="M423" s="96" t="s">
        <v>37</v>
      </c>
      <c r="N423" s="96">
        <v>1</v>
      </c>
    </row>
    <row r="424" spans="2:14">
      <c r="B424" s="96" t="s">
        <v>1986</v>
      </c>
      <c r="C424" s="96" t="s">
        <v>1987</v>
      </c>
      <c r="D424" s="97" t="s">
        <v>1988</v>
      </c>
      <c r="E424" s="97" t="s">
        <v>35</v>
      </c>
      <c r="F424" s="96" t="s">
        <v>1989</v>
      </c>
      <c r="G424" s="96" t="s">
        <v>118</v>
      </c>
      <c r="H424" s="96" t="s">
        <v>56</v>
      </c>
      <c r="I424" s="97" t="s">
        <v>1990</v>
      </c>
      <c r="J424" s="96" t="s">
        <v>88</v>
      </c>
      <c r="K424" s="96" t="s">
        <v>92</v>
      </c>
      <c r="L424" s="96" t="s">
        <v>116</v>
      </c>
      <c r="M424" s="98" t="s">
        <v>37</v>
      </c>
      <c r="N424" s="99">
        <v>1</v>
      </c>
    </row>
    <row r="425" spans="2:14">
      <c r="B425" s="96" t="s">
        <v>1986</v>
      </c>
      <c r="C425" s="96" t="s">
        <v>1991</v>
      </c>
      <c r="D425" s="97" t="s">
        <v>1992</v>
      </c>
      <c r="E425" s="97" t="s">
        <v>35</v>
      </c>
      <c r="F425" s="96" t="s">
        <v>1993</v>
      </c>
      <c r="G425" s="96" t="s">
        <v>118</v>
      </c>
      <c r="H425" s="96" t="s">
        <v>56</v>
      </c>
      <c r="I425" s="97" t="s">
        <v>1990</v>
      </c>
      <c r="J425" s="96" t="s">
        <v>88</v>
      </c>
      <c r="K425" s="96" t="s">
        <v>92</v>
      </c>
      <c r="L425" s="96" t="s">
        <v>116</v>
      </c>
      <c r="M425" s="98" t="s">
        <v>37</v>
      </c>
      <c r="N425" s="99">
        <v>1</v>
      </c>
    </row>
    <row r="426" spans="2:14">
      <c r="B426" s="96" t="s">
        <v>1994</v>
      </c>
      <c r="C426" s="96" t="s">
        <v>1995</v>
      </c>
      <c r="D426" s="97" t="s">
        <v>1996</v>
      </c>
      <c r="E426" s="97" t="s">
        <v>817</v>
      </c>
      <c r="F426" s="96" t="s">
        <v>1997</v>
      </c>
      <c r="G426" s="96" t="s">
        <v>56</v>
      </c>
      <c r="H426" s="96" t="s">
        <v>56</v>
      </c>
      <c r="I426" s="97" t="s">
        <v>1998</v>
      </c>
      <c r="J426" s="96" t="s">
        <v>88</v>
      </c>
      <c r="K426" s="96" t="s">
        <v>92</v>
      </c>
      <c r="L426" s="96" t="s">
        <v>116</v>
      </c>
      <c r="M426" s="98" t="s">
        <v>37</v>
      </c>
      <c r="N426" s="99">
        <v>1</v>
      </c>
    </row>
    <row r="427" spans="2:14">
      <c r="B427" s="96" t="s">
        <v>1999</v>
      </c>
      <c r="C427" s="96" t="s">
        <v>2000</v>
      </c>
      <c r="D427" s="97" t="s">
        <v>2001</v>
      </c>
      <c r="E427" s="97" t="s">
        <v>475</v>
      </c>
      <c r="F427" s="96" t="s">
        <v>2002</v>
      </c>
      <c r="G427" s="96" t="s">
        <v>37</v>
      </c>
      <c r="H427" s="96" t="s">
        <v>56</v>
      </c>
      <c r="I427" s="97" t="s">
        <v>2003</v>
      </c>
      <c r="J427" s="96" t="s">
        <v>87</v>
      </c>
      <c r="K427" s="96" t="s">
        <v>92</v>
      </c>
      <c r="L427" s="96" t="s">
        <v>116</v>
      </c>
      <c r="M427" s="98" t="s">
        <v>37</v>
      </c>
      <c r="N427" s="99">
        <v>1</v>
      </c>
    </row>
    <row r="428" spans="2:14">
      <c r="B428" s="96" t="s">
        <v>2004</v>
      </c>
      <c r="C428" s="96" t="s">
        <v>2005</v>
      </c>
      <c r="D428" s="97" t="s">
        <v>2006</v>
      </c>
      <c r="E428" s="97" t="s">
        <v>35</v>
      </c>
      <c r="F428" s="96" t="s">
        <v>2007</v>
      </c>
      <c r="G428" s="96" t="s">
        <v>37</v>
      </c>
      <c r="H428" s="96" t="s">
        <v>38</v>
      </c>
      <c r="I428" s="97" t="s">
        <v>2008</v>
      </c>
      <c r="J428" s="96" t="s">
        <v>89</v>
      </c>
      <c r="K428" s="96" t="s">
        <v>92</v>
      </c>
      <c r="L428" s="96" t="s">
        <v>116</v>
      </c>
      <c r="M428" s="96" t="s">
        <v>37</v>
      </c>
      <c r="N428" s="96">
        <v>1</v>
      </c>
    </row>
    <row r="429" spans="2:14">
      <c r="B429" s="96" t="s">
        <v>2004</v>
      </c>
      <c r="C429" s="96" t="s">
        <v>2009</v>
      </c>
      <c r="D429" s="97" t="s">
        <v>2010</v>
      </c>
      <c r="E429" s="97" t="s">
        <v>342</v>
      </c>
      <c r="F429" s="96" t="s">
        <v>2011</v>
      </c>
      <c r="G429" s="96" t="s">
        <v>37</v>
      </c>
      <c r="H429" s="96" t="s">
        <v>56</v>
      </c>
      <c r="I429" s="97" t="s">
        <v>2008</v>
      </c>
      <c r="J429" s="96" t="s">
        <v>89</v>
      </c>
      <c r="K429" s="96" t="s">
        <v>92</v>
      </c>
      <c r="L429" s="96" t="s">
        <v>116</v>
      </c>
      <c r="M429" s="96" t="s">
        <v>37</v>
      </c>
      <c r="N429" s="96">
        <v>1</v>
      </c>
    </row>
    <row r="430" spans="2:14">
      <c r="B430" s="96" t="s">
        <v>2012</v>
      </c>
      <c r="C430" s="96" t="s">
        <v>2013</v>
      </c>
      <c r="D430" s="97" t="s">
        <v>2014</v>
      </c>
      <c r="E430" s="97" t="s">
        <v>35</v>
      </c>
      <c r="F430" s="96" t="s">
        <v>2015</v>
      </c>
      <c r="G430" s="96" t="s">
        <v>37</v>
      </c>
      <c r="H430" s="96" t="s">
        <v>56</v>
      </c>
      <c r="I430" s="97" t="s">
        <v>2016</v>
      </c>
      <c r="J430" s="96" t="s">
        <v>90</v>
      </c>
      <c r="K430" s="96" t="s">
        <v>92</v>
      </c>
      <c r="L430" s="96" t="s">
        <v>116</v>
      </c>
      <c r="M430" s="96" t="s">
        <v>37</v>
      </c>
      <c r="N430" s="96">
        <v>1</v>
      </c>
    </row>
    <row r="431" spans="2:14">
      <c r="B431" s="96" t="s">
        <v>2017</v>
      </c>
      <c r="C431" s="96" t="s">
        <v>2018</v>
      </c>
      <c r="D431" s="97" t="s">
        <v>2019</v>
      </c>
      <c r="E431" s="97" t="s">
        <v>117</v>
      </c>
      <c r="F431" s="96" t="s">
        <v>2020</v>
      </c>
      <c r="G431" s="96" t="s">
        <v>118</v>
      </c>
      <c r="H431" s="96" t="s">
        <v>56</v>
      </c>
      <c r="I431" s="97" t="s">
        <v>2021</v>
      </c>
      <c r="J431" s="96" t="s">
        <v>84</v>
      </c>
      <c r="K431" s="96" t="s">
        <v>93</v>
      </c>
      <c r="L431" s="96" t="s">
        <v>116</v>
      </c>
      <c r="M431" s="96" t="s">
        <v>37</v>
      </c>
      <c r="N431" s="101">
        <v>1</v>
      </c>
    </row>
    <row r="432" spans="2:14">
      <c r="B432" s="96" t="s">
        <v>2022</v>
      </c>
      <c r="C432" s="96" t="s">
        <v>2023</v>
      </c>
      <c r="D432" s="97" t="s">
        <v>2024</v>
      </c>
      <c r="E432" s="97" t="s">
        <v>35</v>
      </c>
      <c r="F432" s="96" t="s">
        <v>2025</v>
      </c>
      <c r="G432" s="96" t="s">
        <v>37</v>
      </c>
      <c r="H432" s="96" t="s">
        <v>38</v>
      </c>
      <c r="I432" s="97" t="s">
        <v>2026</v>
      </c>
      <c r="J432" s="96" t="s">
        <v>84</v>
      </c>
      <c r="K432" s="96" t="s">
        <v>93</v>
      </c>
      <c r="L432" s="96" t="s">
        <v>116</v>
      </c>
      <c r="M432" s="96" t="s">
        <v>37</v>
      </c>
      <c r="N432" s="101">
        <v>1</v>
      </c>
    </row>
    <row r="433" spans="2:14">
      <c r="B433" s="96" t="s">
        <v>2027</v>
      </c>
      <c r="C433" s="96" t="s">
        <v>2028</v>
      </c>
      <c r="D433" s="97" t="s">
        <v>2029</v>
      </c>
      <c r="E433" s="97" t="s">
        <v>35</v>
      </c>
      <c r="F433" s="96" t="s">
        <v>2030</v>
      </c>
      <c r="G433" s="96" t="s">
        <v>118</v>
      </c>
      <c r="H433" s="96" t="s">
        <v>56</v>
      </c>
      <c r="I433" s="97" t="s">
        <v>2031</v>
      </c>
      <c r="J433" s="96" t="s">
        <v>40</v>
      </c>
      <c r="K433" s="96" t="s">
        <v>93</v>
      </c>
      <c r="L433" s="96" t="s">
        <v>116</v>
      </c>
      <c r="M433" s="96" t="s">
        <v>37</v>
      </c>
      <c r="N433" s="96">
        <v>1</v>
      </c>
    </row>
    <row r="434" spans="2:14">
      <c r="B434" s="96" t="s">
        <v>2032</v>
      </c>
      <c r="C434" s="96" t="s">
        <v>2033</v>
      </c>
      <c r="D434" s="97" t="s">
        <v>2034</v>
      </c>
      <c r="E434" s="97" t="s">
        <v>35</v>
      </c>
      <c r="F434" s="96" t="s">
        <v>2035</v>
      </c>
      <c r="G434" s="96" t="s">
        <v>37</v>
      </c>
      <c r="H434" s="96" t="s">
        <v>56</v>
      </c>
      <c r="I434" s="97" t="s">
        <v>2036</v>
      </c>
      <c r="J434" s="96" t="s">
        <v>40</v>
      </c>
      <c r="K434" s="96" t="s">
        <v>93</v>
      </c>
      <c r="L434" s="96" t="s">
        <v>116</v>
      </c>
      <c r="M434" s="96" t="s">
        <v>37</v>
      </c>
      <c r="N434" s="96">
        <v>1</v>
      </c>
    </row>
    <row r="435" spans="2:14">
      <c r="B435" s="96" t="s">
        <v>2037</v>
      </c>
      <c r="C435" s="96" t="s">
        <v>2038</v>
      </c>
      <c r="D435" s="97" t="s">
        <v>2039</v>
      </c>
      <c r="E435" s="97" t="s">
        <v>131</v>
      </c>
      <c r="F435" s="96" t="s">
        <v>2040</v>
      </c>
      <c r="G435" s="96" t="s">
        <v>37</v>
      </c>
      <c r="H435" s="96" t="s">
        <v>38</v>
      </c>
      <c r="I435" s="97" t="s">
        <v>2041</v>
      </c>
      <c r="J435" s="96" t="s">
        <v>50</v>
      </c>
      <c r="K435" s="96" t="s">
        <v>93</v>
      </c>
      <c r="L435" s="96" t="s">
        <v>116</v>
      </c>
      <c r="M435" s="96" t="s">
        <v>37</v>
      </c>
      <c r="N435" s="96">
        <v>1</v>
      </c>
    </row>
    <row r="436" spans="2:14">
      <c r="B436" s="96" t="s">
        <v>2042</v>
      </c>
      <c r="C436" s="96" t="s">
        <v>2043</v>
      </c>
      <c r="D436" s="97" t="s">
        <v>2044</v>
      </c>
      <c r="E436" s="97" t="s">
        <v>35</v>
      </c>
      <c r="F436" s="96" t="s">
        <v>2045</v>
      </c>
      <c r="G436" s="96" t="s">
        <v>56</v>
      </c>
      <c r="H436" s="96" t="s">
        <v>56</v>
      </c>
      <c r="I436" s="97" t="s">
        <v>2046</v>
      </c>
      <c r="J436" s="96" t="s">
        <v>84</v>
      </c>
      <c r="K436" s="96" t="s">
        <v>94</v>
      </c>
      <c r="L436" s="96" t="s">
        <v>116</v>
      </c>
      <c r="M436" s="96" t="s">
        <v>37</v>
      </c>
      <c r="N436" s="96">
        <v>1</v>
      </c>
    </row>
    <row r="437" spans="2:14">
      <c r="B437" s="96" t="s">
        <v>2047</v>
      </c>
      <c r="C437" s="96" t="s">
        <v>2048</v>
      </c>
      <c r="D437" s="97" t="s">
        <v>2049</v>
      </c>
      <c r="E437" s="97" t="s">
        <v>2050</v>
      </c>
      <c r="F437" s="96" t="s">
        <v>2051</v>
      </c>
      <c r="G437" s="96" t="s">
        <v>37</v>
      </c>
      <c r="H437" s="96" t="s">
        <v>56</v>
      </c>
      <c r="I437" s="97" t="s">
        <v>2052</v>
      </c>
      <c r="J437" s="96" t="s">
        <v>84</v>
      </c>
      <c r="K437" s="96" t="s">
        <v>94</v>
      </c>
      <c r="L437" s="96" t="s">
        <v>116</v>
      </c>
      <c r="M437" s="96" t="s">
        <v>37</v>
      </c>
      <c r="N437" s="96">
        <v>1</v>
      </c>
    </row>
    <row r="438" spans="2:14">
      <c r="B438" s="96" t="s">
        <v>2053</v>
      </c>
      <c r="C438" s="96" t="s">
        <v>2054</v>
      </c>
      <c r="D438" s="97" t="s">
        <v>2055</v>
      </c>
      <c r="E438" s="97" t="s">
        <v>2056</v>
      </c>
      <c r="F438" s="96" t="s">
        <v>2057</v>
      </c>
      <c r="G438" s="96" t="s">
        <v>37</v>
      </c>
      <c r="H438" s="96" t="s">
        <v>56</v>
      </c>
      <c r="I438" s="97" t="s">
        <v>2058</v>
      </c>
      <c r="J438" s="96" t="s">
        <v>84</v>
      </c>
      <c r="K438" s="96" t="s">
        <v>94</v>
      </c>
      <c r="L438" s="96" t="s">
        <v>116</v>
      </c>
      <c r="M438" s="96" t="s">
        <v>37</v>
      </c>
      <c r="N438" s="96">
        <v>1</v>
      </c>
    </row>
    <row r="439" spans="2:14">
      <c r="B439" s="96" t="s">
        <v>2059</v>
      </c>
      <c r="C439" s="96" t="s">
        <v>2060</v>
      </c>
      <c r="D439" s="97" t="s">
        <v>740</v>
      </c>
      <c r="E439" s="97" t="s">
        <v>35</v>
      </c>
      <c r="F439" s="96" t="s">
        <v>2061</v>
      </c>
      <c r="G439" s="96" t="s">
        <v>37</v>
      </c>
      <c r="H439" s="96" t="s">
        <v>38</v>
      </c>
      <c r="I439" s="97" t="s">
        <v>2062</v>
      </c>
      <c r="J439" s="96" t="s">
        <v>87</v>
      </c>
      <c r="K439" s="96" t="s">
        <v>93</v>
      </c>
      <c r="L439" s="96" t="s">
        <v>116</v>
      </c>
      <c r="M439" s="96" t="s">
        <v>37</v>
      </c>
      <c r="N439" s="101">
        <v>1</v>
      </c>
    </row>
    <row r="440" spans="2:14">
      <c r="B440" s="96" t="s">
        <v>2063</v>
      </c>
      <c r="C440" s="96" t="s">
        <v>2064</v>
      </c>
      <c r="D440" s="97" t="s">
        <v>2065</v>
      </c>
      <c r="E440" s="97" t="s">
        <v>2066</v>
      </c>
      <c r="F440" s="96" t="s">
        <v>2067</v>
      </c>
      <c r="G440" s="96" t="s">
        <v>37</v>
      </c>
      <c r="H440" s="96" t="s">
        <v>38</v>
      </c>
      <c r="I440" s="97" t="s">
        <v>2068</v>
      </c>
      <c r="J440" s="96" t="s">
        <v>87</v>
      </c>
      <c r="K440" s="96" t="s">
        <v>93</v>
      </c>
      <c r="L440" s="96" t="s">
        <v>116</v>
      </c>
      <c r="M440" s="96" t="s">
        <v>37</v>
      </c>
      <c r="N440" s="101">
        <v>1</v>
      </c>
    </row>
    <row r="441" spans="2:14">
      <c r="B441" s="96" t="s">
        <v>2069</v>
      </c>
      <c r="C441" s="96" t="s">
        <v>2070</v>
      </c>
      <c r="D441" s="97" t="s">
        <v>2071</v>
      </c>
      <c r="E441" s="97" t="s">
        <v>126</v>
      </c>
      <c r="F441" s="96" t="s">
        <v>2072</v>
      </c>
      <c r="G441" s="96" t="s">
        <v>37</v>
      </c>
      <c r="H441" s="96" t="s">
        <v>38</v>
      </c>
      <c r="I441" s="97" t="s">
        <v>2073</v>
      </c>
      <c r="J441" s="96" t="s">
        <v>58</v>
      </c>
      <c r="K441" s="96" t="s">
        <v>93</v>
      </c>
      <c r="L441" s="96" t="s">
        <v>116</v>
      </c>
      <c r="M441" s="96" t="s">
        <v>37</v>
      </c>
      <c r="N441" s="101">
        <v>1</v>
      </c>
    </row>
    <row r="442" spans="2:14">
      <c r="B442" s="96" t="s">
        <v>2074</v>
      </c>
      <c r="C442" s="96" t="s">
        <v>2075</v>
      </c>
      <c r="D442" s="97" t="s">
        <v>2076</v>
      </c>
      <c r="E442" s="97" t="s">
        <v>755</v>
      </c>
      <c r="F442" s="96" t="s">
        <v>2077</v>
      </c>
      <c r="G442" s="96" t="s">
        <v>37</v>
      </c>
      <c r="H442" s="96" t="s">
        <v>38</v>
      </c>
      <c r="I442" s="97" t="s">
        <v>2078</v>
      </c>
      <c r="J442" s="96" t="s">
        <v>58</v>
      </c>
      <c r="K442" s="96" t="s">
        <v>93</v>
      </c>
      <c r="L442" s="96" t="s">
        <v>116</v>
      </c>
      <c r="M442" s="96" t="s">
        <v>37</v>
      </c>
      <c r="N442" s="101">
        <v>1</v>
      </c>
    </row>
    <row r="443" spans="2:14">
      <c r="B443" s="96" t="s">
        <v>2079</v>
      </c>
      <c r="C443" s="96" t="s">
        <v>2080</v>
      </c>
      <c r="D443" s="97" t="s">
        <v>1633</v>
      </c>
      <c r="E443" s="97" t="s">
        <v>2081</v>
      </c>
      <c r="F443" s="96" t="s">
        <v>2082</v>
      </c>
      <c r="G443" s="96" t="s">
        <v>37</v>
      </c>
      <c r="H443" s="96" t="s">
        <v>38</v>
      </c>
      <c r="I443" s="97" t="s">
        <v>2083</v>
      </c>
      <c r="J443" s="96" t="s">
        <v>58</v>
      </c>
      <c r="K443" s="96" t="s">
        <v>93</v>
      </c>
      <c r="L443" s="96" t="s">
        <v>116</v>
      </c>
      <c r="M443" s="96" t="s">
        <v>37</v>
      </c>
      <c r="N443" s="101">
        <v>1</v>
      </c>
    </row>
    <row r="444" spans="2:14">
      <c r="B444" s="96" t="s">
        <v>2084</v>
      </c>
      <c r="C444" s="96" t="s">
        <v>2085</v>
      </c>
      <c r="D444" s="97" t="s">
        <v>2086</v>
      </c>
      <c r="E444" s="97" t="s">
        <v>1088</v>
      </c>
      <c r="F444" s="96" t="s">
        <v>2087</v>
      </c>
      <c r="G444" s="96" t="s">
        <v>118</v>
      </c>
      <c r="H444" s="96" t="s">
        <v>38</v>
      </c>
      <c r="I444" s="97" t="s">
        <v>2088</v>
      </c>
      <c r="J444" s="96" t="s">
        <v>87</v>
      </c>
      <c r="K444" s="96" t="s">
        <v>93</v>
      </c>
      <c r="L444" s="96" t="s">
        <v>116</v>
      </c>
      <c r="M444" s="96" t="s">
        <v>37</v>
      </c>
      <c r="N444" s="101">
        <v>1</v>
      </c>
    </row>
    <row r="445" spans="2:14">
      <c r="B445" s="96" t="s">
        <v>2089</v>
      </c>
      <c r="C445" s="96" t="s">
        <v>2090</v>
      </c>
      <c r="D445" s="97" t="s">
        <v>2091</v>
      </c>
      <c r="E445" s="97" t="s">
        <v>122</v>
      </c>
      <c r="F445" s="96" t="s">
        <v>2092</v>
      </c>
      <c r="G445" s="96" t="s">
        <v>56</v>
      </c>
      <c r="H445" s="96" t="s">
        <v>56</v>
      </c>
      <c r="I445" s="97" t="s">
        <v>2093</v>
      </c>
      <c r="J445" s="96" t="s">
        <v>50</v>
      </c>
      <c r="K445" s="96" t="s">
        <v>94</v>
      </c>
      <c r="L445" s="96" t="s">
        <v>116</v>
      </c>
      <c r="M445" s="96" t="s">
        <v>37</v>
      </c>
      <c r="N445" s="96">
        <v>1</v>
      </c>
    </row>
    <row r="446" spans="2:14">
      <c r="B446" s="96" t="s">
        <v>2094</v>
      </c>
      <c r="C446" s="96" t="s">
        <v>2095</v>
      </c>
      <c r="D446" s="97" t="s">
        <v>2096</v>
      </c>
      <c r="E446" s="97" t="s">
        <v>35</v>
      </c>
      <c r="F446" s="96" t="s">
        <v>2097</v>
      </c>
      <c r="G446" s="96" t="s">
        <v>118</v>
      </c>
      <c r="H446" s="96" t="s">
        <v>38</v>
      </c>
      <c r="I446" s="97" t="s">
        <v>2098</v>
      </c>
      <c r="J446" s="96" t="s">
        <v>50</v>
      </c>
      <c r="K446" s="96" t="s">
        <v>94</v>
      </c>
      <c r="L446" s="96" t="s">
        <v>116</v>
      </c>
      <c r="M446" s="96" t="s">
        <v>37</v>
      </c>
      <c r="N446" s="96">
        <v>1</v>
      </c>
    </row>
    <row r="447" spans="2:14">
      <c r="B447" s="96" t="s">
        <v>2099</v>
      </c>
      <c r="C447" s="96" t="s">
        <v>2100</v>
      </c>
      <c r="D447" s="97" t="s">
        <v>2101</v>
      </c>
      <c r="E447" s="97" t="s">
        <v>35</v>
      </c>
      <c r="F447" s="96" t="s">
        <v>2102</v>
      </c>
      <c r="G447" s="96" t="s">
        <v>37</v>
      </c>
      <c r="H447" s="96" t="s">
        <v>38</v>
      </c>
      <c r="I447" s="97" t="s">
        <v>2103</v>
      </c>
      <c r="J447" s="96" t="s">
        <v>85</v>
      </c>
      <c r="K447" s="96" t="s">
        <v>94</v>
      </c>
      <c r="L447" s="96" t="s">
        <v>116</v>
      </c>
      <c r="M447" s="96" t="s">
        <v>37</v>
      </c>
      <c r="N447" s="96">
        <v>1</v>
      </c>
    </row>
    <row r="448" spans="2:14">
      <c r="B448" s="96" t="s">
        <v>2104</v>
      </c>
      <c r="C448" s="96" t="s">
        <v>2105</v>
      </c>
      <c r="D448" s="97" t="s">
        <v>377</v>
      </c>
      <c r="E448" s="97" t="s">
        <v>35</v>
      </c>
      <c r="F448" s="96" t="s">
        <v>2106</v>
      </c>
      <c r="G448" s="96" t="s">
        <v>56</v>
      </c>
      <c r="H448" s="96" t="s">
        <v>56</v>
      </c>
      <c r="I448" s="97" t="s">
        <v>2107</v>
      </c>
      <c r="J448" s="96" t="s">
        <v>85</v>
      </c>
      <c r="K448" s="96" t="s">
        <v>94</v>
      </c>
      <c r="L448" s="96" t="s">
        <v>116</v>
      </c>
      <c r="M448" s="96" t="s">
        <v>37</v>
      </c>
      <c r="N448" s="96">
        <v>1</v>
      </c>
    </row>
    <row r="449" spans="2:14">
      <c r="B449" s="96" t="s">
        <v>2108</v>
      </c>
      <c r="C449" s="96" t="s">
        <v>2109</v>
      </c>
      <c r="D449" s="97" t="s">
        <v>2110</v>
      </c>
      <c r="E449" s="97" t="s">
        <v>2050</v>
      </c>
      <c r="F449" s="96" t="s">
        <v>2111</v>
      </c>
      <c r="G449" s="96" t="s">
        <v>37</v>
      </c>
      <c r="H449" s="96" t="s">
        <v>56</v>
      </c>
      <c r="I449" s="97" t="s">
        <v>2112</v>
      </c>
      <c r="J449" s="96" t="s">
        <v>40</v>
      </c>
      <c r="K449" s="96" t="s">
        <v>94</v>
      </c>
      <c r="L449" s="96" t="s">
        <v>116</v>
      </c>
      <c r="M449" s="96" t="s">
        <v>37</v>
      </c>
      <c r="N449" s="96">
        <v>1</v>
      </c>
    </row>
    <row r="450" spans="2:14">
      <c r="B450" s="96" t="s">
        <v>2113</v>
      </c>
      <c r="C450" s="96" t="s">
        <v>2114</v>
      </c>
      <c r="D450" s="97" t="s">
        <v>2115</v>
      </c>
      <c r="E450" s="97" t="s">
        <v>2116</v>
      </c>
      <c r="F450" s="96" t="s">
        <v>2117</v>
      </c>
      <c r="G450" s="96" t="s">
        <v>56</v>
      </c>
      <c r="H450" s="96" t="s">
        <v>38</v>
      </c>
      <c r="I450" s="97" t="s">
        <v>2118</v>
      </c>
      <c r="J450" s="96" t="s">
        <v>40</v>
      </c>
      <c r="K450" s="96" t="s">
        <v>94</v>
      </c>
      <c r="L450" s="96" t="s">
        <v>116</v>
      </c>
      <c r="M450" s="96" t="s">
        <v>37</v>
      </c>
      <c r="N450" s="96">
        <v>1</v>
      </c>
    </row>
    <row r="451" spans="2:14">
      <c r="B451" s="96" t="s">
        <v>2119</v>
      </c>
      <c r="C451" s="96" t="s">
        <v>2120</v>
      </c>
      <c r="D451" s="97" t="s">
        <v>2121</v>
      </c>
      <c r="E451" s="97" t="s">
        <v>1283</v>
      </c>
      <c r="F451" s="96" t="s">
        <v>2122</v>
      </c>
      <c r="G451" s="96" t="s">
        <v>56</v>
      </c>
      <c r="H451" s="96" t="s">
        <v>56</v>
      </c>
      <c r="I451" s="97" t="s">
        <v>2123</v>
      </c>
      <c r="J451" s="96" t="s">
        <v>40</v>
      </c>
      <c r="K451" s="96" t="s">
        <v>94</v>
      </c>
      <c r="L451" s="96" t="s">
        <v>116</v>
      </c>
      <c r="M451" s="96" t="s">
        <v>37</v>
      </c>
      <c r="N451" s="96">
        <v>1</v>
      </c>
    </row>
    <row r="452" spans="2:14">
      <c r="B452" s="96" t="s">
        <v>2124</v>
      </c>
      <c r="C452" s="96" t="s">
        <v>2125</v>
      </c>
      <c r="D452" s="97" t="s">
        <v>2126</v>
      </c>
      <c r="E452" s="97" t="s">
        <v>35</v>
      </c>
      <c r="F452" s="96" t="s">
        <v>2127</v>
      </c>
      <c r="G452" s="96" t="s">
        <v>56</v>
      </c>
      <c r="H452" s="96" t="s">
        <v>56</v>
      </c>
      <c r="I452" s="97" t="s">
        <v>2128</v>
      </c>
      <c r="J452" s="96" t="s">
        <v>85</v>
      </c>
      <c r="K452" s="96" t="s">
        <v>94</v>
      </c>
      <c r="L452" s="96" t="s">
        <v>116</v>
      </c>
      <c r="M452" s="96" t="s">
        <v>37</v>
      </c>
      <c r="N452" s="96">
        <v>1</v>
      </c>
    </row>
    <row r="453" spans="2:14">
      <c r="B453" s="96" t="s">
        <v>2129</v>
      </c>
      <c r="C453" s="96" t="s">
        <v>2130</v>
      </c>
      <c r="D453" s="97" t="s">
        <v>2131</v>
      </c>
      <c r="E453" s="97" t="s">
        <v>35</v>
      </c>
      <c r="F453" s="96" t="s">
        <v>2132</v>
      </c>
      <c r="G453" s="96" t="s">
        <v>56</v>
      </c>
      <c r="H453" s="96" t="s">
        <v>56</v>
      </c>
      <c r="I453" s="97" t="s">
        <v>2133</v>
      </c>
      <c r="J453" s="96" t="s">
        <v>85</v>
      </c>
      <c r="K453" s="96" t="s">
        <v>94</v>
      </c>
      <c r="L453" s="96" t="s">
        <v>116</v>
      </c>
      <c r="M453" s="96" t="s">
        <v>37</v>
      </c>
      <c r="N453" s="96">
        <v>1</v>
      </c>
    </row>
    <row r="454" spans="2:14">
      <c r="B454" s="96" t="s">
        <v>2134</v>
      </c>
      <c r="C454" s="96" t="s">
        <v>2135</v>
      </c>
      <c r="D454" s="97" t="s">
        <v>2136</v>
      </c>
      <c r="E454" s="97" t="s">
        <v>35</v>
      </c>
      <c r="F454" s="96" t="s">
        <v>2137</v>
      </c>
      <c r="G454" s="96" t="s">
        <v>37</v>
      </c>
      <c r="H454" s="96" t="s">
        <v>56</v>
      </c>
      <c r="I454" s="97" t="s">
        <v>2138</v>
      </c>
      <c r="J454" s="96" t="s">
        <v>85</v>
      </c>
      <c r="K454" s="96" t="s">
        <v>94</v>
      </c>
      <c r="L454" s="96" t="s">
        <v>116</v>
      </c>
      <c r="M454" s="96" t="s">
        <v>37</v>
      </c>
      <c r="N454" s="96">
        <v>1</v>
      </c>
    </row>
    <row r="455" spans="2:14">
      <c r="B455" s="96" t="s">
        <v>2139</v>
      </c>
      <c r="C455" s="96" t="s">
        <v>2140</v>
      </c>
      <c r="D455" s="97" t="s">
        <v>2141</v>
      </c>
      <c r="E455" s="97" t="s">
        <v>634</v>
      </c>
      <c r="F455" s="96" t="s">
        <v>2142</v>
      </c>
      <c r="G455" s="96" t="s">
        <v>37</v>
      </c>
      <c r="H455" s="96" t="s">
        <v>56</v>
      </c>
      <c r="I455" s="97" t="s">
        <v>2143</v>
      </c>
      <c r="J455" s="96" t="s">
        <v>84</v>
      </c>
      <c r="K455" s="96" t="s">
        <v>95</v>
      </c>
      <c r="L455" s="96" t="s">
        <v>116</v>
      </c>
      <c r="M455" s="96" t="s">
        <v>37</v>
      </c>
      <c r="N455" s="96">
        <v>1</v>
      </c>
    </row>
    <row r="456" spans="2:14">
      <c r="B456" s="96" t="s">
        <v>2144</v>
      </c>
      <c r="C456" s="96" t="s">
        <v>2145</v>
      </c>
      <c r="D456" s="97" t="s">
        <v>2146</v>
      </c>
      <c r="E456" s="97" t="s">
        <v>35</v>
      </c>
      <c r="F456" s="96" t="s">
        <v>2147</v>
      </c>
      <c r="G456" s="96" t="s">
        <v>37</v>
      </c>
      <c r="H456" s="96" t="s">
        <v>56</v>
      </c>
      <c r="I456" s="97" t="s">
        <v>2148</v>
      </c>
      <c r="J456" s="96" t="s">
        <v>84</v>
      </c>
      <c r="K456" s="96" t="s">
        <v>95</v>
      </c>
      <c r="L456" s="96" t="s">
        <v>116</v>
      </c>
      <c r="M456" s="96" t="s">
        <v>37</v>
      </c>
      <c r="N456" s="96">
        <v>1</v>
      </c>
    </row>
    <row r="457" spans="2:14">
      <c r="B457" s="96" t="s">
        <v>2149</v>
      </c>
      <c r="C457" s="96" t="s">
        <v>2150</v>
      </c>
      <c r="D457" s="97" t="s">
        <v>2151</v>
      </c>
      <c r="E457" s="97" t="s">
        <v>2152</v>
      </c>
      <c r="F457" s="96" t="s">
        <v>2153</v>
      </c>
      <c r="G457" s="96" t="s">
        <v>56</v>
      </c>
      <c r="H457" s="96" t="s">
        <v>56</v>
      </c>
      <c r="I457" s="97" t="s">
        <v>2154</v>
      </c>
      <c r="J457" s="96" t="s">
        <v>50</v>
      </c>
      <c r="K457" s="96" t="s">
        <v>95</v>
      </c>
      <c r="L457" s="96" t="s">
        <v>116</v>
      </c>
      <c r="M457" s="96" t="s">
        <v>37</v>
      </c>
      <c r="N457" s="96">
        <v>1</v>
      </c>
    </row>
    <row r="458" spans="2:14">
      <c r="B458" s="96" t="s">
        <v>2155</v>
      </c>
      <c r="C458" s="96" t="s">
        <v>2156</v>
      </c>
      <c r="D458" s="97" t="s">
        <v>2157</v>
      </c>
      <c r="E458" s="97" t="s">
        <v>126</v>
      </c>
      <c r="F458" s="96" t="s">
        <v>2158</v>
      </c>
      <c r="G458" s="96" t="s">
        <v>37</v>
      </c>
      <c r="H458" s="96" t="s">
        <v>56</v>
      </c>
      <c r="I458" s="97" t="s">
        <v>2159</v>
      </c>
      <c r="J458" s="96" t="s">
        <v>85</v>
      </c>
      <c r="K458" s="96" t="s">
        <v>95</v>
      </c>
      <c r="L458" s="96" t="s">
        <v>116</v>
      </c>
      <c r="M458" s="96" t="s">
        <v>37</v>
      </c>
      <c r="N458" s="96">
        <v>1</v>
      </c>
    </row>
    <row r="459" spans="2:14">
      <c r="B459" s="96" t="s">
        <v>2160</v>
      </c>
      <c r="C459" s="96" t="s">
        <v>2161</v>
      </c>
      <c r="D459" s="97" t="s">
        <v>2162</v>
      </c>
      <c r="E459" s="97" t="s">
        <v>35</v>
      </c>
      <c r="F459" s="96" t="s">
        <v>2163</v>
      </c>
      <c r="G459" s="96" t="s">
        <v>37</v>
      </c>
      <c r="H459" s="96" t="s">
        <v>38</v>
      </c>
      <c r="I459" s="97" t="s">
        <v>2164</v>
      </c>
      <c r="J459" s="96" t="s">
        <v>40</v>
      </c>
      <c r="K459" s="96" t="s">
        <v>95</v>
      </c>
      <c r="L459" s="96" t="s">
        <v>116</v>
      </c>
      <c r="M459" s="96" t="s">
        <v>37</v>
      </c>
      <c r="N459" s="96">
        <v>1</v>
      </c>
    </row>
    <row r="460" spans="2:14">
      <c r="B460" s="96" t="s">
        <v>2165</v>
      </c>
      <c r="C460" s="96" t="s">
        <v>2166</v>
      </c>
      <c r="D460" s="97" t="s">
        <v>2167</v>
      </c>
      <c r="E460" s="97" t="s">
        <v>126</v>
      </c>
      <c r="F460" s="96" t="s">
        <v>2168</v>
      </c>
      <c r="G460" s="96" t="s">
        <v>118</v>
      </c>
      <c r="H460" s="96" t="s">
        <v>56</v>
      </c>
      <c r="I460" s="97" t="s">
        <v>2169</v>
      </c>
      <c r="J460" s="96" t="s">
        <v>40</v>
      </c>
      <c r="K460" s="96" t="s">
        <v>95</v>
      </c>
      <c r="L460" s="96" t="s">
        <v>116</v>
      </c>
      <c r="M460" s="96" t="s">
        <v>37</v>
      </c>
      <c r="N460" s="96">
        <v>1</v>
      </c>
    </row>
    <row r="461" spans="2:14">
      <c r="B461" s="96" t="s">
        <v>2170</v>
      </c>
      <c r="C461" s="96" t="s">
        <v>2171</v>
      </c>
      <c r="D461" s="97" t="s">
        <v>2172</v>
      </c>
      <c r="E461" s="97" t="s">
        <v>35</v>
      </c>
      <c r="F461" s="96" t="s">
        <v>2173</v>
      </c>
      <c r="G461" s="96" t="s">
        <v>37</v>
      </c>
      <c r="H461" s="96" t="s">
        <v>38</v>
      </c>
      <c r="I461" s="97" t="s">
        <v>2174</v>
      </c>
      <c r="J461" s="96" t="s">
        <v>40</v>
      </c>
      <c r="K461" s="96" t="s">
        <v>95</v>
      </c>
      <c r="L461" s="96" t="s">
        <v>116</v>
      </c>
      <c r="M461" s="96" t="s">
        <v>37</v>
      </c>
      <c r="N461" s="96">
        <v>1</v>
      </c>
    </row>
    <row r="462" spans="2:14">
      <c r="B462" s="96" t="s">
        <v>2175</v>
      </c>
      <c r="C462" s="96" t="s">
        <v>2176</v>
      </c>
      <c r="D462" s="97" t="s">
        <v>2177</v>
      </c>
      <c r="E462" s="97" t="s">
        <v>329</v>
      </c>
      <c r="F462" s="96" t="s">
        <v>2178</v>
      </c>
      <c r="G462" s="96" t="s">
        <v>37</v>
      </c>
      <c r="H462" s="96" t="s">
        <v>56</v>
      </c>
      <c r="I462" s="97" t="s">
        <v>2179</v>
      </c>
      <c r="J462" s="96" t="s">
        <v>86</v>
      </c>
      <c r="K462" s="96" t="s">
        <v>95</v>
      </c>
      <c r="L462" s="96" t="s">
        <v>116</v>
      </c>
      <c r="M462" s="96" t="s">
        <v>37</v>
      </c>
      <c r="N462" s="96">
        <v>1</v>
      </c>
    </row>
    <row r="463" spans="2:14">
      <c r="B463" s="96" t="s">
        <v>2180</v>
      </c>
      <c r="C463" s="96" t="s">
        <v>2181</v>
      </c>
      <c r="D463" s="97" t="s">
        <v>2182</v>
      </c>
      <c r="E463" s="97" t="s">
        <v>2183</v>
      </c>
      <c r="F463" s="96" t="s">
        <v>2184</v>
      </c>
      <c r="G463" s="96" t="s">
        <v>37</v>
      </c>
      <c r="H463" s="96" t="s">
        <v>38</v>
      </c>
      <c r="I463" s="97" t="s">
        <v>2185</v>
      </c>
      <c r="J463" s="96" t="s">
        <v>86</v>
      </c>
      <c r="K463" s="96" t="s">
        <v>95</v>
      </c>
      <c r="L463" s="96" t="s">
        <v>116</v>
      </c>
      <c r="M463" s="96" t="s">
        <v>37</v>
      </c>
      <c r="N463" s="96">
        <v>1</v>
      </c>
    </row>
    <row r="464" spans="2:14">
      <c r="B464" s="96" t="s">
        <v>2186</v>
      </c>
      <c r="C464" s="96" t="s">
        <v>2187</v>
      </c>
      <c r="D464" s="97" t="s">
        <v>2188</v>
      </c>
      <c r="E464" s="97" t="s">
        <v>466</v>
      </c>
      <c r="F464" s="96" t="s">
        <v>2189</v>
      </c>
      <c r="G464" s="96" t="s">
        <v>37</v>
      </c>
      <c r="H464" s="96" t="s">
        <v>38</v>
      </c>
      <c r="I464" s="97" t="s">
        <v>2190</v>
      </c>
      <c r="J464" s="96" t="s">
        <v>58</v>
      </c>
      <c r="K464" s="96" t="s">
        <v>95</v>
      </c>
      <c r="L464" s="96" t="s">
        <v>116</v>
      </c>
      <c r="M464" s="96" t="s">
        <v>37</v>
      </c>
      <c r="N464" s="96">
        <v>1</v>
      </c>
    </row>
    <row r="465" spans="2:14">
      <c r="B465" s="96" t="s">
        <v>2191</v>
      </c>
      <c r="C465" s="96" t="s">
        <v>2192</v>
      </c>
      <c r="D465" s="97" t="s">
        <v>2193</v>
      </c>
      <c r="E465" s="97" t="s">
        <v>802</v>
      </c>
      <c r="F465" s="96" t="s">
        <v>2194</v>
      </c>
      <c r="G465" s="96" t="s">
        <v>37</v>
      </c>
      <c r="H465" s="96" t="s">
        <v>38</v>
      </c>
      <c r="I465" s="97" t="s">
        <v>2195</v>
      </c>
      <c r="J465" s="96" t="s">
        <v>88</v>
      </c>
      <c r="K465" s="96" t="s">
        <v>95</v>
      </c>
      <c r="L465" s="96" t="s">
        <v>116</v>
      </c>
      <c r="M465" s="96" t="s">
        <v>37</v>
      </c>
      <c r="N465" s="96">
        <v>1</v>
      </c>
    </row>
    <row r="466" spans="2:14">
      <c r="B466" s="96" t="s">
        <v>2196</v>
      </c>
      <c r="C466" s="96" t="s">
        <v>2197</v>
      </c>
      <c r="D466" s="97" t="s">
        <v>2198</v>
      </c>
      <c r="E466" s="97" t="s">
        <v>342</v>
      </c>
      <c r="F466" s="96" t="s">
        <v>2199</v>
      </c>
      <c r="G466" s="96" t="s">
        <v>37</v>
      </c>
      <c r="H466" s="96" t="s">
        <v>38</v>
      </c>
      <c r="I466" s="97" t="s">
        <v>2200</v>
      </c>
      <c r="J466" s="96" t="s">
        <v>87</v>
      </c>
      <c r="K466" s="96" t="s">
        <v>95</v>
      </c>
      <c r="L466" s="96" t="s">
        <v>116</v>
      </c>
      <c r="M466" s="96" t="s">
        <v>37</v>
      </c>
      <c r="N466" s="96">
        <v>1</v>
      </c>
    </row>
    <row r="467" spans="2:14">
      <c r="B467" s="96" t="s">
        <v>2201</v>
      </c>
      <c r="C467" s="96" t="s">
        <v>2202</v>
      </c>
      <c r="D467" s="97" t="s">
        <v>2203</v>
      </c>
      <c r="E467" s="97" t="s">
        <v>35</v>
      </c>
      <c r="F467" s="96" t="s">
        <v>2204</v>
      </c>
      <c r="G467" s="96" t="s">
        <v>56</v>
      </c>
      <c r="H467" s="96" t="s">
        <v>56</v>
      </c>
      <c r="I467" s="97" t="s">
        <v>2205</v>
      </c>
      <c r="J467" s="96" t="s">
        <v>87</v>
      </c>
      <c r="K467" s="96" t="s">
        <v>95</v>
      </c>
      <c r="L467" s="96" t="s">
        <v>116</v>
      </c>
      <c r="M467" s="96" t="s">
        <v>37</v>
      </c>
      <c r="N467" s="96">
        <v>1</v>
      </c>
    </row>
    <row r="468" spans="2:14">
      <c r="B468" s="96" t="s">
        <v>2206</v>
      </c>
      <c r="C468" s="96" t="s">
        <v>2207</v>
      </c>
      <c r="D468" s="97" t="s">
        <v>2208</v>
      </c>
      <c r="E468" s="97" t="s">
        <v>141</v>
      </c>
      <c r="F468" s="96" t="s">
        <v>2209</v>
      </c>
      <c r="G468" s="96" t="s">
        <v>37</v>
      </c>
      <c r="H468" s="96" t="s">
        <v>56</v>
      </c>
      <c r="I468" s="97" t="s">
        <v>2210</v>
      </c>
      <c r="J468" s="96" t="s">
        <v>88</v>
      </c>
      <c r="K468" s="96" t="s">
        <v>95</v>
      </c>
      <c r="L468" s="96" t="s">
        <v>116</v>
      </c>
      <c r="M468" s="96" t="s">
        <v>37</v>
      </c>
      <c r="N468" s="96">
        <v>1</v>
      </c>
    </row>
    <row r="469" spans="2:14">
      <c r="B469" s="96" t="s">
        <v>2211</v>
      </c>
      <c r="C469" s="96" t="s">
        <v>2212</v>
      </c>
      <c r="D469" s="97" t="s">
        <v>2213</v>
      </c>
      <c r="E469" s="97" t="s">
        <v>131</v>
      </c>
      <c r="F469" s="96" t="s">
        <v>2214</v>
      </c>
      <c r="G469" s="96" t="s">
        <v>37</v>
      </c>
      <c r="H469" s="96" t="s">
        <v>38</v>
      </c>
      <c r="I469" s="97" t="s">
        <v>2215</v>
      </c>
      <c r="J469" s="96" t="s">
        <v>88</v>
      </c>
      <c r="K469" s="96" t="s">
        <v>95</v>
      </c>
      <c r="L469" s="96" t="s">
        <v>116</v>
      </c>
      <c r="M469" s="96" t="s">
        <v>37</v>
      </c>
      <c r="N469" s="96">
        <v>1</v>
      </c>
    </row>
    <row r="470" spans="2:14">
      <c r="B470" s="96" t="s">
        <v>2211</v>
      </c>
      <c r="C470" s="96" t="s">
        <v>2216</v>
      </c>
      <c r="D470" s="97" t="s">
        <v>2217</v>
      </c>
      <c r="E470" s="97" t="s">
        <v>35</v>
      </c>
      <c r="F470" s="96" t="s">
        <v>2218</v>
      </c>
      <c r="G470" s="96" t="s">
        <v>37</v>
      </c>
      <c r="H470" s="96" t="s">
        <v>56</v>
      </c>
      <c r="I470" s="97" t="s">
        <v>2215</v>
      </c>
      <c r="J470" s="96" t="s">
        <v>88</v>
      </c>
      <c r="K470" s="96" t="s">
        <v>95</v>
      </c>
      <c r="L470" s="96" t="s">
        <v>116</v>
      </c>
      <c r="M470" s="96" t="s">
        <v>37</v>
      </c>
      <c r="N470" s="96">
        <v>1</v>
      </c>
    </row>
    <row r="471" spans="2:14">
      <c r="B471" s="96" t="s">
        <v>2219</v>
      </c>
      <c r="C471" s="96" t="s">
        <v>2220</v>
      </c>
      <c r="D471" s="97" t="s">
        <v>2221</v>
      </c>
      <c r="E471" s="97" t="s">
        <v>35</v>
      </c>
      <c r="F471" s="96" t="s">
        <v>2222</v>
      </c>
      <c r="G471" s="96" t="s">
        <v>37</v>
      </c>
      <c r="H471" s="96" t="s">
        <v>56</v>
      </c>
      <c r="I471" s="97" t="s">
        <v>2223</v>
      </c>
      <c r="J471" s="96" t="s">
        <v>84</v>
      </c>
      <c r="K471" s="96" t="s">
        <v>96</v>
      </c>
      <c r="L471" s="96" t="s">
        <v>116</v>
      </c>
      <c r="M471" s="98" t="s">
        <v>37</v>
      </c>
      <c r="N471" s="99">
        <v>1</v>
      </c>
    </row>
    <row r="472" spans="2:14">
      <c r="B472" s="96" t="s">
        <v>2224</v>
      </c>
      <c r="C472" s="96" t="s">
        <v>2225</v>
      </c>
      <c r="D472" s="97" t="s">
        <v>2226</v>
      </c>
      <c r="E472" s="97" t="s">
        <v>35</v>
      </c>
      <c r="F472" s="96" t="s">
        <v>2227</v>
      </c>
      <c r="G472" s="96" t="s">
        <v>56</v>
      </c>
      <c r="H472" s="96" t="s">
        <v>56</v>
      </c>
      <c r="I472" s="97" t="s">
        <v>2228</v>
      </c>
      <c r="J472" s="96" t="s">
        <v>84</v>
      </c>
      <c r="K472" s="96" t="s">
        <v>96</v>
      </c>
      <c r="L472" s="96" t="s">
        <v>116</v>
      </c>
      <c r="M472" s="98" t="s">
        <v>37</v>
      </c>
      <c r="N472" s="99">
        <v>1</v>
      </c>
    </row>
    <row r="473" spans="2:14">
      <c r="B473" s="96" t="s">
        <v>2229</v>
      </c>
      <c r="C473" s="96" t="s">
        <v>2230</v>
      </c>
      <c r="D473" s="97" t="s">
        <v>2231</v>
      </c>
      <c r="E473" s="97" t="s">
        <v>126</v>
      </c>
      <c r="F473" s="96" t="s">
        <v>2232</v>
      </c>
      <c r="G473" s="96" t="s">
        <v>56</v>
      </c>
      <c r="H473" s="96" t="s">
        <v>56</v>
      </c>
      <c r="I473" s="97" t="s">
        <v>2233</v>
      </c>
      <c r="J473" s="96" t="s">
        <v>84</v>
      </c>
      <c r="K473" s="96" t="s">
        <v>96</v>
      </c>
      <c r="L473" s="96" t="s">
        <v>116</v>
      </c>
      <c r="M473" s="98" t="s">
        <v>37</v>
      </c>
      <c r="N473" s="99">
        <v>1</v>
      </c>
    </row>
    <row r="474" spans="2:14">
      <c r="B474" s="96" t="s">
        <v>2234</v>
      </c>
      <c r="C474" s="96" t="s">
        <v>2235</v>
      </c>
      <c r="D474" s="97" t="s">
        <v>2236</v>
      </c>
      <c r="E474" s="97" t="s">
        <v>930</v>
      </c>
      <c r="F474" s="96" t="s">
        <v>2237</v>
      </c>
      <c r="G474" s="96" t="s">
        <v>37</v>
      </c>
      <c r="H474" s="96" t="s">
        <v>38</v>
      </c>
      <c r="I474" s="97" t="s">
        <v>2238</v>
      </c>
      <c r="J474" s="96" t="s">
        <v>84</v>
      </c>
      <c r="K474" s="96" t="s">
        <v>96</v>
      </c>
      <c r="L474" s="96" t="s">
        <v>116</v>
      </c>
      <c r="M474" s="98" t="s">
        <v>37</v>
      </c>
      <c r="N474" s="99">
        <v>1</v>
      </c>
    </row>
    <row r="475" spans="2:14">
      <c r="B475" s="96" t="s">
        <v>2239</v>
      </c>
      <c r="C475" s="96" t="s">
        <v>2240</v>
      </c>
      <c r="D475" s="97" t="s">
        <v>2241</v>
      </c>
      <c r="E475" s="97" t="s">
        <v>403</v>
      </c>
      <c r="F475" s="96" t="s">
        <v>2242</v>
      </c>
      <c r="G475" s="96" t="s">
        <v>37</v>
      </c>
      <c r="H475" s="96" t="s">
        <v>38</v>
      </c>
      <c r="I475" s="97" t="s">
        <v>2243</v>
      </c>
      <c r="J475" s="96" t="s">
        <v>85</v>
      </c>
      <c r="K475" s="96" t="s">
        <v>96</v>
      </c>
      <c r="L475" s="96" t="s">
        <v>116</v>
      </c>
      <c r="M475" s="98" t="s">
        <v>37</v>
      </c>
      <c r="N475" s="99">
        <v>1</v>
      </c>
    </row>
    <row r="476" spans="2:14">
      <c r="B476" s="96" t="s">
        <v>2244</v>
      </c>
      <c r="C476" s="96" t="s">
        <v>2245</v>
      </c>
      <c r="D476" s="97" t="s">
        <v>2246</v>
      </c>
      <c r="E476" s="97" t="s">
        <v>141</v>
      </c>
      <c r="F476" s="96" t="s">
        <v>2247</v>
      </c>
      <c r="G476" s="96" t="s">
        <v>37</v>
      </c>
      <c r="H476" s="96" t="s">
        <v>38</v>
      </c>
      <c r="I476" s="97" t="s">
        <v>2248</v>
      </c>
      <c r="J476" s="96" t="s">
        <v>85</v>
      </c>
      <c r="K476" s="96" t="s">
        <v>96</v>
      </c>
      <c r="L476" s="96" t="s">
        <v>116</v>
      </c>
      <c r="M476" s="98" t="s">
        <v>37</v>
      </c>
      <c r="N476" s="99">
        <v>1</v>
      </c>
    </row>
    <row r="477" spans="2:14">
      <c r="B477" s="96" t="s">
        <v>2249</v>
      </c>
      <c r="C477" s="96" t="s">
        <v>2250</v>
      </c>
      <c r="D477" s="97" t="s">
        <v>2251</v>
      </c>
      <c r="E477" s="97" t="s">
        <v>190</v>
      </c>
      <c r="F477" s="96" t="s">
        <v>2252</v>
      </c>
      <c r="G477" s="96" t="s">
        <v>56</v>
      </c>
      <c r="H477" s="96" t="s">
        <v>56</v>
      </c>
      <c r="I477" s="97" t="s">
        <v>2253</v>
      </c>
      <c r="J477" s="96" t="s">
        <v>85</v>
      </c>
      <c r="K477" s="96" t="s">
        <v>96</v>
      </c>
      <c r="L477" s="96" t="s">
        <v>116</v>
      </c>
      <c r="M477" s="98" t="s">
        <v>37</v>
      </c>
      <c r="N477" s="99">
        <v>1</v>
      </c>
    </row>
    <row r="478" spans="2:14">
      <c r="B478" s="96" t="s">
        <v>2254</v>
      </c>
      <c r="C478" s="96" t="s">
        <v>2255</v>
      </c>
      <c r="D478" s="97" t="s">
        <v>2256</v>
      </c>
      <c r="E478" s="97" t="s">
        <v>190</v>
      </c>
      <c r="F478" s="96" t="s">
        <v>2257</v>
      </c>
      <c r="G478" s="96" t="s">
        <v>56</v>
      </c>
      <c r="H478" s="96" t="s">
        <v>56</v>
      </c>
      <c r="I478" s="97" t="s">
        <v>2258</v>
      </c>
      <c r="J478" s="96" t="s">
        <v>86</v>
      </c>
      <c r="K478" s="96" t="s">
        <v>96</v>
      </c>
      <c r="L478" s="96" t="s">
        <v>116</v>
      </c>
      <c r="M478" s="96" t="s">
        <v>37</v>
      </c>
      <c r="N478" s="96">
        <v>1</v>
      </c>
    </row>
    <row r="479" spans="2:14">
      <c r="B479" s="96" t="s">
        <v>2259</v>
      </c>
      <c r="C479" s="96" t="s">
        <v>2260</v>
      </c>
      <c r="D479" s="97" t="s">
        <v>2261</v>
      </c>
      <c r="E479" s="97" t="s">
        <v>190</v>
      </c>
      <c r="F479" s="96" t="s">
        <v>2262</v>
      </c>
      <c r="G479" s="96" t="s">
        <v>37</v>
      </c>
      <c r="H479" s="96" t="s">
        <v>38</v>
      </c>
      <c r="I479" s="97" t="s">
        <v>2263</v>
      </c>
      <c r="J479" s="96" t="s">
        <v>87</v>
      </c>
      <c r="K479" s="96" t="s">
        <v>96</v>
      </c>
      <c r="L479" s="96" t="s">
        <v>116</v>
      </c>
      <c r="M479" s="96" t="s">
        <v>37</v>
      </c>
      <c r="N479" s="96">
        <v>1</v>
      </c>
    </row>
    <row r="480" spans="2:14">
      <c r="B480" s="96" t="s">
        <v>2264</v>
      </c>
      <c r="C480" s="96" t="s">
        <v>2265</v>
      </c>
      <c r="D480" s="97" t="s">
        <v>2266</v>
      </c>
      <c r="E480" s="97" t="s">
        <v>124</v>
      </c>
      <c r="F480" s="96" t="s">
        <v>2267</v>
      </c>
      <c r="G480" s="96" t="s">
        <v>37</v>
      </c>
      <c r="H480" s="96" t="s">
        <v>38</v>
      </c>
      <c r="I480" s="97" t="s">
        <v>2268</v>
      </c>
      <c r="J480" s="96" t="s">
        <v>87</v>
      </c>
      <c r="K480" s="96" t="s">
        <v>96</v>
      </c>
      <c r="L480" s="96" t="s">
        <v>116</v>
      </c>
      <c r="M480" s="96" t="s">
        <v>37</v>
      </c>
      <c r="N480" s="96">
        <v>1</v>
      </c>
    </row>
    <row r="481" spans="2:14">
      <c r="B481" s="96" t="s">
        <v>2269</v>
      </c>
      <c r="C481" s="96" t="s">
        <v>2270</v>
      </c>
      <c r="D481" s="97" t="s">
        <v>2271</v>
      </c>
      <c r="E481" s="97" t="s">
        <v>541</v>
      </c>
      <c r="F481" s="96" t="s">
        <v>2272</v>
      </c>
      <c r="G481" s="96" t="s">
        <v>56</v>
      </c>
      <c r="H481" s="96" t="s">
        <v>56</v>
      </c>
      <c r="I481" s="97" t="s">
        <v>2273</v>
      </c>
      <c r="J481" s="96" t="s">
        <v>87</v>
      </c>
      <c r="K481" s="96" t="s">
        <v>96</v>
      </c>
      <c r="L481" s="96" t="s">
        <v>116</v>
      </c>
      <c r="M481" s="96" t="s">
        <v>37</v>
      </c>
      <c r="N481" s="96">
        <v>1</v>
      </c>
    </row>
    <row r="482" spans="2:14">
      <c r="B482" s="96" t="s">
        <v>2274</v>
      </c>
      <c r="C482" s="96" t="s">
        <v>2275</v>
      </c>
      <c r="D482" s="97" t="s">
        <v>2276</v>
      </c>
      <c r="E482" s="97" t="s">
        <v>527</v>
      </c>
      <c r="F482" s="96" t="s">
        <v>2277</v>
      </c>
      <c r="G482" s="96" t="s">
        <v>37</v>
      </c>
      <c r="H482" s="96" t="s">
        <v>56</v>
      </c>
      <c r="I482" s="97" t="s">
        <v>2278</v>
      </c>
      <c r="J482" s="96" t="s">
        <v>50</v>
      </c>
      <c r="K482" s="96" t="s">
        <v>97</v>
      </c>
      <c r="L482" s="96" t="s">
        <v>116</v>
      </c>
      <c r="M482" s="96" t="s">
        <v>37</v>
      </c>
      <c r="N482" s="96">
        <v>1</v>
      </c>
    </row>
    <row r="483" spans="2:14">
      <c r="B483" s="96" t="s">
        <v>2279</v>
      </c>
      <c r="C483" s="96" t="s">
        <v>2280</v>
      </c>
      <c r="D483" s="97" t="s">
        <v>2281</v>
      </c>
      <c r="E483" s="97" t="s">
        <v>35</v>
      </c>
      <c r="F483" s="96" t="s">
        <v>2282</v>
      </c>
      <c r="G483" s="96" t="s">
        <v>56</v>
      </c>
      <c r="H483" s="96" t="s">
        <v>56</v>
      </c>
      <c r="I483" s="97" t="s">
        <v>2283</v>
      </c>
      <c r="J483" s="96" t="s">
        <v>40</v>
      </c>
      <c r="K483" s="96" t="s">
        <v>97</v>
      </c>
      <c r="L483" s="96" t="s">
        <v>116</v>
      </c>
      <c r="M483" s="96" t="s">
        <v>37</v>
      </c>
      <c r="N483" s="96">
        <v>1</v>
      </c>
    </row>
    <row r="484" spans="2:14">
      <c r="B484" s="96" t="s">
        <v>2284</v>
      </c>
      <c r="C484" s="96" t="s">
        <v>2285</v>
      </c>
      <c r="D484" s="97" t="s">
        <v>2286</v>
      </c>
      <c r="E484" s="97" t="s">
        <v>68</v>
      </c>
      <c r="F484" s="96" t="s">
        <v>2287</v>
      </c>
      <c r="G484" s="96" t="s">
        <v>37</v>
      </c>
      <c r="H484" s="96" t="s">
        <v>38</v>
      </c>
      <c r="I484" s="97" t="s">
        <v>2288</v>
      </c>
      <c r="J484" s="96" t="s">
        <v>40</v>
      </c>
      <c r="K484" s="96" t="s">
        <v>97</v>
      </c>
      <c r="L484" s="96" t="s">
        <v>116</v>
      </c>
      <c r="M484" s="96" t="s">
        <v>37</v>
      </c>
      <c r="N484" s="96">
        <v>1</v>
      </c>
    </row>
    <row r="485" spans="2:14">
      <c r="B485" s="96" t="s">
        <v>2289</v>
      </c>
      <c r="C485" s="96" t="s">
        <v>2290</v>
      </c>
      <c r="D485" s="97" t="s">
        <v>2291</v>
      </c>
      <c r="E485" s="97" t="s">
        <v>2292</v>
      </c>
      <c r="F485" s="96" t="s">
        <v>2293</v>
      </c>
      <c r="G485" s="96" t="s">
        <v>118</v>
      </c>
      <c r="H485" s="96" t="s">
        <v>56</v>
      </c>
      <c r="I485" s="97" t="s">
        <v>2294</v>
      </c>
      <c r="J485" s="96" t="s">
        <v>40</v>
      </c>
      <c r="K485" s="96" t="s">
        <v>97</v>
      </c>
      <c r="L485" s="96" t="s">
        <v>116</v>
      </c>
      <c r="M485" s="96" t="s">
        <v>37</v>
      </c>
      <c r="N485" s="96">
        <v>1</v>
      </c>
    </row>
    <row r="486" spans="2:14">
      <c r="B486" s="96" t="s">
        <v>2295</v>
      </c>
      <c r="C486" s="96" t="s">
        <v>2296</v>
      </c>
      <c r="D486" s="97" t="s">
        <v>2297</v>
      </c>
      <c r="E486" s="97" t="s">
        <v>2298</v>
      </c>
      <c r="F486" s="96" t="s">
        <v>2299</v>
      </c>
      <c r="G486" s="96" t="s">
        <v>37</v>
      </c>
      <c r="H486" s="96" t="s">
        <v>38</v>
      </c>
      <c r="I486" s="97" t="s">
        <v>2300</v>
      </c>
      <c r="J486" s="96" t="s">
        <v>40</v>
      </c>
      <c r="K486" s="96" t="s">
        <v>97</v>
      </c>
      <c r="L486" s="96" t="s">
        <v>116</v>
      </c>
      <c r="M486" s="96" t="s">
        <v>37</v>
      </c>
      <c r="N486" s="96">
        <v>1</v>
      </c>
    </row>
    <row r="487" spans="2:14">
      <c r="B487" s="96" t="s">
        <v>2301</v>
      </c>
      <c r="C487" s="96" t="s">
        <v>2302</v>
      </c>
      <c r="D487" s="97" t="s">
        <v>2303</v>
      </c>
      <c r="E487" s="97" t="s">
        <v>2304</v>
      </c>
      <c r="F487" s="96" t="s">
        <v>2305</v>
      </c>
      <c r="G487" s="96" t="s">
        <v>37</v>
      </c>
      <c r="H487" s="96" t="s">
        <v>38</v>
      </c>
      <c r="I487" s="97" t="s">
        <v>2306</v>
      </c>
      <c r="J487" s="96" t="s">
        <v>40</v>
      </c>
      <c r="K487" s="96" t="s">
        <v>97</v>
      </c>
      <c r="L487" s="96" t="s">
        <v>116</v>
      </c>
      <c r="M487" s="96" t="s">
        <v>37</v>
      </c>
      <c r="N487" s="96">
        <v>1</v>
      </c>
    </row>
    <row r="488" spans="2:14">
      <c r="B488" s="96" t="s">
        <v>2307</v>
      </c>
      <c r="C488" s="96" t="s">
        <v>2308</v>
      </c>
      <c r="D488" s="97" t="s">
        <v>2309</v>
      </c>
      <c r="E488" s="97" t="s">
        <v>117</v>
      </c>
      <c r="F488" s="96" t="s">
        <v>2310</v>
      </c>
      <c r="G488" s="96" t="s">
        <v>37</v>
      </c>
      <c r="H488" s="96" t="s">
        <v>56</v>
      </c>
      <c r="I488" s="97" t="s">
        <v>2311</v>
      </c>
      <c r="J488" s="96" t="s">
        <v>40</v>
      </c>
      <c r="K488" s="96" t="s">
        <v>97</v>
      </c>
      <c r="L488" s="96" t="s">
        <v>116</v>
      </c>
      <c r="M488" s="96" t="s">
        <v>37</v>
      </c>
      <c r="N488" s="96">
        <v>1</v>
      </c>
    </row>
    <row r="489" spans="2:14">
      <c r="B489" s="96" t="s">
        <v>2312</v>
      </c>
      <c r="C489" s="96" t="s">
        <v>2313</v>
      </c>
      <c r="D489" s="97" t="s">
        <v>2314</v>
      </c>
      <c r="E489" s="97" t="s">
        <v>35</v>
      </c>
      <c r="F489" s="96" t="s">
        <v>2315</v>
      </c>
      <c r="G489" s="96" t="s">
        <v>37</v>
      </c>
      <c r="H489" s="96" t="s">
        <v>38</v>
      </c>
      <c r="I489" s="97" t="s">
        <v>2316</v>
      </c>
      <c r="J489" s="96" t="s">
        <v>87</v>
      </c>
      <c r="K489" s="96" t="s">
        <v>97</v>
      </c>
      <c r="L489" s="96" t="s">
        <v>116</v>
      </c>
      <c r="M489" s="96" t="s">
        <v>37</v>
      </c>
      <c r="N489" s="96">
        <v>1</v>
      </c>
    </row>
    <row r="490" spans="2:14">
      <c r="B490" s="96" t="s">
        <v>2317</v>
      </c>
      <c r="C490" s="96" t="s">
        <v>2318</v>
      </c>
      <c r="D490" s="97" t="s">
        <v>2319</v>
      </c>
      <c r="E490" s="97" t="s">
        <v>126</v>
      </c>
      <c r="F490" s="96" t="s">
        <v>2320</v>
      </c>
      <c r="G490" s="96" t="s">
        <v>37</v>
      </c>
      <c r="H490" s="96" t="s">
        <v>38</v>
      </c>
      <c r="I490" s="97" t="s">
        <v>2321</v>
      </c>
      <c r="J490" s="96" t="s">
        <v>87</v>
      </c>
      <c r="K490" s="96" t="s">
        <v>97</v>
      </c>
      <c r="L490" s="96" t="s">
        <v>116</v>
      </c>
      <c r="M490" s="96" t="s">
        <v>37</v>
      </c>
      <c r="N490" s="96">
        <v>1</v>
      </c>
    </row>
    <row r="491" spans="2:14">
      <c r="B491" s="96" t="s">
        <v>2322</v>
      </c>
      <c r="C491" s="96" t="s">
        <v>2323</v>
      </c>
      <c r="D491" s="97" t="s">
        <v>2324</v>
      </c>
      <c r="E491" s="97" t="s">
        <v>2325</v>
      </c>
      <c r="F491" s="96" t="s">
        <v>2326</v>
      </c>
      <c r="G491" s="96" t="s">
        <v>56</v>
      </c>
      <c r="H491" s="96" t="s">
        <v>56</v>
      </c>
      <c r="I491" s="97" t="s">
        <v>2327</v>
      </c>
      <c r="J491" s="96" t="s">
        <v>87</v>
      </c>
      <c r="K491" s="96" t="s">
        <v>97</v>
      </c>
      <c r="L491" s="96" t="s">
        <v>116</v>
      </c>
      <c r="M491" s="96" t="s">
        <v>37</v>
      </c>
      <c r="N491" s="96">
        <v>1</v>
      </c>
    </row>
    <row r="492" spans="2:14">
      <c r="B492" s="96" t="s">
        <v>2328</v>
      </c>
      <c r="C492" s="96" t="s">
        <v>2329</v>
      </c>
      <c r="D492" s="97" t="s">
        <v>2330</v>
      </c>
      <c r="E492" s="97" t="s">
        <v>2331</v>
      </c>
      <c r="F492" s="96" t="s">
        <v>2332</v>
      </c>
      <c r="G492" s="96" t="s">
        <v>56</v>
      </c>
      <c r="H492" s="96" t="s">
        <v>56</v>
      </c>
      <c r="I492" s="97" t="s">
        <v>2333</v>
      </c>
      <c r="J492" s="96" t="s">
        <v>87</v>
      </c>
      <c r="K492" s="96" t="s">
        <v>97</v>
      </c>
      <c r="L492" s="96" t="s">
        <v>116</v>
      </c>
      <c r="M492" s="96" t="s">
        <v>37</v>
      </c>
      <c r="N492" s="96">
        <v>1</v>
      </c>
    </row>
    <row r="493" spans="2:14">
      <c r="B493" s="96" t="s">
        <v>2334</v>
      </c>
      <c r="C493" s="96" t="s">
        <v>2335</v>
      </c>
      <c r="D493" s="97" t="s">
        <v>2336</v>
      </c>
      <c r="E493" s="97" t="s">
        <v>2337</v>
      </c>
      <c r="F493" s="96" t="s">
        <v>2338</v>
      </c>
      <c r="G493" s="96" t="s">
        <v>37</v>
      </c>
      <c r="H493" s="96" t="s">
        <v>56</v>
      </c>
      <c r="I493" s="97" t="s">
        <v>2339</v>
      </c>
      <c r="J493" s="96" t="s">
        <v>58</v>
      </c>
      <c r="K493" s="96" t="s">
        <v>97</v>
      </c>
      <c r="L493" s="96" t="s">
        <v>116</v>
      </c>
      <c r="M493" s="96" t="s">
        <v>37</v>
      </c>
      <c r="N493" s="96">
        <v>1</v>
      </c>
    </row>
    <row r="494" spans="2:14">
      <c r="B494" s="96" t="s">
        <v>2340</v>
      </c>
      <c r="C494" s="96" t="s">
        <v>2341</v>
      </c>
      <c r="D494" s="97" t="s">
        <v>2342</v>
      </c>
      <c r="E494" s="97" t="s">
        <v>2343</v>
      </c>
      <c r="F494" s="96" t="s">
        <v>2344</v>
      </c>
      <c r="G494" s="96" t="s">
        <v>56</v>
      </c>
      <c r="H494" s="96" t="s">
        <v>56</v>
      </c>
      <c r="I494" s="97" t="s">
        <v>2345</v>
      </c>
      <c r="J494" s="96" t="s">
        <v>58</v>
      </c>
      <c r="K494" s="96" t="s">
        <v>97</v>
      </c>
      <c r="L494" s="96" t="s">
        <v>116</v>
      </c>
      <c r="M494" s="96" t="s">
        <v>37</v>
      </c>
      <c r="N494" s="96">
        <v>1</v>
      </c>
    </row>
    <row r="495" spans="2:14">
      <c r="B495" s="96" t="s">
        <v>2346</v>
      </c>
      <c r="C495" s="96" t="s">
        <v>2347</v>
      </c>
      <c r="D495" s="97" t="s">
        <v>2348</v>
      </c>
      <c r="E495" s="97" t="s">
        <v>1400</v>
      </c>
      <c r="F495" s="96" t="s">
        <v>2349</v>
      </c>
      <c r="G495" s="96" t="s">
        <v>37</v>
      </c>
      <c r="H495" s="96" t="s">
        <v>38</v>
      </c>
      <c r="I495" s="97" t="s">
        <v>2350</v>
      </c>
      <c r="J495" s="96" t="s">
        <v>84</v>
      </c>
      <c r="K495" s="96" t="s">
        <v>98</v>
      </c>
      <c r="L495" s="96" t="s">
        <v>116</v>
      </c>
      <c r="M495" s="96" t="s">
        <v>37</v>
      </c>
      <c r="N495" s="96">
        <v>1</v>
      </c>
    </row>
    <row r="496" spans="2:14">
      <c r="B496" s="96" t="s">
        <v>2351</v>
      </c>
      <c r="C496" s="96" t="s">
        <v>2352</v>
      </c>
      <c r="D496" s="97" t="s">
        <v>2353</v>
      </c>
      <c r="E496" s="97" t="s">
        <v>35</v>
      </c>
      <c r="F496" s="96" t="s">
        <v>2354</v>
      </c>
      <c r="G496" s="96" t="s">
        <v>37</v>
      </c>
      <c r="H496" s="96" t="s">
        <v>38</v>
      </c>
      <c r="I496" s="97" t="s">
        <v>2355</v>
      </c>
      <c r="J496" s="96" t="s">
        <v>84</v>
      </c>
      <c r="K496" s="96" t="s">
        <v>98</v>
      </c>
      <c r="L496" s="96" t="s">
        <v>116</v>
      </c>
      <c r="M496" s="96" t="s">
        <v>37</v>
      </c>
      <c r="N496" s="96">
        <v>1</v>
      </c>
    </row>
    <row r="497" spans="2:14">
      <c r="B497" s="96" t="s">
        <v>2356</v>
      </c>
      <c r="C497" s="96" t="s">
        <v>2357</v>
      </c>
      <c r="D497" s="97" t="s">
        <v>2358</v>
      </c>
      <c r="E497" s="97" t="s">
        <v>2183</v>
      </c>
      <c r="F497" s="96" t="s">
        <v>2359</v>
      </c>
      <c r="G497" s="96" t="s">
        <v>37</v>
      </c>
      <c r="H497" s="96" t="s">
        <v>38</v>
      </c>
      <c r="I497" s="97" t="s">
        <v>2360</v>
      </c>
      <c r="J497" s="96" t="s">
        <v>40</v>
      </c>
      <c r="K497" s="96" t="s">
        <v>98</v>
      </c>
      <c r="L497" s="96" t="s">
        <v>116</v>
      </c>
      <c r="M497" s="96" t="s">
        <v>37</v>
      </c>
      <c r="N497" s="96">
        <v>1</v>
      </c>
    </row>
    <row r="498" spans="2:14">
      <c r="B498" s="96" t="s">
        <v>2361</v>
      </c>
      <c r="C498" s="96" t="s">
        <v>2362</v>
      </c>
      <c r="D498" s="97" t="s">
        <v>2363</v>
      </c>
      <c r="E498" s="97" t="s">
        <v>143</v>
      </c>
      <c r="F498" s="96" t="s">
        <v>1685</v>
      </c>
      <c r="G498" s="96" t="s">
        <v>37</v>
      </c>
      <c r="H498" s="96" t="s">
        <v>38</v>
      </c>
      <c r="I498" s="97" t="s">
        <v>2364</v>
      </c>
      <c r="J498" s="96" t="s">
        <v>40</v>
      </c>
      <c r="K498" s="96" t="s">
        <v>98</v>
      </c>
      <c r="L498" s="96" t="s">
        <v>116</v>
      </c>
      <c r="M498" s="96" t="s">
        <v>37</v>
      </c>
      <c r="N498" s="96">
        <v>1</v>
      </c>
    </row>
    <row r="499" spans="2:14">
      <c r="B499" s="96" t="s">
        <v>2365</v>
      </c>
      <c r="C499" s="96" t="s">
        <v>2366</v>
      </c>
      <c r="D499" s="97" t="s">
        <v>2367</v>
      </c>
      <c r="E499" s="97" t="s">
        <v>1653</v>
      </c>
      <c r="F499" s="96" t="s">
        <v>2368</v>
      </c>
      <c r="G499" s="96" t="s">
        <v>37</v>
      </c>
      <c r="H499" s="96" t="s">
        <v>56</v>
      </c>
      <c r="I499" s="97" t="s">
        <v>2369</v>
      </c>
      <c r="J499" s="96" t="s">
        <v>50</v>
      </c>
      <c r="K499" s="96" t="s">
        <v>98</v>
      </c>
      <c r="L499" s="96" t="s">
        <v>116</v>
      </c>
      <c r="M499" s="96" t="s">
        <v>37</v>
      </c>
      <c r="N499" s="96">
        <v>1</v>
      </c>
    </row>
    <row r="500" spans="2:14">
      <c r="B500" s="96" t="s">
        <v>2370</v>
      </c>
      <c r="C500" s="96" t="s">
        <v>2371</v>
      </c>
      <c r="D500" s="97" t="s">
        <v>2372</v>
      </c>
      <c r="E500" s="97" t="s">
        <v>2373</v>
      </c>
      <c r="F500" s="96" t="s">
        <v>2374</v>
      </c>
      <c r="G500" s="96" t="s">
        <v>37</v>
      </c>
      <c r="H500" s="96" t="s">
        <v>38</v>
      </c>
      <c r="I500" s="97" t="s">
        <v>2375</v>
      </c>
      <c r="J500" s="96" t="s">
        <v>50</v>
      </c>
      <c r="K500" s="96" t="s">
        <v>98</v>
      </c>
      <c r="L500" s="96" t="s">
        <v>116</v>
      </c>
      <c r="M500" s="96" t="s">
        <v>37</v>
      </c>
      <c r="N500" s="96">
        <v>1</v>
      </c>
    </row>
    <row r="501" spans="2:14">
      <c r="B501" s="96" t="s">
        <v>2376</v>
      </c>
      <c r="C501" s="96" t="s">
        <v>2377</v>
      </c>
      <c r="D501" s="97" t="s">
        <v>2378</v>
      </c>
      <c r="E501" s="97" t="s">
        <v>126</v>
      </c>
      <c r="F501" s="96" t="s">
        <v>2379</v>
      </c>
      <c r="G501" s="96" t="s">
        <v>37</v>
      </c>
      <c r="H501" s="96" t="s">
        <v>38</v>
      </c>
      <c r="I501" s="97" t="s">
        <v>2380</v>
      </c>
      <c r="J501" s="96" t="s">
        <v>85</v>
      </c>
      <c r="K501" s="96" t="s">
        <v>98</v>
      </c>
      <c r="L501" s="96" t="s">
        <v>116</v>
      </c>
      <c r="M501" s="96" t="s">
        <v>37</v>
      </c>
      <c r="N501" s="96">
        <v>1</v>
      </c>
    </row>
    <row r="502" spans="2:14">
      <c r="B502" s="96" t="s">
        <v>2381</v>
      </c>
      <c r="C502" s="96" t="s">
        <v>2382</v>
      </c>
      <c r="D502" s="97" t="s">
        <v>1104</v>
      </c>
      <c r="E502" s="97" t="s">
        <v>138</v>
      </c>
      <c r="F502" s="96" t="s">
        <v>2383</v>
      </c>
      <c r="G502" s="96" t="s">
        <v>56</v>
      </c>
      <c r="H502" s="96" t="s">
        <v>56</v>
      </c>
      <c r="I502" s="97" t="s">
        <v>2384</v>
      </c>
      <c r="J502" s="96" t="s">
        <v>85</v>
      </c>
      <c r="K502" s="96" t="s">
        <v>98</v>
      </c>
      <c r="L502" s="96" t="s">
        <v>116</v>
      </c>
      <c r="M502" s="96" t="s">
        <v>37</v>
      </c>
      <c r="N502" s="96">
        <v>1</v>
      </c>
    </row>
    <row r="503" spans="2:14">
      <c r="B503" s="96" t="s">
        <v>2385</v>
      </c>
      <c r="C503" s="96" t="s">
        <v>2386</v>
      </c>
      <c r="D503" s="97" t="s">
        <v>2387</v>
      </c>
      <c r="E503" s="97" t="s">
        <v>35</v>
      </c>
      <c r="F503" s="96" t="s">
        <v>2388</v>
      </c>
      <c r="G503" s="96" t="s">
        <v>56</v>
      </c>
      <c r="H503" s="96" t="s">
        <v>56</v>
      </c>
      <c r="I503" s="97" t="s">
        <v>2389</v>
      </c>
      <c r="J503" s="96" t="s">
        <v>85</v>
      </c>
      <c r="K503" s="96" t="s">
        <v>98</v>
      </c>
      <c r="L503" s="96" t="s">
        <v>116</v>
      </c>
      <c r="M503" s="96" t="s">
        <v>37</v>
      </c>
      <c r="N503" s="96">
        <v>1</v>
      </c>
    </row>
    <row r="504" spans="2:14">
      <c r="B504" s="96" t="s">
        <v>2390</v>
      </c>
      <c r="C504" s="96" t="s">
        <v>2391</v>
      </c>
      <c r="D504" s="97" t="s">
        <v>2392</v>
      </c>
      <c r="E504" s="97" t="s">
        <v>35</v>
      </c>
      <c r="F504" s="96" t="s">
        <v>2393</v>
      </c>
      <c r="G504" s="96" t="s">
        <v>118</v>
      </c>
      <c r="H504" s="96" t="s">
        <v>38</v>
      </c>
      <c r="I504" s="97" t="s">
        <v>2394</v>
      </c>
      <c r="J504" s="96" t="s">
        <v>40</v>
      </c>
      <c r="K504" s="96" t="s">
        <v>98</v>
      </c>
      <c r="L504" s="96" t="s">
        <v>116</v>
      </c>
      <c r="M504" s="96" t="s">
        <v>37</v>
      </c>
      <c r="N504" s="96">
        <v>1</v>
      </c>
    </row>
    <row r="505" spans="2:14">
      <c r="B505" s="96" t="s">
        <v>2395</v>
      </c>
      <c r="C505" s="96" t="s">
        <v>2396</v>
      </c>
      <c r="D505" s="97" t="s">
        <v>2397</v>
      </c>
      <c r="E505" s="97" t="s">
        <v>2398</v>
      </c>
      <c r="F505" s="96" t="s">
        <v>128</v>
      </c>
      <c r="G505" s="96" t="s">
        <v>37</v>
      </c>
      <c r="H505" s="96" t="s">
        <v>38</v>
      </c>
      <c r="I505" s="97" t="s">
        <v>2399</v>
      </c>
      <c r="J505" s="96" t="s">
        <v>58</v>
      </c>
      <c r="K505" s="96" t="s">
        <v>98</v>
      </c>
      <c r="L505" s="96" t="s">
        <v>116</v>
      </c>
      <c r="M505" s="96" t="s">
        <v>37</v>
      </c>
      <c r="N505" s="96">
        <v>1</v>
      </c>
    </row>
    <row r="506" spans="2:14">
      <c r="B506" s="96" t="s">
        <v>2400</v>
      </c>
      <c r="C506" s="96" t="s">
        <v>2401</v>
      </c>
      <c r="D506" s="97" t="s">
        <v>2402</v>
      </c>
      <c r="E506" s="97" t="s">
        <v>2403</v>
      </c>
      <c r="F506" s="96" t="s">
        <v>2404</v>
      </c>
      <c r="G506" s="96" t="s">
        <v>37</v>
      </c>
      <c r="H506" s="96" t="s">
        <v>38</v>
      </c>
      <c r="I506" s="97" t="s">
        <v>2405</v>
      </c>
      <c r="J506" s="96" t="s">
        <v>58</v>
      </c>
      <c r="K506" s="96" t="s">
        <v>98</v>
      </c>
      <c r="L506" s="96" t="s">
        <v>116</v>
      </c>
      <c r="M506" s="96" t="s">
        <v>37</v>
      </c>
      <c r="N506" s="96">
        <v>1</v>
      </c>
    </row>
    <row r="507" spans="2:14">
      <c r="B507" s="96" t="s">
        <v>2406</v>
      </c>
      <c r="C507" s="96" t="s">
        <v>2407</v>
      </c>
      <c r="D507" s="97" t="s">
        <v>2408</v>
      </c>
      <c r="E507" s="97" t="s">
        <v>817</v>
      </c>
      <c r="F507" s="96" t="s">
        <v>2409</v>
      </c>
      <c r="G507" s="96" t="s">
        <v>118</v>
      </c>
      <c r="H507" s="96" t="s">
        <v>38</v>
      </c>
      <c r="I507" s="97" t="s">
        <v>2410</v>
      </c>
      <c r="J507" s="96" t="s">
        <v>58</v>
      </c>
      <c r="K507" s="96" t="s">
        <v>98</v>
      </c>
      <c r="L507" s="96" t="s">
        <v>116</v>
      </c>
      <c r="M507" s="96" t="s">
        <v>37</v>
      </c>
      <c r="N507" s="96">
        <v>1</v>
      </c>
    </row>
    <row r="508" spans="2:14">
      <c r="B508" s="96" t="s">
        <v>2411</v>
      </c>
      <c r="C508" s="96" t="s">
        <v>2412</v>
      </c>
      <c r="D508" s="97" t="s">
        <v>2413</v>
      </c>
      <c r="E508" s="97" t="s">
        <v>2414</v>
      </c>
      <c r="F508" s="96" t="s">
        <v>2415</v>
      </c>
      <c r="G508" s="96" t="s">
        <v>37</v>
      </c>
      <c r="H508" s="96" t="s">
        <v>56</v>
      </c>
      <c r="I508" s="97" t="s">
        <v>2416</v>
      </c>
      <c r="J508" s="96" t="s">
        <v>58</v>
      </c>
      <c r="K508" s="96" t="s">
        <v>98</v>
      </c>
      <c r="L508" s="96" t="s">
        <v>116</v>
      </c>
      <c r="M508" s="96" t="s">
        <v>37</v>
      </c>
      <c r="N508" s="96">
        <v>1</v>
      </c>
    </row>
    <row r="509" spans="2:14">
      <c r="B509" s="96" t="s">
        <v>2417</v>
      </c>
      <c r="C509" s="96" t="s">
        <v>2418</v>
      </c>
      <c r="D509" s="97" t="s">
        <v>2419</v>
      </c>
      <c r="E509" s="97" t="s">
        <v>132</v>
      </c>
      <c r="F509" s="96" t="s">
        <v>2277</v>
      </c>
      <c r="G509" s="96" t="s">
        <v>37</v>
      </c>
      <c r="H509" s="96" t="s">
        <v>38</v>
      </c>
      <c r="I509" s="97" t="s">
        <v>2420</v>
      </c>
      <c r="J509" s="96" t="s">
        <v>84</v>
      </c>
      <c r="K509" s="96" t="s">
        <v>99</v>
      </c>
      <c r="L509" s="96" t="s">
        <v>116</v>
      </c>
      <c r="M509" s="96" t="s">
        <v>37</v>
      </c>
      <c r="N509" s="96">
        <v>1</v>
      </c>
    </row>
    <row r="510" spans="2:14">
      <c r="B510" s="96" t="s">
        <v>2421</v>
      </c>
      <c r="C510" s="96" t="s">
        <v>2422</v>
      </c>
      <c r="D510" s="97" t="s">
        <v>2423</v>
      </c>
      <c r="E510" s="97" t="s">
        <v>2424</v>
      </c>
      <c r="F510" s="96" t="s">
        <v>2425</v>
      </c>
      <c r="G510" s="96" t="s">
        <v>37</v>
      </c>
      <c r="H510" s="96" t="s">
        <v>38</v>
      </c>
      <c r="I510" s="97" t="s">
        <v>2426</v>
      </c>
      <c r="J510" s="96" t="s">
        <v>84</v>
      </c>
      <c r="K510" s="96" t="s">
        <v>99</v>
      </c>
      <c r="L510" s="96" t="s">
        <v>116</v>
      </c>
      <c r="M510" s="96" t="s">
        <v>37</v>
      </c>
      <c r="N510" s="96">
        <v>1</v>
      </c>
    </row>
    <row r="511" spans="2:14">
      <c r="B511" s="96" t="s">
        <v>2427</v>
      </c>
      <c r="C511" s="96" t="s">
        <v>2428</v>
      </c>
      <c r="D511" s="97" t="s">
        <v>2429</v>
      </c>
      <c r="E511" s="97" t="s">
        <v>35</v>
      </c>
      <c r="F511" s="96" t="s">
        <v>2430</v>
      </c>
      <c r="G511" s="96" t="s">
        <v>37</v>
      </c>
      <c r="H511" s="96" t="s">
        <v>38</v>
      </c>
      <c r="I511" s="97" t="s">
        <v>2431</v>
      </c>
      <c r="J511" s="96" t="s">
        <v>50</v>
      </c>
      <c r="K511" s="96" t="s">
        <v>99</v>
      </c>
      <c r="L511" s="96" t="s">
        <v>116</v>
      </c>
      <c r="M511" s="96" t="s">
        <v>37</v>
      </c>
      <c r="N511" s="96">
        <v>1</v>
      </c>
    </row>
    <row r="512" spans="2:14">
      <c r="B512" s="96" t="s">
        <v>2432</v>
      </c>
      <c r="C512" s="96" t="s">
        <v>2433</v>
      </c>
      <c r="D512" s="97" t="s">
        <v>2434</v>
      </c>
      <c r="E512" s="97" t="s">
        <v>121</v>
      </c>
      <c r="F512" s="96" t="s">
        <v>2435</v>
      </c>
      <c r="G512" s="96" t="s">
        <v>37</v>
      </c>
      <c r="H512" s="96" t="s">
        <v>56</v>
      </c>
      <c r="I512" s="97" t="s">
        <v>2436</v>
      </c>
      <c r="J512" s="96" t="s">
        <v>40</v>
      </c>
      <c r="K512" s="96" t="s">
        <v>99</v>
      </c>
      <c r="L512" s="96" t="s">
        <v>116</v>
      </c>
      <c r="M512" s="96" t="s">
        <v>37</v>
      </c>
      <c r="N512" s="96">
        <v>1</v>
      </c>
    </row>
    <row r="513" spans="2:14">
      <c r="B513" s="96" t="s">
        <v>2437</v>
      </c>
      <c r="C513" s="96" t="s">
        <v>2438</v>
      </c>
      <c r="D513" s="97" t="s">
        <v>2439</v>
      </c>
      <c r="E513" s="97" t="s">
        <v>2440</v>
      </c>
      <c r="F513" s="96" t="s">
        <v>2441</v>
      </c>
      <c r="G513" s="96" t="s">
        <v>56</v>
      </c>
      <c r="H513" s="96" t="s">
        <v>56</v>
      </c>
      <c r="I513" s="97" t="s">
        <v>2442</v>
      </c>
      <c r="J513" s="96" t="s">
        <v>40</v>
      </c>
      <c r="K513" s="96" t="s">
        <v>99</v>
      </c>
      <c r="L513" s="96" t="s">
        <v>116</v>
      </c>
      <c r="M513" s="96" t="s">
        <v>37</v>
      </c>
      <c r="N513" s="96">
        <v>1</v>
      </c>
    </row>
    <row r="514" spans="2:14">
      <c r="B514" s="105" t="s">
        <v>2443</v>
      </c>
      <c r="C514" s="105" t="s">
        <v>2444</v>
      </c>
      <c r="D514" s="106" t="s">
        <v>2445</v>
      </c>
      <c r="E514" s="106" t="s">
        <v>126</v>
      </c>
      <c r="F514" s="105" t="s">
        <v>844</v>
      </c>
      <c r="G514" s="105" t="s">
        <v>37</v>
      </c>
      <c r="H514" s="105" t="s">
        <v>38</v>
      </c>
      <c r="I514" s="106" t="s">
        <v>2446</v>
      </c>
      <c r="J514" s="105" t="s">
        <v>85</v>
      </c>
      <c r="K514" s="105" t="s">
        <v>99</v>
      </c>
      <c r="L514" s="105" t="s">
        <v>116</v>
      </c>
      <c r="M514" s="105" t="s">
        <v>37</v>
      </c>
      <c r="N514" s="96">
        <v>1</v>
      </c>
    </row>
    <row r="515" spans="2:14">
      <c r="B515" s="105" t="s">
        <v>2447</v>
      </c>
      <c r="C515" s="105" t="s">
        <v>2448</v>
      </c>
      <c r="D515" s="106" t="s">
        <v>2449</v>
      </c>
      <c r="E515" s="106" t="s">
        <v>124</v>
      </c>
      <c r="F515" s="105" t="s">
        <v>2450</v>
      </c>
      <c r="G515" s="105" t="s">
        <v>118</v>
      </c>
      <c r="H515" s="105" t="s">
        <v>56</v>
      </c>
      <c r="I515" s="106" t="s">
        <v>2451</v>
      </c>
      <c r="J515" s="105" t="s">
        <v>85</v>
      </c>
      <c r="K515" s="105" t="s">
        <v>99</v>
      </c>
      <c r="L515" s="105" t="s">
        <v>116</v>
      </c>
      <c r="M515" s="105" t="s">
        <v>37</v>
      </c>
      <c r="N515" s="96">
        <v>1</v>
      </c>
    </row>
    <row r="516" spans="2:14">
      <c r="B516" s="105" t="s">
        <v>2452</v>
      </c>
      <c r="C516" s="105" t="s">
        <v>2453</v>
      </c>
      <c r="D516" s="106" t="s">
        <v>2454</v>
      </c>
      <c r="E516" s="106" t="s">
        <v>2455</v>
      </c>
      <c r="F516" s="105" t="s">
        <v>2456</v>
      </c>
      <c r="G516" s="105" t="s">
        <v>37</v>
      </c>
      <c r="H516" s="105" t="s">
        <v>38</v>
      </c>
      <c r="I516" s="106" t="s">
        <v>2457</v>
      </c>
      <c r="J516" s="105" t="s">
        <v>85</v>
      </c>
      <c r="K516" s="105" t="s">
        <v>99</v>
      </c>
      <c r="L516" s="105" t="s">
        <v>116</v>
      </c>
      <c r="M516" s="105" t="s">
        <v>37</v>
      </c>
      <c r="N516" s="96">
        <v>1</v>
      </c>
    </row>
    <row r="517" spans="2:14">
      <c r="B517" s="96" t="s">
        <v>2458</v>
      </c>
      <c r="C517" s="96" t="s">
        <v>2459</v>
      </c>
      <c r="D517" s="97" t="s">
        <v>2460</v>
      </c>
      <c r="E517" s="97" t="s">
        <v>35</v>
      </c>
      <c r="F517" s="96" t="s">
        <v>2461</v>
      </c>
      <c r="G517" s="96" t="s">
        <v>37</v>
      </c>
      <c r="H517" s="96" t="s">
        <v>38</v>
      </c>
      <c r="I517" s="97" t="s">
        <v>2462</v>
      </c>
      <c r="J517" s="96" t="s">
        <v>86</v>
      </c>
      <c r="K517" s="96" t="s">
        <v>99</v>
      </c>
      <c r="L517" s="96" t="s">
        <v>116</v>
      </c>
      <c r="M517" s="96" t="s">
        <v>37</v>
      </c>
      <c r="N517" s="96">
        <v>1</v>
      </c>
    </row>
    <row r="518" spans="2:14">
      <c r="B518" s="96" t="s">
        <v>2463</v>
      </c>
      <c r="C518" s="96" t="s">
        <v>2464</v>
      </c>
      <c r="D518" s="97" t="s">
        <v>2465</v>
      </c>
      <c r="E518" s="97" t="s">
        <v>35</v>
      </c>
      <c r="F518" s="96" t="s">
        <v>2466</v>
      </c>
      <c r="G518" s="96" t="s">
        <v>118</v>
      </c>
      <c r="H518" s="96" t="s">
        <v>56</v>
      </c>
      <c r="I518" s="97" t="s">
        <v>2467</v>
      </c>
      <c r="J518" s="96" t="s">
        <v>85</v>
      </c>
      <c r="K518" s="96" t="s">
        <v>99</v>
      </c>
      <c r="L518" s="96" t="s">
        <v>116</v>
      </c>
      <c r="M518" s="96" t="s">
        <v>37</v>
      </c>
      <c r="N518" s="96">
        <v>1</v>
      </c>
    </row>
    <row r="519" spans="2:14">
      <c r="B519" s="96" t="s">
        <v>2468</v>
      </c>
      <c r="C519" s="96" t="s">
        <v>2469</v>
      </c>
      <c r="D519" s="97" t="s">
        <v>2470</v>
      </c>
      <c r="E519" s="97" t="s">
        <v>35</v>
      </c>
      <c r="F519" s="96" t="s">
        <v>2471</v>
      </c>
      <c r="G519" s="96" t="s">
        <v>37</v>
      </c>
      <c r="H519" s="96" t="s">
        <v>38</v>
      </c>
      <c r="I519" s="97" t="s">
        <v>2472</v>
      </c>
      <c r="J519" s="96" t="s">
        <v>85</v>
      </c>
      <c r="K519" s="96" t="s">
        <v>99</v>
      </c>
      <c r="L519" s="96" t="s">
        <v>116</v>
      </c>
      <c r="M519" s="96" t="s">
        <v>37</v>
      </c>
      <c r="N519" s="96">
        <v>1</v>
      </c>
    </row>
    <row r="520" spans="2:14">
      <c r="B520" s="96" t="s">
        <v>2473</v>
      </c>
      <c r="C520" s="96" t="s">
        <v>2474</v>
      </c>
      <c r="D520" s="97" t="s">
        <v>2475</v>
      </c>
      <c r="E520" s="97" t="s">
        <v>132</v>
      </c>
      <c r="F520" s="96" t="s">
        <v>2476</v>
      </c>
      <c r="G520" s="96" t="s">
        <v>37</v>
      </c>
      <c r="H520" s="96" t="s">
        <v>38</v>
      </c>
      <c r="I520" s="97" t="s">
        <v>2477</v>
      </c>
      <c r="J520" s="96" t="s">
        <v>58</v>
      </c>
      <c r="K520" s="96" t="s">
        <v>99</v>
      </c>
      <c r="L520" s="96" t="s">
        <v>116</v>
      </c>
      <c r="M520" s="96" t="s">
        <v>37</v>
      </c>
      <c r="N520" s="96">
        <v>1</v>
      </c>
    </row>
    <row r="521" spans="2:14">
      <c r="B521" s="96" t="s">
        <v>2478</v>
      </c>
      <c r="C521" s="96" t="s">
        <v>2479</v>
      </c>
      <c r="D521" s="97" t="s">
        <v>2480</v>
      </c>
      <c r="E521" s="97" t="s">
        <v>2481</v>
      </c>
      <c r="F521" s="96" t="s">
        <v>2482</v>
      </c>
      <c r="G521" s="96" t="s">
        <v>37</v>
      </c>
      <c r="H521" s="96" t="s">
        <v>56</v>
      </c>
      <c r="I521" s="97" t="s">
        <v>2483</v>
      </c>
      <c r="J521" s="96" t="s">
        <v>58</v>
      </c>
      <c r="K521" s="96" t="s">
        <v>99</v>
      </c>
      <c r="L521" s="96" t="s">
        <v>116</v>
      </c>
      <c r="M521" s="96" t="s">
        <v>37</v>
      </c>
      <c r="N521" s="96">
        <v>1</v>
      </c>
    </row>
    <row r="522" spans="2:14">
      <c r="B522" s="96" t="s">
        <v>2484</v>
      </c>
      <c r="C522" s="96" t="s">
        <v>2485</v>
      </c>
      <c r="D522" s="97" t="s">
        <v>2486</v>
      </c>
      <c r="E522" s="97" t="s">
        <v>2487</v>
      </c>
      <c r="F522" s="96" t="s">
        <v>2488</v>
      </c>
      <c r="G522" s="96" t="s">
        <v>37</v>
      </c>
      <c r="H522" s="96" t="s">
        <v>38</v>
      </c>
      <c r="I522" s="97" t="s">
        <v>2489</v>
      </c>
      <c r="J522" s="96" t="s">
        <v>58</v>
      </c>
      <c r="K522" s="96" t="s">
        <v>99</v>
      </c>
      <c r="L522" s="96" t="s">
        <v>116</v>
      </c>
      <c r="M522" s="96" t="s">
        <v>37</v>
      </c>
      <c r="N522" s="96">
        <v>1</v>
      </c>
    </row>
    <row r="523" spans="2:14">
      <c r="B523" s="105" t="s">
        <v>2490</v>
      </c>
      <c r="C523" s="105" t="s">
        <v>2491</v>
      </c>
      <c r="D523" s="106" t="s">
        <v>2492</v>
      </c>
      <c r="E523" s="106" t="s">
        <v>2183</v>
      </c>
      <c r="F523" s="105" t="s">
        <v>2493</v>
      </c>
      <c r="G523" s="105" t="s">
        <v>118</v>
      </c>
      <c r="H523" s="105" t="s">
        <v>56</v>
      </c>
      <c r="I523" s="106" t="s">
        <v>2494</v>
      </c>
      <c r="J523" s="105" t="s">
        <v>87</v>
      </c>
      <c r="K523" s="105" t="s">
        <v>99</v>
      </c>
      <c r="L523" s="105" t="s">
        <v>116</v>
      </c>
      <c r="M523" s="105" t="s">
        <v>37</v>
      </c>
      <c r="N523" s="107">
        <v>1</v>
      </c>
    </row>
    <row r="524" spans="2:14">
      <c r="B524" s="105" t="s">
        <v>2495</v>
      </c>
      <c r="C524" s="105" t="s">
        <v>2496</v>
      </c>
      <c r="D524" s="106" t="s">
        <v>2497</v>
      </c>
      <c r="E524" s="106" t="s">
        <v>132</v>
      </c>
      <c r="F524" s="105" t="s">
        <v>2498</v>
      </c>
      <c r="G524" s="105" t="s">
        <v>37</v>
      </c>
      <c r="H524" s="105" t="s">
        <v>38</v>
      </c>
      <c r="I524" s="106" t="s">
        <v>2499</v>
      </c>
      <c r="J524" s="105" t="s">
        <v>87</v>
      </c>
      <c r="K524" s="105" t="s">
        <v>99</v>
      </c>
      <c r="L524" s="105" t="s">
        <v>116</v>
      </c>
      <c r="M524" s="105" t="s">
        <v>37</v>
      </c>
      <c r="N524" s="96">
        <v>1</v>
      </c>
    </row>
    <row r="525" spans="2:14">
      <c r="B525" s="105" t="s">
        <v>2500</v>
      </c>
      <c r="C525" s="105" t="s">
        <v>2501</v>
      </c>
      <c r="D525" s="106" t="s">
        <v>2502</v>
      </c>
      <c r="E525" s="106" t="s">
        <v>190</v>
      </c>
      <c r="F525" s="105" t="s">
        <v>2503</v>
      </c>
      <c r="G525" s="105" t="s">
        <v>56</v>
      </c>
      <c r="H525" s="105" t="s">
        <v>56</v>
      </c>
      <c r="I525" s="106" t="s">
        <v>2504</v>
      </c>
      <c r="J525" s="105" t="s">
        <v>87</v>
      </c>
      <c r="K525" s="105" t="s">
        <v>99</v>
      </c>
      <c r="L525" s="105" t="s">
        <v>116</v>
      </c>
      <c r="M525" s="105" t="s">
        <v>37</v>
      </c>
      <c r="N525" s="96">
        <v>1</v>
      </c>
    </row>
    <row r="526" spans="2:14">
      <c r="B526" s="96" t="s">
        <v>2505</v>
      </c>
      <c r="C526" s="96" t="s">
        <v>2506</v>
      </c>
      <c r="D526" s="97" t="s">
        <v>2507</v>
      </c>
      <c r="E526" s="97" t="s">
        <v>817</v>
      </c>
      <c r="F526" s="96" t="s">
        <v>2508</v>
      </c>
      <c r="G526" s="96" t="s">
        <v>37</v>
      </c>
      <c r="H526" s="96" t="s">
        <v>38</v>
      </c>
      <c r="I526" s="97" t="s">
        <v>2509</v>
      </c>
      <c r="J526" s="96" t="s">
        <v>89</v>
      </c>
      <c r="K526" s="96" t="s">
        <v>99</v>
      </c>
      <c r="L526" s="96" t="s">
        <v>116</v>
      </c>
      <c r="M526" s="96" t="s">
        <v>37</v>
      </c>
      <c r="N526" s="96">
        <v>1</v>
      </c>
    </row>
    <row r="527" spans="2:14">
      <c r="B527" s="96" t="s">
        <v>2510</v>
      </c>
      <c r="C527" s="96" t="s">
        <v>2511</v>
      </c>
      <c r="D527" s="97" t="s">
        <v>2512</v>
      </c>
      <c r="E527" s="97" t="s">
        <v>35</v>
      </c>
      <c r="F527" s="96" t="s">
        <v>2513</v>
      </c>
      <c r="G527" s="96" t="s">
        <v>37</v>
      </c>
      <c r="H527" s="96" t="s">
        <v>56</v>
      </c>
      <c r="I527" s="97" t="s">
        <v>2514</v>
      </c>
      <c r="J527" s="96" t="s">
        <v>88</v>
      </c>
      <c r="K527" s="96" t="s">
        <v>99</v>
      </c>
      <c r="L527" s="96" t="s">
        <v>116</v>
      </c>
      <c r="M527" s="96" t="s">
        <v>37</v>
      </c>
      <c r="N527" s="96">
        <v>1</v>
      </c>
    </row>
    <row r="528" spans="2:14">
      <c r="B528" s="96" t="s">
        <v>2515</v>
      </c>
      <c r="C528" s="96" t="s">
        <v>2516</v>
      </c>
      <c r="D528" s="97" t="s">
        <v>2517</v>
      </c>
      <c r="E528" s="97" t="s">
        <v>68</v>
      </c>
      <c r="F528" s="96" t="s">
        <v>2518</v>
      </c>
      <c r="G528" s="96" t="s">
        <v>37</v>
      </c>
      <c r="H528" s="96" t="s">
        <v>38</v>
      </c>
      <c r="I528" s="97" t="s">
        <v>2519</v>
      </c>
      <c r="J528" s="96" t="s">
        <v>89</v>
      </c>
      <c r="K528" s="96" t="s">
        <v>99</v>
      </c>
      <c r="L528" s="96" t="s">
        <v>116</v>
      </c>
      <c r="M528" s="96" t="s">
        <v>37</v>
      </c>
      <c r="N528" s="96">
        <v>1</v>
      </c>
    </row>
    <row r="529" spans="2:14">
      <c r="B529" s="96" t="s">
        <v>2520</v>
      </c>
      <c r="C529" s="96" t="s">
        <v>2521</v>
      </c>
      <c r="D529" s="97" t="s">
        <v>2522</v>
      </c>
      <c r="E529" s="97" t="s">
        <v>1456</v>
      </c>
      <c r="F529" s="96" t="s">
        <v>2523</v>
      </c>
      <c r="G529" s="96" t="s">
        <v>37</v>
      </c>
      <c r="H529" s="96" t="s">
        <v>56</v>
      </c>
      <c r="I529" s="97" t="s">
        <v>2524</v>
      </c>
      <c r="J529" s="96" t="s">
        <v>89</v>
      </c>
      <c r="K529" s="96" t="s">
        <v>99</v>
      </c>
      <c r="L529" s="96" t="s">
        <v>116</v>
      </c>
      <c r="M529" s="96" t="s">
        <v>37</v>
      </c>
      <c r="N529" s="96">
        <v>1</v>
      </c>
    </row>
    <row r="530" spans="2:14">
      <c r="B530" s="96" t="s">
        <v>2525</v>
      </c>
      <c r="C530" s="96" t="s">
        <v>2526</v>
      </c>
      <c r="D530" s="97" t="s">
        <v>2527</v>
      </c>
      <c r="E530" s="97" t="s">
        <v>2528</v>
      </c>
      <c r="F530" s="96" t="s">
        <v>2529</v>
      </c>
      <c r="G530" s="96" t="s">
        <v>37</v>
      </c>
      <c r="H530" s="96" t="s">
        <v>38</v>
      </c>
      <c r="I530" s="97" t="s">
        <v>2530</v>
      </c>
      <c r="J530" s="96" t="s">
        <v>91</v>
      </c>
      <c r="K530" s="96" t="s">
        <v>99</v>
      </c>
      <c r="L530" s="96" t="s">
        <v>116</v>
      </c>
      <c r="M530" s="96" t="s">
        <v>37</v>
      </c>
      <c r="N530" s="96">
        <v>1</v>
      </c>
    </row>
    <row r="531" spans="2:14">
      <c r="B531" s="96" t="s">
        <v>2531</v>
      </c>
      <c r="C531" s="96" t="s">
        <v>2532</v>
      </c>
      <c r="D531" s="97" t="s">
        <v>2533</v>
      </c>
      <c r="E531" s="97" t="s">
        <v>2534</v>
      </c>
      <c r="F531" s="96" t="s">
        <v>2535</v>
      </c>
      <c r="G531" s="96" t="s">
        <v>37</v>
      </c>
      <c r="H531" s="96" t="s">
        <v>56</v>
      </c>
      <c r="I531" s="97" t="s">
        <v>2536</v>
      </c>
      <c r="J531" s="96" t="s">
        <v>84</v>
      </c>
      <c r="K531" s="96" t="s">
        <v>100</v>
      </c>
      <c r="L531" s="96" t="s">
        <v>116</v>
      </c>
      <c r="M531" s="96" t="s">
        <v>37</v>
      </c>
      <c r="N531" s="101">
        <v>1</v>
      </c>
    </row>
    <row r="532" spans="2:14">
      <c r="B532" s="96" t="s">
        <v>2537</v>
      </c>
      <c r="C532" s="96" t="s">
        <v>2538</v>
      </c>
      <c r="D532" s="97" t="s">
        <v>2539</v>
      </c>
      <c r="E532" s="97" t="s">
        <v>2440</v>
      </c>
      <c r="F532" s="96" t="s">
        <v>2540</v>
      </c>
      <c r="G532" s="96" t="s">
        <v>37</v>
      </c>
      <c r="H532" s="96" t="s">
        <v>38</v>
      </c>
      <c r="I532" s="97" t="s">
        <v>2541</v>
      </c>
      <c r="J532" s="96" t="s">
        <v>84</v>
      </c>
      <c r="K532" s="96" t="s">
        <v>100</v>
      </c>
      <c r="L532" s="96" t="s">
        <v>116</v>
      </c>
      <c r="M532" s="96" t="s">
        <v>37</v>
      </c>
      <c r="N532" s="101">
        <v>1</v>
      </c>
    </row>
    <row r="533" spans="2:14">
      <c r="B533" s="96" t="s">
        <v>2542</v>
      </c>
      <c r="C533" s="96" t="s">
        <v>2543</v>
      </c>
      <c r="D533" s="97" t="s">
        <v>2544</v>
      </c>
      <c r="E533" s="97" t="s">
        <v>35</v>
      </c>
      <c r="F533" s="96" t="s">
        <v>2545</v>
      </c>
      <c r="G533" s="96" t="s">
        <v>37</v>
      </c>
      <c r="H533" s="96" t="s">
        <v>38</v>
      </c>
      <c r="I533" s="97" t="s">
        <v>2546</v>
      </c>
      <c r="J533" s="96" t="s">
        <v>50</v>
      </c>
      <c r="K533" s="96" t="s">
        <v>100</v>
      </c>
      <c r="L533" s="96" t="s">
        <v>116</v>
      </c>
      <c r="M533" s="96" t="s">
        <v>37</v>
      </c>
      <c r="N533" s="101">
        <v>1</v>
      </c>
    </row>
    <row r="534" spans="2:14">
      <c r="B534" s="96" t="s">
        <v>2547</v>
      </c>
      <c r="C534" s="96" t="s">
        <v>2548</v>
      </c>
      <c r="D534" s="97" t="s">
        <v>2549</v>
      </c>
      <c r="E534" s="97" t="s">
        <v>342</v>
      </c>
      <c r="F534" s="96" t="s">
        <v>2550</v>
      </c>
      <c r="G534" s="96" t="s">
        <v>56</v>
      </c>
      <c r="H534" s="96" t="s">
        <v>56</v>
      </c>
      <c r="I534" s="97" t="s">
        <v>2551</v>
      </c>
      <c r="J534" s="96" t="s">
        <v>50</v>
      </c>
      <c r="K534" s="96" t="s">
        <v>100</v>
      </c>
      <c r="L534" s="96" t="s">
        <v>116</v>
      </c>
      <c r="M534" s="96" t="s">
        <v>37</v>
      </c>
      <c r="N534" s="101">
        <v>1</v>
      </c>
    </row>
    <row r="535" spans="2:14">
      <c r="B535" s="96" t="s">
        <v>2552</v>
      </c>
      <c r="C535" s="96" t="s">
        <v>2553</v>
      </c>
      <c r="D535" s="97" t="s">
        <v>2554</v>
      </c>
      <c r="E535" s="97" t="s">
        <v>35</v>
      </c>
      <c r="F535" s="96" t="s">
        <v>2332</v>
      </c>
      <c r="G535" s="96" t="s">
        <v>56</v>
      </c>
      <c r="H535" s="96" t="s">
        <v>56</v>
      </c>
      <c r="I535" s="97" t="s">
        <v>2546</v>
      </c>
      <c r="J535" s="96" t="s">
        <v>50</v>
      </c>
      <c r="K535" s="96" t="s">
        <v>100</v>
      </c>
      <c r="L535" s="96" t="s">
        <v>116</v>
      </c>
      <c r="M535" s="96" t="s">
        <v>37</v>
      </c>
      <c r="N535" s="101">
        <v>1</v>
      </c>
    </row>
    <row r="536" spans="2:14">
      <c r="B536" s="96" t="s">
        <v>2555</v>
      </c>
      <c r="C536" s="96" t="s">
        <v>2556</v>
      </c>
      <c r="D536" s="97" t="s">
        <v>2557</v>
      </c>
      <c r="E536" s="97" t="s">
        <v>35</v>
      </c>
      <c r="F536" s="96" t="s">
        <v>2558</v>
      </c>
      <c r="G536" s="96" t="s">
        <v>37</v>
      </c>
      <c r="H536" s="96" t="s">
        <v>38</v>
      </c>
      <c r="I536" s="97" t="s">
        <v>2559</v>
      </c>
      <c r="J536" s="96" t="s">
        <v>84</v>
      </c>
      <c r="K536" s="96" t="s">
        <v>100</v>
      </c>
      <c r="L536" s="96" t="s">
        <v>116</v>
      </c>
      <c r="M536" s="96" t="s">
        <v>37</v>
      </c>
      <c r="N536" s="101">
        <v>1</v>
      </c>
    </row>
    <row r="537" spans="2:14">
      <c r="B537" s="96" t="s">
        <v>2560</v>
      </c>
      <c r="C537" s="96" t="s">
        <v>2561</v>
      </c>
      <c r="D537" s="97" t="s">
        <v>2562</v>
      </c>
      <c r="E537" s="97" t="s">
        <v>35</v>
      </c>
      <c r="F537" s="96" t="s">
        <v>2563</v>
      </c>
      <c r="G537" s="96" t="s">
        <v>118</v>
      </c>
      <c r="H537" s="96" t="s">
        <v>38</v>
      </c>
      <c r="I537" s="97" t="s">
        <v>2564</v>
      </c>
      <c r="J537" s="96" t="s">
        <v>85</v>
      </c>
      <c r="K537" s="96" t="s">
        <v>100</v>
      </c>
      <c r="L537" s="96" t="s">
        <v>116</v>
      </c>
      <c r="M537" s="96" t="s">
        <v>37</v>
      </c>
      <c r="N537" s="96">
        <v>1</v>
      </c>
    </row>
    <row r="538" spans="2:14">
      <c r="B538" s="96" t="s">
        <v>2565</v>
      </c>
      <c r="C538" s="96" t="s">
        <v>2566</v>
      </c>
      <c r="D538" s="97" t="s">
        <v>2567</v>
      </c>
      <c r="E538" s="97" t="s">
        <v>2568</v>
      </c>
      <c r="F538" s="96" t="s">
        <v>2569</v>
      </c>
      <c r="G538" s="96" t="s">
        <v>118</v>
      </c>
      <c r="H538" s="96" t="s">
        <v>38</v>
      </c>
      <c r="I538" s="97" t="s">
        <v>2570</v>
      </c>
      <c r="J538" s="96" t="s">
        <v>85</v>
      </c>
      <c r="K538" s="96" t="s">
        <v>100</v>
      </c>
      <c r="L538" s="96" t="s">
        <v>116</v>
      </c>
      <c r="M538" s="96" t="s">
        <v>37</v>
      </c>
      <c r="N538" s="96">
        <v>1</v>
      </c>
    </row>
    <row r="539" spans="2:14">
      <c r="B539" s="96" t="s">
        <v>2571</v>
      </c>
      <c r="C539" s="96" t="s">
        <v>2572</v>
      </c>
      <c r="D539" s="97" t="s">
        <v>2573</v>
      </c>
      <c r="E539" s="97" t="s">
        <v>35</v>
      </c>
      <c r="F539" s="96" t="s">
        <v>2574</v>
      </c>
      <c r="G539" s="96" t="s">
        <v>37</v>
      </c>
      <c r="H539" s="96" t="s">
        <v>38</v>
      </c>
      <c r="I539" s="97" t="s">
        <v>2575</v>
      </c>
      <c r="J539" s="96" t="s">
        <v>40</v>
      </c>
      <c r="K539" s="96" t="s">
        <v>100</v>
      </c>
      <c r="L539" s="96" t="s">
        <v>116</v>
      </c>
      <c r="M539" s="96" t="s">
        <v>37</v>
      </c>
      <c r="N539" s="96">
        <v>1</v>
      </c>
    </row>
    <row r="540" spans="2:14">
      <c r="B540" s="96" t="s">
        <v>2571</v>
      </c>
      <c r="C540" s="96" t="s">
        <v>2576</v>
      </c>
      <c r="D540" s="97" t="s">
        <v>2577</v>
      </c>
      <c r="E540" s="97" t="s">
        <v>117</v>
      </c>
      <c r="F540" s="96" t="s">
        <v>2578</v>
      </c>
      <c r="G540" s="96" t="s">
        <v>37</v>
      </c>
      <c r="H540" s="96" t="s">
        <v>56</v>
      </c>
      <c r="I540" s="97" t="s">
        <v>2575</v>
      </c>
      <c r="J540" s="96" t="s">
        <v>40</v>
      </c>
      <c r="K540" s="96" t="s">
        <v>100</v>
      </c>
      <c r="L540" s="96" t="s">
        <v>116</v>
      </c>
      <c r="M540" s="96" t="s">
        <v>37</v>
      </c>
      <c r="N540" s="96">
        <v>1</v>
      </c>
    </row>
    <row r="541" spans="2:14">
      <c r="B541" s="96" t="s">
        <v>2579</v>
      </c>
      <c r="C541" s="96" t="s">
        <v>2580</v>
      </c>
      <c r="D541" s="97" t="s">
        <v>2581</v>
      </c>
      <c r="E541" s="97" t="s">
        <v>452</v>
      </c>
      <c r="F541" s="96" t="s">
        <v>2158</v>
      </c>
      <c r="G541" s="96" t="s">
        <v>37</v>
      </c>
      <c r="H541" s="96" t="s">
        <v>38</v>
      </c>
      <c r="I541" s="97" t="s">
        <v>2582</v>
      </c>
      <c r="J541" s="96" t="s">
        <v>58</v>
      </c>
      <c r="K541" s="96" t="s">
        <v>100</v>
      </c>
      <c r="L541" s="96" t="s">
        <v>116</v>
      </c>
      <c r="M541" s="96" t="s">
        <v>37</v>
      </c>
      <c r="N541" s="96">
        <v>1</v>
      </c>
    </row>
    <row r="542" spans="2:14">
      <c r="B542" s="96" t="s">
        <v>2583</v>
      </c>
      <c r="C542" s="96" t="s">
        <v>2584</v>
      </c>
      <c r="D542" s="97" t="s">
        <v>2585</v>
      </c>
      <c r="E542" s="97" t="s">
        <v>2586</v>
      </c>
      <c r="F542" s="96" t="s">
        <v>2587</v>
      </c>
      <c r="G542" s="96" t="s">
        <v>56</v>
      </c>
      <c r="H542" s="96" t="s">
        <v>56</v>
      </c>
      <c r="I542" s="97" t="s">
        <v>2588</v>
      </c>
      <c r="J542" s="96" t="s">
        <v>87</v>
      </c>
      <c r="K542" s="96" t="s">
        <v>100</v>
      </c>
      <c r="L542" s="96" t="s">
        <v>116</v>
      </c>
      <c r="M542" s="96" t="s">
        <v>37</v>
      </c>
      <c r="N542" s="96">
        <v>1</v>
      </c>
    </row>
    <row r="543" spans="2:14">
      <c r="B543" s="96" t="s">
        <v>2589</v>
      </c>
      <c r="C543" s="96" t="s">
        <v>2590</v>
      </c>
      <c r="D543" s="97" t="s">
        <v>2591</v>
      </c>
      <c r="E543" s="97" t="s">
        <v>35</v>
      </c>
      <c r="F543" s="96" t="s">
        <v>2592</v>
      </c>
      <c r="G543" s="96" t="s">
        <v>56</v>
      </c>
      <c r="H543" s="96" t="s">
        <v>56</v>
      </c>
      <c r="I543" s="97" t="s">
        <v>2593</v>
      </c>
      <c r="J543" s="96" t="s">
        <v>87</v>
      </c>
      <c r="K543" s="96" t="s">
        <v>100</v>
      </c>
      <c r="L543" s="96" t="s">
        <v>116</v>
      </c>
      <c r="M543" s="96" t="s">
        <v>37</v>
      </c>
      <c r="N543" s="96">
        <v>1</v>
      </c>
    </row>
    <row r="544" spans="2:14">
      <c r="B544" s="96" t="s">
        <v>2594</v>
      </c>
      <c r="C544" s="96" t="s">
        <v>2595</v>
      </c>
      <c r="D544" s="97" t="s">
        <v>2596</v>
      </c>
      <c r="E544" s="97" t="s">
        <v>1653</v>
      </c>
      <c r="F544" s="96" t="s">
        <v>2597</v>
      </c>
      <c r="G544" s="96" t="s">
        <v>37</v>
      </c>
      <c r="H544" s="96" t="s">
        <v>38</v>
      </c>
      <c r="I544" s="97" t="s">
        <v>2598</v>
      </c>
      <c r="J544" s="96" t="s">
        <v>88</v>
      </c>
      <c r="K544" s="96" t="s">
        <v>100</v>
      </c>
      <c r="L544" s="96" t="s">
        <v>116</v>
      </c>
      <c r="M544" s="96" t="s">
        <v>37</v>
      </c>
      <c r="N544" s="96">
        <v>1</v>
      </c>
    </row>
    <row r="545" spans="2:14">
      <c r="B545" s="96" t="s">
        <v>2599</v>
      </c>
      <c r="C545" s="96" t="s">
        <v>2600</v>
      </c>
      <c r="D545" s="97" t="s">
        <v>2601</v>
      </c>
      <c r="E545" s="97" t="s">
        <v>1008</v>
      </c>
      <c r="F545" s="96" t="s">
        <v>2602</v>
      </c>
      <c r="G545" s="96" t="s">
        <v>37</v>
      </c>
      <c r="H545" s="96" t="s">
        <v>56</v>
      </c>
      <c r="I545" s="97" t="s">
        <v>2603</v>
      </c>
      <c r="J545" s="96" t="s">
        <v>87</v>
      </c>
      <c r="K545" s="96" t="s">
        <v>100</v>
      </c>
      <c r="L545" s="96" t="s">
        <v>116</v>
      </c>
      <c r="M545" s="96" t="s">
        <v>37</v>
      </c>
      <c r="N545" s="96">
        <v>1</v>
      </c>
    </row>
    <row r="546" spans="2:14">
      <c r="B546" s="96" t="s">
        <v>2604</v>
      </c>
      <c r="C546" s="96" t="s">
        <v>2605</v>
      </c>
      <c r="D546" s="97" t="s">
        <v>2606</v>
      </c>
      <c r="E546" s="97" t="s">
        <v>946</v>
      </c>
      <c r="F546" s="96" t="s">
        <v>2607</v>
      </c>
      <c r="G546" s="96" t="s">
        <v>37</v>
      </c>
      <c r="H546" s="96" t="s">
        <v>56</v>
      </c>
      <c r="I546" s="97" t="s">
        <v>2608</v>
      </c>
      <c r="J546" s="96" t="s">
        <v>89</v>
      </c>
      <c r="K546" s="96" t="s">
        <v>100</v>
      </c>
      <c r="L546" s="96" t="s">
        <v>116</v>
      </c>
      <c r="M546" s="96" t="s">
        <v>37</v>
      </c>
      <c r="N546" s="96">
        <v>1</v>
      </c>
    </row>
    <row r="547" spans="2:14">
      <c r="B547" s="96" t="s">
        <v>2609</v>
      </c>
      <c r="C547" s="96" t="s">
        <v>2610</v>
      </c>
      <c r="D547" s="97" t="s">
        <v>2611</v>
      </c>
      <c r="E547" s="97" t="s">
        <v>35</v>
      </c>
      <c r="F547" s="96" t="s">
        <v>2612</v>
      </c>
      <c r="G547" s="96" t="s">
        <v>118</v>
      </c>
      <c r="H547" s="96" t="s">
        <v>56</v>
      </c>
      <c r="I547" s="97" t="s">
        <v>2613</v>
      </c>
      <c r="J547" s="96" t="s">
        <v>89</v>
      </c>
      <c r="K547" s="96" t="s">
        <v>100</v>
      </c>
      <c r="L547" s="96" t="s">
        <v>116</v>
      </c>
      <c r="M547" s="96" t="s">
        <v>37</v>
      </c>
      <c r="N547" s="96">
        <v>1</v>
      </c>
    </row>
    <row r="548" spans="2:14">
      <c r="B548" s="96" t="s">
        <v>2614</v>
      </c>
      <c r="C548" s="96" t="s">
        <v>2615</v>
      </c>
      <c r="D548" s="97" t="s">
        <v>2616</v>
      </c>
      <c r="E548" s="97" t="s">
        <v>68</v>
      </c>
      <c r="F548" s="96" t="s">
        <v>2617</v>
      </c>
      <c r="G548" s="96" t="s">
        <v>56</v>
      </c>
      <c r="H548" s="96" t="s">
        <v>56</v>
      </c>
      <c r="I548" s="97" t="s">
        <v>2618</v>
      </c>
      <c r="J548" s="96" t="s">
        <v>89</v>
      </c>
      <c r="K548" s="96" t="s">
        <v>100</v>
      </c>
      <c r="L548" s="96" t="s">
        <v>116</v>
      </c>
      <c r="M548" s="96" t="s">
        <v>37</v>
      </c>
      <c r="N548" s="96">
        <v>1</v>
      </c>
    </row>
    <row r="549" spans="2:14">
      <c r="B549" s="96" t="s">
        <v>2619</v>
      </c>
      <c r="C549" s="96" t="s">
        <v>2620</v>
      </c>
      <c r="D549" s="97" t="s">
        <v>2621</v>
      </c>
      <c r="E549" s="97" t="s">
        <v>342</v>
      </c>
      <c r="F549" s="96" t="s">
        <v>2622</v>
      </c>
      <c r="G549" s="96" t="s">
        <v>37</v>
      </c>
      <c r="H549" s="96" t="s">
        <v>38</v>
      </c>
      <c r="I549" s="97" t="s">
        <v>2623</v>
      </c>
      <c r="J549" s="96" t="s">
        <v>89</v>
      </c>
      <c r="K549" s="96" t="s">
        <v>100</v>
      </c>
      <c r="L549" s="96" t="s">
        <v>116</v>
      </c>
      <c r="M549" s="96" t="s">
        <v>37</v>
      </c>
      <c r="N549" s="96">
        <v>1</v>
      </c>
    </row>
    <row r="550" spans="2:14">
      <c r="B550" s="96" t="s">
        <v>2624</v>
      </c>
      <c r="C550" s="96" t="s">
        <v>2625</v>
      </c>
      <c r="D550" s="97" t="s">
        <v>2626</v>
      </c>
      <c r="E550" s="97" t="s">
        <v>35</v>
      </c>
      <c r="F550" s="96" t="s">
        <v>2627</v>
      </c>
      <c r="G550" s="96" t="s">
        <v>37</v>
      </c>
      <c r="H550" s="96" t="s">
        <v>38</v>
      </c>
      <c r="I550" s="97" t="s">
        <v>2628</v>
      </c>
      <c r="J550" s="96" t="s">
        <v>90</v>
      </c>
      <c r="K550" s="96" t="s">
        <v>100</v>
      </c>
      <c r="L550" s="96" t="s">
        <v>116</v>
      </c>
      <c r="M550" s="96" t="s">
        <v>37</v>
      </c>
      <c r="N550" s="96">
        <v>1</v>
      </c>
    </row>
    <row r="551" spans="2:14">
      <c r="B551" s="96" t="s">
        <v>2629</v>
      </c>
      <c r="C551" s="96" t="s">
        <v>2630</v>
      </c>
      <c r="D551" s="97" t="s">
        <v>2631</v>
      </c>
      <c r="E551" s="97" t="s">
        <v>2632</v>
      </c>
      <c r="F551" s="96" t="s">
        <v>2633</v>
      </c>
      <c r="G551" s="96" t="s">
        <v>56</v>
      </c>
      <c r="H551" s="96" t="s">
        <v>56</v>
      </c>
      <c r="I551" s="97" t="s">
        <v>2634</v>
      </c>
      <c r="J551" s="96" t="s">
        <v>89</v>
      </c>
      <c r="K551" s="96" t="s">
        <v>100</v>
      </c>
      <c r="L551" s="96" t="s">
        <v>116</v>
      </c>
      <c r="M551" s="96" t="s">
        <v>37</v>
      </c>
      <c r="N551" s="96">
        <v>1</v>
      </c>
    </row>
    <row r="552" spans="2:14">
      <c r="B552" s="96" t="s">
        <v>2635</v>
      </c>
      <c r="C552" s="96" t="s">
        <v>2636</v>
      </c>
      <c r="D552" s="97" t="s">
        <v>2637</v>
      </c>
      <c r="E552" s="97" t="s">
        <v>35</v>
      </c>
      <c r="F552" s="96" t="s">
        <v>2638</v>
      </c>
      <c r="G552" s="96" t="s">
        <v>118</v>
      </c>
      <c r="H552" s="96" t="s">
        <v>38</v>
      </c>
      <c r="I552" s="97" t="s">
        <v>2639</v>
      </c>
      <c r="J552" s="96" t="s">
        <v>90</v>
      </c>
      <c r="K552" s="96" t="s">
        <v>100</v>
      </c>
      <c r="L552" s="96" t="s">
        <v>116</v>
      </c>
      <c r="M552" s="96" t="s">
        <v>37</v>
      </c>
      <c r="N552" s="96">
        <v>1</v>
      </c>
    </row>
    <row r="553" spans="2:14">
      <c r="B553" s="96" t="s">
        <v>2640</v>
      </c>
      <c r="C553" s="96" t="s">
        <v>2641</v>
      </c>
      <c r="D553" s="97" t="s">
        <v>2642</v>
      </c>
      <c r="E553" s="97" t="s">
        <v>35</v>
      </c>
      <c r="F553" s="96" t="s">
        <v>2643</v>
      </c>
      <c r="G553" s="96" t="s">
        <v>37</v>
      </c>
      <c r="H553" s="96" t="s">
        <v>38</v>
      </c>
      <c r="I553" s="97" t="s">
        <v>2644</v>
      </c>
      <c r="J553" s="96" t="s">
        <v>92</v>
      </c>
      <c r="K553" s="96" t="s">
        <v>100</v>
      </c>
      <c r="L553" s="96" t="s">
        <v>116</v>
      </c>
      <c r="M553" s="96" t="s">
        <v>37</v>
      </c>
      <c r="N553" s="96">
        <v>1</v>
      </c>
    </row>
    <row r="554" spans="2:14">
      <c r="B554" s="96" t="s">
        <v>2645</v>
      </c>
      <c r="C554" s="96" t="s">
        <v>2646</v>
      </c>
      <c r="D554" s="97" t="s">
        <v>2647</v>
      </c>
      <c r="E554" s="97" t="s">
        <v>117</v>
      </c>
      <c r="F554" s="96" t="s">
        <v>2648</v>
      </c>
      <c r="G554" s="96" t="s">
        <v>118</v>
      </c>
      <c r="H554" s="96" t="s">
        <v>38</v>
      </c>
      <c r="I554" s="97" t="s">
        <v>2649</v>
      </c>
      <c r="J554" s="96" t="s">
        <v>92</v>
      </c>
      <c r="K554" s="96" t="s">
        <v>100</v>
      </c>
      <c r="L554" s="96" t="s">
        <v>116</v>
      </c>
      <c r="M554" s="96" t="s">
        <v>37</v>
      </c>
      <c r="N554" s="96">
        <v>1</v>
      </c>
    </row>
    <row r="555" spans="2:14">
      <c r="B555" s="96" t="s">
        <v>2645</v>
      </c>
      <c r="C555" s="96" t="s">
        <v>2650</v>
      </c>
      <c r="D555" s="97" t="s">
        <v>2651</v>
      </c>
      <c r="E555" s="97" t="s">
        <v>1906</v>
      </c>
      <c r="F555" s="96" t="s">
        <v>2652</v>
      </c>
      <c r="G555" s="96" t="s">
        <v>37</v>
      </c>
      <c r="H555" s="96" t="s">
        <v>56</v>
      </c>
      <c r="I555" s="97" t="s">
        <v>2649</v>
      </c>
      <c r="J555" s="96" t="s">
        <v>92</v>
      </c>
      <c r="K555" s="96" t="s">
        <v>100</v>
      </c>
      <c r="L555" s="96" t="s">
        <v>116</v>
      </c>
      <c r="M555" s="96" t="s">
        <v>37</v>
      </c>
      <c r="N555" s="96">
        <v>1</v>
      </c>
    </row>
    <row r="556" spans="2:14">
      <c r="B556" s="96" t="s">
        <v>2653</v>
      </c>
      <c r="C556" s="96" t="s">
        <v>2654</v>
      </c>
      <c r="D556" s="97" t="s">
        <v>2655</v>
      </c>
      <c r="E556" s="97" t="s">
        <v>2656</v>
      </c>
      <c r="F556" s="96" t="s">
        <v>2657</v>
      </c>
      <c r="G556" s="96" t="s">
        <v>37</v>
      </c>
      <c r="H556" s="96" t="s">
        <v>38</v>
      </c>
      <c r="I556" s="97" t="s">
        <v>2658</v>
      </c>
      <c r="J556" s="96" t="s">
        <v>91</v>
      </c>
      <c r="K556" s="96" t="s">
        <v>100</v>
      </c>
      <c r="L556" s="96" t="s">
        <v>116</v>
      </c>
      <c r="M556" s="96" t="s">
        <v>37</v>
      </c>
      <c r="N556" s="96">
        <v>1</v>
      </c>
    </row>
    <row r="557" spans="2:14">
      <c r="B557" s="96" t="s">
        <v>2659</v>
      </c>
      <c r="C557" s="96" t="s">
        <v>2660</v>
      </c>
      <c r="D557" s="97" t="s">
        <v>2661</v>
      </c>
      <c r="E557" s="97" t="s">
        <v>119</v>
      </c>
      <c r="F557" s="96" t="s">
        <v>2662</v>
      </c>
      <c r="G557" s="96" t="s">
        <v>56</v>
      </c>
      <c r="H557" s="96" t="s">
        <v>56</v>
      </c>
      <c r="I557" s="97" t="s">
        <v>2663</v>
      </c>
      <c r="J557" s="96" t="s">
        <v>91</v>
      </c>
      <c r="K557" s="96" t="s">
        <v>100</v>
      </c>
      <c r="L557" s="96" t="s">
        <v>116</v>
      </c>
      <c r="M557" s="96" t="s">
        <v>37</v>
      </c>
      <c r="N557" s="96">
        <v>1</v>
      </c>
    </row>
    <row r="558" spans="2:14">
      <c r="B558" s="96" t="s">
        <v>2664</v>
      </c>
      <c r="C558" s="96" t="s">
        <v>2665</v>
      </c>
      <c r="D558" s="97" t="s">
        <v>2666</v>
      </c>
      <c r="E558" s="97" t="s">
        <v>2667</v>
      </c>
      <c r="F558" s="96" t="s">
        <v>2668</v>
      </c>
      <c r="G558" s="96" t="s">
        <v>37</v>
      </c>
      <c r="H558" s="96" t="s">
        <v>56</v>
      </c>
      <c r="I558" s="97" t="s">
        <v>2669</v>
      </c>
      <c r="J558" s="96" t="s">
        <v>94</v>
      </c>
      <c r="K558" s="96" t="s">
        <v>100</v>
      </c>
      <c r="L558" s="96" t="s">
        <v>116</v>
      </c>
      <c r="M558" s="98" t="s">
        <v>37</v>
      </c>
      <c r="N558" s="99">
        <v>1</v>
      </c>
    </row>
    <row r="559" spans="2:14">
      <c r="B559" s="96" t="s">
        <v>2670</v>
      </c>
      <c r="C559" s="96" t="s">
        <v>2671</v>
      </c>
      <c r="D559" s="97" t="s">
        <v>2672</v>
      </c>
      <c r="E559" s="97" t="s">
        <v>2673</v>
      </c>
      <c r="F559" s="96" t="s">
        <v>2674</v>
      </c>
      <c r="G559" s="96" t="s">
        <v>37</v>
      </c>
      <c r="H559" s="96" t="s">
        <v>56</v>
      </c>
      <c r="I559" s="97" t="s">
        <v>2675</v>
      </c>
      <c r="J559" s="96" t="s">
        <v>95</v>
      </c>
      <c r="K559" s="96" t="s">
        <v>100</v>
      </c>
      <c r="L559" s="96" t="s">
        <v>116</v>
      </c>
      <c r="M559" s="96" t="s">
        <v>37</v>
      </c>
      <c r="N559" s="96">
        <v>1</v>
      </c>
    </row>
    <row r="560" spans="2:14">
      <c r="B560" s="96" t="s">
        <v>2676</v>
      </c>
      <c r="C560" s="96" t="s">
        <v>2677</v>
      </c>
      <c r="D560" s="97" t="s">
        <v>2678</v>
      </c>
      <c r="E560" s="97" t="s">
        <v>35</v>
      </c>
      <c r="F560" s="96" t="s">
        <v>135</v>
      </c>
      <c r="G560" s="96" t="s">
        <v>118</v>
      </c>
      <c r="H560" s="96" t="s">
        <v>38</v>
      </c>
      <c r="I560" s="97" t="s">
        <v>2679</v>
      </c>
      <c r="J560" s="96" t="s">
        <v>84</v>
      </c>
      <c r="K560" s="96" t="s">
        <v>101</v>
      </c>
      <c r="L560" s="96" t="s">
        <v>116</v>
      </c>
      <c r="M560" s="98" t="s">
        <v>37</v>
      </c>
      <c r="N560" s="99">
        <v>1</v>
      </c>
    </row>
    <row r="561" spans="2:14">
      <c r="B561" s="96" t="s">
        <v>2680</v>
      </c>
      <c r="C561" s="96" t="s">
        <v>2681</v>
      </c>
      <c r="D561" s="97" t="s">
        <v>2682</v>
      </c>
      <c r="E561" s="97" t="s">
        <v>35</v>
      </c>
      <c r="F561" s="96" t="s">
        <v>2683</v>
      </c>
      <c r="G561" s="96" t="s">
        <v>37</v>
      </c>
      <c r="H561" s="96" t="s">
        <v>56</v>
      </c>
      <c r="I561" s="97" t="s">
        <v>2684</v>
      </c>
      <c r="J561" s="96" t="s">
        <v>84</v>
      </c>
      <c r="K561" s="96" t="s">
        <v>101</v>
      </c>
      <c r="L561" s="96" t="s">
        <v>116</v>
      </c>
      <c r="M561" s="98" t="s">
        <v>37</v>
      </c>
      <c r="N561" s="99">
        <v>1</v>
      </c>
    </row>
    <row r="562" spans="2:14">
      <c r="B562" s="96" t="s">
        <v>2685</v>
      </c>
      <c r="C562" s="96" t="s">
        <v>2686</v>
      </c>
      <c r="D562" s="97" t="s">
        <v>2687</v>
      </c>
      <c r="E562" s="97" t="s">
        <v>117</v>
      </c>
      <c r="F562" s="96" t="s">
        <v>2688</v>
      </c>
      <c r="G562" s="96" t="s">
        <v>37</v>
      </c>
      <c r="H562" s="96" t="s">
        <v>38</v>
      </c>
      <c r="I562" s="97" t="s">
        <v>2689</v>
      </c>
      <c r="J562" s="96" t="s">
        <v>50</v>
      </c>
      <c r="K562" s="96" t="s">
        <v>101</v>
      </c>
      <c r="L562" s="96" t="s">
        <v>116</v>
      </c>
      <c r="M562" s="98" t="s">
        <v>37</v>
      </c>
      <c r="N562" s="99">
        <v>1</v>
      </c>
    </row>
    <row r="563" spans="2:14">
      <c r="B563" s="96" t="s">
        <v>2690</v>
      </c>
      <c r="C563" s="96" t="s">
        <v>2691</v>
      </c>
      <c r="D563" s="97" t="s">
        <v>2692</v>
      </c>
      <c r="E563" s="97" t="s">
        <v>2693</v>
      </c>
      <c r="F563" s="96" t="s">
        <v>2694</v>
      </c>
      <c r="G563" s="96" t="s">
        <v>37</v>
      </c>
      <c r="H563" s="96" t="s">
        <v>56</v>
      </c>
      <c r="I563" s="97" t="s">
        <v>2695</v>
      </c>
      <c r="J563" s="96" t="s">
        <v>50</v>
      </c>
      <c r="K563" s="96" t="s">
        <v>101</v>
      </c>
      <c r="L563" s="96" t="s">
        <v>116</v>
      </c>
      <c r="M563" s="98" t="s">
        <v>37</v>
      </c>
      <c r="N563" s="99">
        <v>1</v>
      </c>
    </row>
    <row r="564" spans="2:14">
      <c r="B564" s="96" t="s">
        <v>2696</v>
      </c>
      <c r="C564" s="96" t="s">
        <v>2697</v>
      </c>
      <c r="D564" s="97" t="s">
        <v>2698</v>
      </c>
      <c r="E564" s="97" t="s">
        <v>2699</v>
      </c>
      <c r="F564" s="96" t="s">
        <v>1969</v>
      </c>
      <c r="G564" s="96" t="s">
        <v>37</v>
      </c>
      <c r="H564" s="96" t="s">
        <v>38</v>
      </c>
      <c r="I564" s="97" t="s">
        <v>2700</v>
      </c>
      <c r="J564" s="96" t="s">
        <v>50</v>
      </c>
      <c r="K564" s="96" t="s">
        <v>101</v>
      </c>
      <c r="L564" s="96" t="s">
        <v>116</v>
      </c>
      <c r="M564" s="98" t="s">
        <v>37</v>
      </c>
      <c r="N564" s="99">
        <v>1</v>
      </c>
    </row>
    <row r="565" spans="2:14">
      <c r="B565" s="96" t="s">
        <v>2701</v>
      </c>
      <c r="C565" s="96" t="s">
        <v>2702</v>
      </c>
      <c r="D565" s="97" t="s">
        <v>2703</v>
      </c>
      <c r="E565" s="97" t="s">
        <v>141</v>
      </c>
      <c r="F565" s="96" t="s">
        <v>2704</v>
      </c>
      <c r="G565" s="96" t="s">
        <v>37</v>
      </c>
      <c r="H565" s="96" t="s">
        <v>38</v>
      </c>
      <c r="I565" s="97" t="s">
        <v>2705</v>
      </c>
      <c r="J565" s="96" t="s">
        <v>40</v>
      </c>
      <c r="K565" s="96" t="s">
        <v>101</v>
      </c>
      <c r="L565" s="96" t="s">
        <v>116</v>
      </c>
      <c r="M565" s="96" t="s">
        <v>37</v>
      </c>
      <c r="N565" s="96">
        <v>1</v>
      </c>
    </row>
    <row r="566" spans="2:14">
      <c r="B566" s="96" t="s">
        <v>2706</v>
      </c>
      <c r="C566" s="96" t="s">
        <v>2707</v>
      </c>
      <c r="D566" s="97" t="s">
        <v>2708</v>
      </c>
      <c r="E566" s="97" t="s">
        <v>35</v>
      </c>
      <c r="F566" s="96" t="s">
        <v>2709</v>
      </c>
      <c r="G566" s="96" t="s">
        <v>118</v>
      </c>
      <c r="H566" s="96" t="s">
        <v>38</v>
      </c>
      <c r="I566" s="97" t="s">
        <v>2684</v>
      </c>
      <c r="J566" s="96" t="s">
        <v>40</v>
      </c>
      <c r="K566" s="96" t="s">
        <v>101</v>
      </c>
      <c r="L566" s="96" t="s">
        <v>116</v>
      </c>
      <c r="M566" s="96" t="s">
        <v>37</v>
      </c>
      <c r="N566" s="96">
        <v>1</v>
      </c>
    </row>
    <row r="567" spans="2:14">
      <c r="B567" s="96" t="s">
        <v>2710</v>
      </c>
      <c r="C567" s="96" t="s">
        <v>2711</v>
      </c>
      <c r="D567" s="97" t="s">
        <v>2712</v>
      </c>
      <c r="E567" s="97" t="s">
        <v>136</v>
      </c>
      <c r="F567" s="96" t="s">
        <v>2713</v>
      </c>
      <c r="G567" s="96" t="s">
        <v>56</v>
      </c>
      <c r="H567" s="96" t="s">
        <v>56</v>
      </c>
      <c r="I567" s="97" t="s">
        <v>2679</v>
      </c>
      <c r="J567" s="96" t="s">
        <v>85</v>
      </c>
      <c r="K567" s="96" t="s">
        <v>101</v>
      </c>
      <c r="L567" s="96" t="s">
        <v>116</v>
      </c>
      <c r="M567" s="96" t="s">
        <v>37</v>
      </c>
      <c r="N567" s="96">
        <v>1</v>
      </c>
    </row>
    <row r="568" spans="2:14">
      <c r="B568" s="96" t="s">
        <v>2714</v>
      </c>
      <c r="C568" s="96" t="s">
        <v>2715</v>
      </c>
      <c r="D568" s="97" t="s">
        <v>2716</v>
      </c>
      <c r="E568" s="97" t="s">
        <v>329</v>
      </c>
      <c r="F568" s="96" t="s">
        <v>2717</v>
      </c>
      <c r="G568" s="96" t="s">
        <v>37</v>
      </c>
      <c r="H568" s="96" t="s">
        <v>38</v>
      </c>
      <c r="I568" s="97" t="s">
        <v>2718</v>
      </c>
      <c r="J568" s="96" t="s">
        <v>40</v>
      </c>
      <c r="K568" s="96" t="s">
        <v>101</v>
      </c>
      <c r="L568" s="96" t="s">
        <v>116</v>
      </c>
      <c r="M568" s="96" t="s">
        <v>37</v>
      </c>
      <c r="N568" s="96">
        <v>1</v>
      </c>
    </row>
    <row r="569" spans="2:14">
      <c r="B569" s="96" t="s">
        <v>2719</v>
      </c>
      <c r="C569" s="96" t="s">
        <v>2720</v>
      </c>
      <c r="D569" s="97" t="s">
        <v>2721</v>
      </c>
      <c r="E569" s="97" t="s">
        <v>140</v>
      </c>
      <c r="F569" s="96" t="s">
        <v>2722</v>
      </c>
      <c r="G569" s="96" t="s">
        <v>37</v>
      </c>
      <c r="H569" s="96" t="s">
        <v>38</v>
      </c>
      <c r="I569" s="97" t="s">
        <v>2684</v>
      </c>
      <c r="J569" s="96" t="s">
        <v>40</v>
      </c>
      <c r="K569" s="96" t="s">
        <v>101</v>
      </c>
      <c r="L569" s="96" t="s">
        <v>116</v>
      </c>
      <c r="M569" s="96" t="s">
        <v>37</v>
      </c>
      <c r="N569" s="96">
        <v>1</v>
      </c>
    </row>
    <row r="570" spans="2:14">
      <c r="B570" s="96" t="s">
        <v>2723</v>
      </c>
      <c r="C570" s="96" t="s">
        <v>2724</v>
      </c>
      <c r="D570" s="97" t="s">
        <v>2725</v>
      </c>
      <c r="E570" s="97" t="s">
        <v>140</v>
      </c>
      <c r="F570" s="96" t="s">
        <v>2726</v>
      </c>
      <c r="G570" s="96" t="s">
        <v>37</v>
      </c>
      <c r="H570" s="96" t="s">
        <v>38</v>
      </c>
      <c r="I570" s="97" t="s">
        <v>2684</v>
      </c>
      <c r="J570" s="96" t="s">
        <v>40</v>
      </c>
      <c r="K570" s="96" t="s">
        <v>101</v>
      </c>
      <c r="L570" s="96" t="s">
        <v>116</v>
      </c>
      <c r="M570" s="96" t="s">
        <v>37</v>
      </c>
      <c r="N570" s="96">
        <v>1</v>
      </c>
    </row>
    <row r="571" spans="2:14">
      <c r="B571" s="96" t="s">
        <v>2727</v>
      </c>
      <c r="C571" s="96" t="s">
        <v>2728</v>
      </c>
      <c r="D571" s="97" t="s">
        <v>2729</v>
      </c>
      <c r="E571" s="97" t="s">
        <v>35</v>
      </c>
      <c r="F571" s="96" t="s">
        <v>2730</v>
      </c>
      <c r="G571" s="96" t="s">
        <v>37</v>
      </c>
      <c r="H571" s="96" t="s">
        <v>38</v>
      </c>
      <c r="I571" s="97" t="s">
        <v>2679</v>
      </c>
      <c r="J571" s="96" t="s">
        <v>86</v>
      </c>
      <c r="K571" s="96" t="s">
        <v>101</v>
      </c>
      <c r="L571" s="96" t="s">
        <v>116</v>
      </c>
      <c r="M571" s="96" t="s">
        <v>37</v>
      </c>
      <c r="N571" s="96">
        <v>1</v>
      </c>
    </row>
    <row r="572" spans="2:14">
      <c r="B572" s="96" t="s">
        <v>2731</v>
      </c>
      <c r="C572" s="96" t="s">
        <v>2732</v>
      </c>
      <c r="D572" s="97" t="s">
        <v>2733</v>
      </c>
      <c r="E572" s="97" t="s">
        <v>140</v>
      </c>
      <c r="F572" s="96" t="s">
        <v>2734</v>
      </c>
      <c r="G572" s="96" t="s">
        <v>37</v>
      </c>
      <c r="H572" s="96" t="s">
        <v>56</v>
      </c>
      <c r="I572" s="97" t="s">
        <v>2679</v>
      </c>
      <c r="J572" s="96" t="s">
        <v>85</v>
      </c>
      <c r="K572" s="96" t="s">
        <v>101</v>
      </c>
      <c r="L572" s="96" t="s">
        <v>116</v>
      </c>
      <c r="M572" s="96" t="s">
        <v>37</v>
      </c>
      <c r="N572" s="96">
        <v>1</v>
      </c>
    </row>
    <row r="573" spans="2:14">
      <c r="B573" s="96" t="s">
        <v>2735</v>
      </c>
      <c r="C573" s="96" t="s">
        <v>2736</v>
      </c>
      <c r="D573" s="97" t="s">
        <v>2737</v>
      </c>
      <c r="E573" s="97" t="s">
        <v>1008</v>
      </c>
      <c r="F573" s="96" t="s">
        <v>2738</v>
      </c>
      <c r="G573" s="96" t="s">
        <v>37</v>
      </c>
      <c r="H573" s="96" t="s">
        <v>56</v>
      </c>
      <c r="I573" s="97" t="s">
        <v>2679</v>
      </c>
      <c r="J573" s="96" t="s">
        <v>85</v>
      </c>
      <c r="K573" s="96" t="s">
        <v>101</v>
      </c>
      <c r="L573" s="96" t="s">
        <v>116</v>
      </c>
      <c r="M573" s="96" t="s">
        <v>37</v>
      </c>
      <c r="N573" s="96">
        <v>1</v>
      </c>
    </row>
    <row r="574" spans="2:14">
      <c r="B574" s="96" t="s">
        <v>2739</v>
      </c>
      <c r="C574" s="96" t="s">
        <v>2740</v>
      </c>
      <c r="D574" s="97" t="s">
        <v>2741</v>
      </c>
      <c r="E574" s="97" t="s">
        <v>946</v>
      </c>
      <c r="F574" s="96" t="s">
        <v>2742</v>
      </c>
      <c r="G574" s="96" t="s">
        <v>56</v>
      </c>
      <c r="H574" s="96" t="s">
        <v>56</v>
      </c>
      <c r="I574" s="97" t="s">
        <v>2743</v>
      </c>
      <c r="J574" s="96" t="s">
        <v>58</v>
      </c>
      <c r="K574" s="96" t="s">
        <v>101</v>
      </c>
      <c r="L574" s="96" t="s">
        <v>116</v>
      </c>
      <c r="M574" s="96" t="s">
        <v>37</v>
      </c>
      <c r="N574" s="96">
        <v>1</v>
      </c>
    </row>
    <row r="575" spans="2:14">
      <c r="B575" s="96" t="s">
        <v>2744</v>
      </c>
      <c r="C575" s="96" t="s">
        <v>2745</v>
      </c>
      <c r="D575" s="97" t="s">
        <v>2746</v>
      </c>
      <c r="E575" s="97" t="s">
        <v>132</v>
      </c>
      <c r="F575" s="96" t="s">
        <v>2747</v>
      </c>
      <c r="G575" s="96" t="s">
        <v>56</v>
      </c>
      <c r="H575" s="96" t="s">
        <v>38</v>
      </c>
      <c r="I575" s="97" t="s">
        <v>2743</v>
      </c>
      <c r="J575" s="96" t="s">
        <v>58</v>
      </c>
      <c r="K575" s="96" t="s">
        <v>101</v>
      </c>
      <c r="L575" s="96" t="s">
        <v>116</v>
      </c>
      <c r="M575" s="96" t="s">
        <v>37</v>
      </c>
      <c r="N575" s="96">
        <v>1</v>
      </c>
    </row>
    <row r="576" spans="2:14">
      <c r="B576" s="96" t="s">
        <v>2748</v>
      </c>
      <c r="C576" s="96" t="s">
        <v>2749</v>
      </c>
      <c r="D576" s="97" t="s">
        <v>2750</v>
      </c>
      <c r="E576" s="97" t="s">
        <v>2751</v>
      </c>
      <c r="F576" s="96" t="s">
        <v>2752</v>
      </c>
      <c r="G576" s="96" t="s">
        <v>37</v>
      </c>
      <c r="H576" s="96" t="s">
        <v>38</v>
      </c>
      <c r="I576" s="97" t="s">
        <v>2743</v>
      </c>
      <c r="J576" s="96" t="s">
        <v>58</v>
      </c>
      <c r="K576" s="96" t="s">
        <v>101</v>
      </c>
      <c r="L576" s="96" t="s">
        <v>116</v>
      </c>
      <c r="M576" s="96" t="s">
        <v>37</v>
      </c>
      <c r="N576" s="96">
        <v>1</v>
      </c>
    </row>
    <row r="577" spans="2:14">
      <c r="B577" s="96" t="s">
        <v>2753</v>
      </c>
      <c r="C577" s="96" t="s">
        <v>2754</v>
      </c>
      <c r="D577" s="97" t="s">
        <v>2755</v>
      </c>
      <c r="E577" s="97" t="s">
        <v>35</v>
      </c>
      <c r="F577" s="96" t="s">
        <v>2756</v>
      </c>
      <c r="G577" s="96" t="s">
        <v>118</v>
      </c>
      <c r="H577" s="96" t="s">
        <v>38</v>
      </c>
      <c r="I577" s="97" t="s">
        <v>2684</v>
      </c>
      <c r="J577" s="96" t="s">
        <v>86</v>
      </c>
      <c r="K577" s="96" t="s">
        <v>101</v>
      </c>
      <c r="L577" s="96" t="s">
        <v>116</v>
      </c>
      <c r="M577" s="96" t="s">
        <v>37</v>
      </c>
      <c r="N577" s="96">
        <v>1</v>
      </c>
    </row>
    <row r="578" spans="2:14">
      <c r="B578" s="96" t="s">
        <v>2757</v>
      </c>
      <c r="C578" s="96" t="s">
        <v>2758</v>
      </c>
      <c r="D578" s="97" t="s">
        <v>2759</v>
      </c>
      <c r="E578" s="97" t="s">
        <v>2760</v>
      </c>
      <c r="F578" s="96" t="s">
        <v>2761</v>
      </c>
      <c r="G578" s="96" t="s">
        <v>37</v>
      </c>
      <c r="H578" s="96" t="s">
        <v>56</v>
      </c>
      <c r="I578" s="97" t="s">
        <v>1318</v>
      </c>
      <c r="J578" s="96" t="s">
        <v>86</v>
      </c>
      <c r="K578" s="96" t="s">
        <v>101</v>
      </c>
      <c r="L578" s="96" t="s">
        <v>116</v>
      </c>
      <c r="M578" s="96" t="s">
        <v>37</v>
      </c>
      <c r="N578" s="96">
        <v>1</v>
      </c>
    </row>
    <row r="579" spans="2:14">
      <c r="B579" s="96" t="s">
        <v>2762</v>
      </c>
      <c r="C579" s="96" t="s">
        <v>2763</v>
      </c>
      <c r="D579" s="97" t="s">
        <v>2764</v>
      </c>
      <c r="E579" s="97" t="s">
        <v>35</v>
      </c>
      <c r="F579" s="96" t="s">
        <v>2765</v>
      </c>
      <c r="G579" s="96" t="s">
        <v>37</v>
      </c>
      <c r="H579" s="96" t="s">
        <v>56</v>
      </c>
      <c r="I579" s="97" t="s">
        <v>2766</v>
      </c>
      <c r="J579" s="96" t="s">
        <v>84</v>
      </c>
      <c r="K579" s="96" t="s">
        <v>102</v>
      </c>
      <c r="L579" s="96" t="s">
        <v>116</v>
      </c>
      <c r="M579" s="98" t="s">
        <v>37</v>
      </c>
      <c r="N579" s="99">
        <v>1</v>
      </c>
    </row>
    <row r="580" spans="2:14">
      <c r="B580" s="96" t="s">
        <v>2767</v>
      </c>
      <c r="C580" s="96" t="s">
        <v>2768</v>
      </c>
      <c r="D580" s="97" t="s">
        <v>2769</v>
      </c>
      <c r="E580" s="97" t="s">
        <v>35</v>
      </c>
      <c r="F580" s="96" t="s">
        <v>2770</v>
      </c>
      <c r="G580" s="96" t="s">
        <v>37</v>
      </c>
      <c r="H580" s="96" t="s">
        <v>38</v>
      </c>
      <c r="I580" s="97" t="s">
        <v>2771</v>
      </c>
      <c r="J580" s="96" t="s">
        <v>84</v>
      </c>
      <c r="K580" s="96" t="s">
        <v>102</v>
      </c>
      <c r="L580" s="96" t="s">
        <v>116</v>
      </c>
      <c r="M580" s="98" t="s">
        <v>37</v>
      </c>
      <c r="N580" s="99">
        <v>1</v>
      </c>
    </row>
    <row r="581" spans="2:14">
      <c r="B581" s="96" t="s">
        <v>2772</v>
      </c>
      <c r="C581" s="96" t="s">
        <v>2773</v>
      </c>
      <c r="D581" s="97" t="s">
        <v>2774</v>
      </c>
      <c r="E581" s="97" t="s">
        <v>35</v>
      </c>
      <c r="F581" s="96" t="s">
        <v>2775</v>
      </c>
      <c r="G581" s="96" t="s">
        <v>37</v>
      </c>
      <c r="H581" s="96" t="s">
        <v>38</v>
      </c>
      <c r="I581" s="97" t="s">
        <v>2776</v>
      </c>
      <c r="J581" s="96" t="s">
        <v>85</v>
      </c>
      <c r="K581" s="96" t="s">
        <v>102</v>
      </c>
      <c r="L581" s="96" t="s">
        <v>116</v>
      </c>
      <c r="M581" s="96" t="s">
        <v>37</v>
      </c>
      <c r="N581" s="101">
        <v>1</v>
      </c>
    </row>
    <row r="582" spans="2:14">
      <c r="B582" s="96" t="s">
        <v>2777</v>
      </c>
      <c r="C582" s="96" t="s">
        <v>2778</v>
      </c>
      <c r="D582" s="97" t="s">
        <v>2779</v>
      </c>
      <c r="E582" s="97" t="s">
        <v>35</v>
      </c>
      <c r="F582" s="96" t="s">
        <v>2780</v>
      </c>
      <c r="G582" s="96" t="s">
        <v>56</v>
      </c>
      <c r="H582" s="96" t="s">
        <v>56</v>
      </c>
      <c r="I582" s="97" t="s">
        <v>2781</v>
      </c>
      <c r="J582" s="96" t="s">
        <v>50</v>
      </c>
      <c r="K582" s="96" t="s">
        <v>102</v>
      </c>
      <c r="L582" s="96" t="s">
        <v>116</v>
      </c>
      <c r="M582" s="96" t="s">
        <v>37</v>
      </c>
      <c r="N582" s="101">
        <v>1</v>
      </c>
    </row>
    <row r="583" spans="2:14">
      <c r="B583" s="96" t="s">
        <v>2782</v>
      </c>
      <c r="C583" s="96" t="s">
        <v>2783</v>
      </c>
      <c r="D583" s="97" t="s">
        <v>2784</v>
      </c>
      <c r="E583" s="97" t="s">
        <v>35</v>
      </c>
      <c r="F583" s="96" t="s">
        <v>2785</v>
      </c>
      <c r="G583" s="96" t="s">
        <v>37</v>
      </c>
      <c r="H583" s="96" t="s">
        <v>56</v>
      </c>
      <c r="I583" s="97" t="s">
        <v>2786</v>
      </c>
      <c r="J583" s="96" t="s">
        <v>40</v>
      </c>
      <c r="K583" s="96" t="s">
        <v>102</v>
      </c>
      <c r="L583" s="96" t="s">
        <v>116</v>
      </c>
      <c r="M583" s="96" t="s">
        <v>37</v>
      </c>
      <c r="N583" s="101">
        <v>1</v>
      </c>
    </row>
    <row r="584" spans="2:14">
      <c r="B584" s="96" t="s">
        <v>2787</v>
      </c>
      <c r="C584" s="96" t="s">
        <v>2788</v>
      </c>
      <c r="D584" s="97" t="s">
        <v>2789</v>
      </c>
      <c r="E584" s="97" t="s">
        <v>35</v>
      </c>
      <c r="F584" s="96" t="s">
        <v>2790</v>
      </c>
      <c r="G584" s="96" t="s">
        <v>37</v>
      </c>
      <c r="H584" s="96" t="s">
        <v>38</v>
      </c>
      <c r="I584" s="97" t="s">
        <v>2791</v>
      </c>
      <c r="J584" s="96" t="s">
        <v>85</v>
      </c>
      <c r="K584" s="96" t="s">
        <v>102</v>
      </c>
      <c r="L584" s="96" t="s">
        <v>116</v>
      </c>
      <c r="M584" s="96" t="s">
        <v>37</v>
      </c>
      <c r="N584" s="96">
        <v>1</v>
      </c>
    </row>
    <row r="585" spans="2:14">
      <c r="B585" s="96" t="s">
        <v>2792</v>
      </c>
      <c r="C585" s="96" t="s">
        <v>2793</v>
      </c>
      <c r="D585" s="97" t="s">
        <v>2794</v>
      </c>
      <c r="E585" s="97" t="s">
        <v>342</v>
      </c>
      <c r="F585" s="96" t="s">
        <v>2795</v>
      </c>
      <c r="G585" s="96" t="s">
        <v>56</v>
      </c>
      <c r="H585" s="96" t="s">
        <v>56</v>
      </c>
      <c r="I585" s="97" t="s">
        <v>2796</v>
      </c>
      <c r="J585" s="96" t="s">
        <v>86</v>
      </c>
      <c r="K585" s="96" t="s">
        <v>102</v>
      </c>
      <c r="L585" s="96" t="s">
        <v>116</v>
      </c>
      <c r="M585" s="96" t="s">
        <v>37</v>
      </c>
      <c r="N585" s="96">
        <v>1</v>
      </c>
    </row>
    <row r="586" spans="2:14">
      <c r="B586" s="96" t="s">
        <v>2797</v>
      </c>
      <c r="C586" s="96" t="s">
        <v>2798</v>
      </c>
      <c r="D586" s="97" t="s">
        <v>2799</v>
      </c>
      <c r="E586" s="97" t="s">
        <v>35</v>
      </c>
      <c r="F586" s="96" t="s">
        <v>2800</v>
      </c>
      <c r="G586" s="96" t="s">
        <v>37</v>
      </c>
      <c r="H586" s="96" t="s">
        <v>38</v>
      </c>
      <c r="I586" s="97" t="s">
        <v>2801</v>
      </c>
      <c r="J586" s="96" t="s">
        <v>85</v>
      </c>
      <c r="K586" s="96" t="s">
        <v>102</v>
      </c>
      <c r="L586" s="96" t="s">
        <v>116</v>
      </c>
      <c r="M586" s="96" t="s">
        <v>37</v>
      </c>
      <c r="N586" s="96">
        <v>1</v>
      </c>
    </row>
    <row r="587" spans="2:14">
      <c r="B587" s="96" t="s">
        <v>2802</v>
      </c>
      <c r="C587" s="96" t="s">
        <v>2803</v>
      </c>
      <c r="D587" s="97" t="s">
        <v>2804</v>
      </c>
      <c r="E587" s="97" t="s">
        <v>2805</v>
      </c>
      <c r="F587" s="96" t="s">
        <v>2806</v>
      </c>
      <c r="G587" s="96" t="s">
        <v>37</v>
      </c>
      <c r="H587" s="96" t="s">
        <v>38</v>
      </c>
      <c r="I587" s="97" t="s">
        <v>2807</v>
      </c>
      <c r="J587" s="96" t="s">
        <v>87</v>
      </c>
      <c r="K587" s="96" t="s">
        <v>102</v>
      </c>
      <c r="L587" s="96" t="s">
        <v>116</v>
      </c>
      <c r="M587" s="96" t="s">
        <v>37</v>
      </c>
      <c r="N587" s="96">
        <v>1</v>
      </c>
    </row>
    <row r="588" spans="2:14">
      <c r="B588" s="96" t="s">
        <v>2808</v>
      </c>
      <c r="C588" s="96" t="s">
        <v>2809</v>
      </c>
      <c r="D588" s="97" t="s">
        <v>2810</v>
      </c>
      <c r="E588" s="97" t="s">
        <v>2811</v>
      </c>
      <c r="F588" s="96" t="s">
        <v>1206</v>
      </c>
      <c r="G588" s="96" t="s">
        <v>37</v>
      </c>
      <c r="H588" s="96" t="s">
        <v>38</v>
      </c>
      <c r="I588" s="97" t="s">
        <v>2812</v>
      </c>
      <c r="J588" s="96" t="s">
        <v>87</v>
      </c>
      <c r="K588" s="96" t="s">
        <v>102</v>
      </c>
      <c r="L588" s="96" t="s">
        <v>116</v>
      </c>
      <c r="M588" s="96" t="s">
        <v>37</v>
      </c>
      <c r="N588" s="96">
        <v>1</v>
      </c>
    </row>
    <row r="589" spans="2:14">
      <c r="B589" s="96" t="s">
        <v>2813</v>
      </c>
      <c r="C589" s="96" t="s">
        <v>2814</v>
      </c>
      <c r="D589" s="97" t="s">
        <v>2815</v>
      </c>
      <c r="E589" s="97" t="s">
        <v>35</v>
      </c>
      <c r="F589" s="96" t="s">
        <v>2816</v>
      </c>
      <c r="G589" s="96" t="s">
        <v>37</v>
      </c>
      <c r="H589" s="96" t="s">
        <v>38</v>
      </c>
      <c r="I589" s="97" t="s">
        <v>2817</v>
      </c>
      <c r="J589" s="96" t="s">
        <v>58</v>
      </c>
      <c r="K589" s="96" t="s">
        <v>102</v>
      </c>
      <c r="L589" s="96" t="s">
        <v>116</v>
      </c>
      <c r="M589" s="96" t="s">
        <v>37</v>
      </c>
      <c r="N589" s="96">
        <v>1</v>
      </c>
    </row>
    <row r="590" spans="2:14">
      <c r="B590" s="96" t="s">
        <v>2813</v>
      </c>
      <c r="C590" s="96" t="s">
        <v>2818</v>
      </c>
      <c r="D590" s="97" t="s">
        <v>2819</v>
      </c>
      <c r="E590" s="97" t="s">
        <v>736</v>
      </c>
      <c r="F590" s="96" t="s">
        <v>2820</v>
      </c>
      <c r="G590" s="96" t="s">
        <v>37</v>
      </c>
      <c r="H590" s="96" t="s">
        <v>56</v>
      </c>
      <c r="I590" s="97" t="s">
        <v>2817</v>
      </c>
      <c r="J590" s="96" t="s">
        <v>58</v>
      </c>
      <c r="K590" s="96" t="s">
        <v>102</v>
      </c>
      <c r="L590" s="96" t="s">
        <v>116</v>
      </c>
      <c r="M590" s="96" t="s">
        <v>37</v>
      </c>
      <c r="N590" s="96">
        <v>1</v>
      </c>
    </row>
    <row r="591" spans="2:14">
      <c r="B591" s="96" t="s">
        <v>2821</v>
      </c>
      <c r="C591" s="96" t="s">
        <v>2822</v>
      </c>
      <c r="D591" s="97" t="s">
        <v>2823</v>
      </c>
      <c r="E591" s="97" t="s">
        <v>2824</v>
      </c>
      <c r="F591" s="96" t="s">
        <v>2825</v>
      </c>
      <c r="G591" s="96" t="s">
        <v>37</v>
      </c>
      <c r="H591" s="96" t="s">
        <v>38</v>
      </c>
      <c r="I591" s="97" t="s">
        <v>2826</v>
      </c>
      <c r="J591" s="96" t="s">
        <v>88</v>
      </c>
      <c r="K591" s="96" t="s">
        <v>102</v>
      </c>
      <c r="L591" s="96" t="s">
        <v>116</v>
      </c>
      <c r="M591" s="96" t="s">
        <v>37</v>
      </c>
      <c r="N591" s="96">
        <v>1</v>
      </c>
    </row>
    <row r="592" spans="2:14">
      <c r="B592" s="96" t="s">
        <v>2827</v>
      </c>
      <c r="C592" s="96" t="s">
        <v>2828</v>
      </c>
      <c r="D592" s="97" t="s">
        <v>2829</v>
      </c>
      <c r="E592" s="97" t="s">
        <v>2050</v>
      </c>
      <c r="F592" s="96" t="s">
        <v>2830</v>
      </c>
      <c r="G592" s="96" t="s">
        <v>56</v>
      </c>
      <c r="H592" s="96" t="s">
        <v>56</v>
      </c>
      <c r="I592" s="97" t="s">
        <v>2831</v>
      </c>
      <c r="J592" s="96" t="s">
        <v>87</v>
      </c>
      <c r="K592" s="96" t="s">
        <v>102</v>
      </c>
      <c r="L592" s="96" t="s">
        <v>116</v>
      </c>
      <c r="M592" s="96" t="s">
        <v>37</v>
      </c>
      <c r="N592" s="96">
        <v>1</v>
      </c>
    </row>
    <row r="593" spans="2:14">
      <c r="B593" s="96" t="s">
        <v>2832</v>
      </c>
      <c r="C593" s="96" t="s">
        <v>2833</v>
      </c>
      <c r="D593" s="97" t="s">
        <v>2834</v>
      </c>
      <c r="E593" s="97" t="s">
        <v>35</v>
      </c>
      <c r="F593" s="96" t="s">
        <v>1406</v>
      </c>
      <c r="G593" s="96" t="s">
        <v>37</v>
      </c>
      <c r="H593" s="96" t="s">
        <v>38</v>
      </c>
      <c r="I593" s="97" t="s">
        <v>2835</v>
      </c>
      <c r="J593" s="96" t="s">
        <v>88</v>
      </c>
      <c r="K593" s="96" t="s">
        <v>102</v>
      </c>
      <c r="L593" s="96" t="s">
        <v>116</v>
      </c>
      <c r="M593" s="96" t="s">
        <v>37</v>
      </c>
      <c r="N593" s="96">
        <v>1</v>
      </c>
    </row>
    <row r="594" spans="2:14">
      <c r="B594" s="96" t="s">
        <v>2836</v>
      </c>
      <c r="C594" s="96" t="s">
        <v>2837</v>
      </c>
      <c r="D594" s="97" t="s">
        <v>2838</v>
      </c>
      <c r="E594" s="97" t="s">
        <v>2839</v>
      </c>
      <c r="F594" s="96" t="s">
        <v>2840</v>
      </c>
      <c r="G594" s="96" t="s">
        <v>56</v>
      </c>
      <c r="H594" s="96" t="s">
        <v>56</v>
      </c>
      <c r="I594" s="97" t="s">
        <v>2841</v>
      </c>
      <c r="J594" s="96" t="s">
        <v>88</v>
      </c>
      <c r="K594" s="96" t="s">
        <v>102</v>
      </c>
      <c r="L594" s="96" t="s">
        <v>116</v>
      </c>
      <c r="M594" s="96" t="s">
        <v>37</v>
      </c>
      <c r="N594" s="96">
        <v>1</v>
      </c>
    </row>
    <row r="595" spans="2:14">
      <c r="B595" s="96" t="s">
        <v>2842</v>
      </c>
      <c r="C595" s="96" t="s">
        <v>2843</v>
      </c>
      <c r="D595" s="97" t="s">
        <v>2844</v>
      </c>
      <c r="E595" s="97" t="s">
        <v>1400</v>
      </c>
      <c r="F595" s="96" t="s">
        <v>2845</v>
      </c>
      <c r="G595" s="96" t="s">
        <v>37</v>
      </c>
      <c r="H595" s="96" t="s">
        <v>38</v>
      </c>
      <c r="I595" s="97" t="s">
        <v>2846</v>
      </c>
      <c r="J595" s="96" t="s">
        <v>89</v>
      </c>
      <c r="K595" s="96" t="s">
        <v>102</v>
      </c>
      <c r="L595" s="96" t="s">
        <v>116</v>
      </c>
      <c r="M595" s="98" t="s">
        <v>37</v>
      </c>
      <c r="N595" s="99">
        <v>1</v>
      </c>
    </row>
    <row r="596" spans="2:14">
      <c r="B596" s="96" t="s">
        <v>2847</v>
      </c>
      <c r="C596" s="96" t="s">
        <v>2848</v>
      </c>
      <c r="D596" s="97" t="s">
        <v>2849</v>
      </c>
      <c r="E596" s="97" t="s">
        <v>119</v>
      </c>
      <c r="F596" s="96" t="s">
        <v>2850</v>
      </c>
      <c r="G596" s="96" t="s">
        <v>56</v>
      </c>
      <c r="H596" s="96" t="s">
        <v>38</v>
      </c>
      <c r="I596" s="97" t="s">
        <v>2851</v>
      </c>
      <c r="J596" s="96" t="s">
        <v>91</v>
      </c>
      <c r="K596" s="96" t="s">
        <v>102</v>
      </c>
      <c r="L596" s="96" t="s">
        <v>116</v>
      </c>
      <c r="M596" s="96" t="s">
        <v>37</v>
      </c>
      <c r="N596" s="96">
        <v>1</v>
      </c>
    </row>
    <row r="597" spans="2:14">
      <c r="B597" s="96" t="s">
        <v>2852</v>
      </c>
      <c r="C597" s="96" t="s">
        <v>2853</v>
      </c>
      <c r="D597" s="97" t="s">
        <v>2854</v>
      </c>
      <c r="E597" s="97" t="s">
        <v>817</v>
      </c>
      <c r="F597" s="96" t="s">
        <v>2855</v>
      </c>
      <c r="G597" s="96" t="s">
        <v>37</v>
      </c>
      <c r="H597" s="96" t="s">
        <v>38</v>
      </c>
      <c r="I597" s="97" t="s">
        <v>2856</v>
      </c>
      <c r="J597" s="96" t="s">
        <v>91</v>
      </c>
      <c r="K597" s="96" t="s">
        <v>102</v>
      </c>
      <c r="L597" s="96" t="s">
        <v>116</v>
      </c>
      <c r="M597" s="96" t="s">
        <v>37</v>
      </c>
      <c r="N597" s="96">
        <v>1</v>
      </c>
    </row>
    <row r="598" spans="2:14">
      <c r="B598" s="96" t="s">
        <v>2857</v>
      </c>
      <c r="C598" s="96" t="s">
        <v>2858</v>
      </c>
      <c r="D598" s="97" t="s">
        <v>2859</v>
      </c>
      <c r="E598" s="97" t="s">
        <v>2860</v>
      </c>
      <c r="F598" s="96" t="s">
        <v>2861</v>
      </c>
      <c r="G598" s="96" t="s">
        <v>118</v>
      </c>
      <c r="H598" s="96" t="s">
        <v>56</v>
      </c>
      <c r="I598" s="97" t="s">
        <v>2862</v>
      </c>
      <c r="J598" s="96" t="s">
        <v>91</v>
      </c>
      <c r="K598" s="96" t="s">
        <v>102</v>
      </c>
      <c r="L598" s="96" t="s">
        <v>116</v>
      </c>
      <c r="M598" s="96" t="s">
        <v>37</v>
      </c>
      <c r="N598" s="96">
        <v>1</v>
      </c>
    </row>
    <row r="599" spans="2:14">
      <c r="B599" s="96" t="s">
        <v>2863</v>
      </c>
      <c r="C599" s="96" t="s">
        <v>2864</v>
      </c>
      <c r="D599" s="97" t="s">
        <v>2865</v>
      </c>
      <c r="E599" s="97" t="s">
        <v>308</v>
      </c>
      <c r="F599" s="96" t="s">
        <v>2866</v>
      </c>
      <c r="G599" s="96" t="s">
        <v>118</v>
      </c>
      <c r="H599" s="96" t="s">
        <v>38</v>
      </c>
      <c r="I599" s="97" t="s">
        <v>2867</v>
      </c>
      <c r="J599" s="96" t="s">
        <v>91</v>
      </c>
      <c r="K599" s="96" t="s">
        <v>102</v>
      </c>
      <c r="L599" s="96" t="s">
        <v>20</v>
      </c>
      <c r="M599" s="96" t="s">
        <v>37</v>
      </c>
      <c r="N599" s="96">
        <v>1</v>
      </c>
    </row>
    <row r="600" spans="2:14">
      <c r="B600" s="96" t="s">
        <v>2868</v>
      </c>
      <c r="C600" s="96" t="s">
        <v>2869</v>
      </c>
      <c r="D600" s="97" t="s">
        <v>2870</v>
      </c>
      <c r="E600" s="97" t="s">
        <v>2871</v>
      </c>
      <c r="F600" s="96" t="s">
        <v>2872</v>
      </c>
      <c r="G600" s="96" t="s">
        <v>56</v>
      </c>
      <c r="H600" s="96" t="s">
        <v>38</v>
      </c>
      <c r="I600" s="97" t="s">
        <v>2873</v>
      </c>
      <c r="J600" s="96" t="s">
        <v>84</v>
      </c>
      <c r="K600" s="96" t="s">
        <v>103</v>
      </c>
      <c r="L600" s="96" t="s">
        <v>116</v>
      </c>
      <c r="M600" s="96" t="s">
        <v>37</v>
      </c>
      <c r="N600" s="96">
        <v>1</v>
      </c>
    </row>
    <row r="601" spans="2:14">
      <c r="B601" s="96" t="s">
        <v>2874</v>
      </c>
      <c r="C601" s="96" t="s">
        <v>2875</v>
      </c>
      <c r="D601" s="97" t="s">
        <v>2876</v>
      </c>
      <c r="E601" s="97" t="s">
        <v>141</v>
      </c>
      <c r="F601" s="96" t="s">
        <v>2877</v>
      </c>
      <c r="G601" s="96" t="s">
        <v>37</v>
      </c>
      <c r="H601" s="96" t="s">
        <v>56</v>
      </c>
      <c r="I601" s="97" t="s">
        <v>2878</v>
      </c>
      <c r="J601" s="96" t="s">
        <v>40</v>
      </c>
      <c r="K601" s="96" t="s">
        <v>103</v>
      </c>
      <c r="L601" s="96" t="s">
        <v>116</v>
      </c>
      <c r="M601" s="96" t="s">
        <v>37</v>
      </c>
      <c r="N601" s="96">
        <v>1</v>
      </c>
    </row>
    <row r="602" spans="2:14">
      <c r="B602" s="96" t="s">
        <v>2879</v>
      </c>
      <c r="C602" s="96" t="s">
        <v>2880</v>
      </c>
      <c r="D602" s="97" t="s">
        <v>2881</v>
      </c>
      <c r="E602" s="97" t="s">
        <v>329</v>
      </c>
      <c r="F602" s="96" t="s">
        <v>2882</v>
      </c>
      <c r="G602" s="96" t="s">
        <v>37</v>
      </c>
      <c r="H602" s="96" t="s">
        <v>38</v>
      </c>
      <c r="I602" s="97" t="s">
        <v>2883</v>
      </c>
      <c r="J602" s="96" t="s">
        <v>50</v>
      </c>
      <c r="K602" s="96" t="s">
        <v>103</v>
      </c>
      <c r="L602" s="96" t="s">
        <v>116</v>
      </c>
      <c r="M602" s="96" t="s">
        <v>37</v>
      </c>
      <c r="N602" s="96">
        <v>1</v>
      </c>
    </row>
    <row r="603" spans="2:14">
      <c r="B603" s="96" t="s">
        <v>2884</v>
      </c>
      <c r="C603" s="96" t="s">
        <v>2885</v>
      </c>
      <c r="D603" s="97" t="s">
        <v>2886</v>
      </c>
      <c r="E603" s="97" t="s">
        <v>35</v>
      </c>
      <c r="F603" s="96" t="s">
        <v>2887</v>
      </c>
      <c r="G603" s="96" t="s">
        <v>37</v>
      </c>
      <c r="H603" s="96" t="s">
        <v>38</v>
      </c>
      <c r="I603" s="97" t="s">
        <v>2888</v>
      </c>
      <c r="J603" s="96" t="s">
        <v>50</v>
      </c>
      <c r="K603" s="96" t="s">
        <v>103</v>
      </c>
      <c r="L603" s="96" t="s">
        <v>116</v>
      </c>
      <c r="M603" s="96" t="s">
        <v>37</v>
      </c>
      <c r="N603" s="96">
        <v>1</v>
      </c>
    </row>
    <row r="604" spans="2:14">
      <c r="B604" s="96" t="s">
        <v>2889</v>
      </c>
      <c r="C604" s="96" t="s">
        <v>2890</v>
      </c>
      <c r="D604" s="97" t="s">
        <v>2891</v>
      </c>
      <c r="E604" s="97" t="s">
        <v>634</v>
      </c>
      <c r="F604" s="96" t="s">
        <v>2892</v>
      </c>
      <c r="G604" s="96" t="s">
        <v>37</v>
      </c>
      <c r="H604" s="96" t="s">
        <v>56</v>
      </c>
      <c r="I604" s="97" t="s">
        <v>2893</v>
      </c>
      <c r="J604" s="96" t="s">
        <v>85</v>
      </c>
      <c r="K604" s="96" t="s">
        <v>103</v>
      </c>
      <c r="L604" s="96" t="s">
        <v>116</v>
      </c>
      <c r="M604" s="96" t="s">
        <v>37</v>
      </c>
      <c r="N604" s="96">
        <v>1</v>
      </c>
    </row>
    <row r="605" spans="2:14">
      <c r="B605" s="96" t="s">
        <v>2894</v>
      </c>
      <c r="C605" s="96" t="s">
        <v>2895</v>
      </c>
      <c r="D605" s="97" t="s">
        <v>2896</v>
      </c>
      <c r="E605" s="97" t="s">
        <v>1643</v>
      </c>
      <c r="F605" s="96" t="s">
        <v>2897</v>
      </c>
      <c r="G605" s="96" t="s">
        <v>37</v>
      </c>
      <c r="H605" s="96" t="s">
        <v>38</v>
      </c>
      <c r="I605" s="97" t="s">
        <v>2898</v>
      </c>
      <c r="J605" s="96" t="s">
        <v>58</v>
      </c>
      <c r="K605" s="96" t="s">
        <v>103</v>
      </c>
      <c r="L605" s="96" t="s">
        <v>116</v>
      </c>
      <c r="M605" s="96" t="s">
        <v>37</v>
      </c>
      <c r="N605" s="96">
        <v>1</v>
      </c>
    </row>
    <row r="606" spans="2:14">
      <c r="B606" s="96" t="s">
        <v>2899</v>
      </c>
      <c r="C606" s="96" t="s">
        <v>2900</v>
      </c>
      <c r="D606" s="97" t="s">
        <v>2901</v>
      </c>
      <c r="E606" s="97" t="s">
        <v>2902</v>
      </c>
      <c r="F606" s="96" t="s">
        <v>2903</v>
      </c>
      <c r="G606" s="96" t="s">
        <v>37</v>
      </c>
      <c r="H606" s="96" t="s">
        <v>38</v>
      </c>
      <c r="I606" s="97" t="s">
        <v>2904</v>
      </c>
      <c r="J606" s="96" t="s">
        <v>87</v>
      </c>
      <c r="K606" s="96" t="s">
        <v>103</v>
      </c>
      <c r="L606" s="96" t="s">
        <v>116</v>
      </c>
      <c r="M606" s="96" t="s">
        <v>37</v>
      </c>
      <c r="N606" s="96">
        <v>1</v>
      </c>
    </row>
    <row r="607" spans="2:14">
      <c r="B607" s="96" t="s">
        <v>2905</v>
      </c>
      <c r="C607" s="96" t="s">
        <v>2906</v>
      </c>
      <c r="D607" s="97" t="s">
        <v>2907</v>
      </c>
      <c r="E607" s="97" t="s">
        <v>1375</v>
      </c>
      <c r="F607" s="96" t="s">
        <v>2908</v>
      </c>
      <c r="G607" s="96" t="s">
        <v>37</v>
      </c>
      <c r="H607" s="96" t="s">
        <v>38</v>
      </c>
      <c r="I607" s="97" t="s">
        <v>2909</v>
      </c>
      <c r="J607" s="96" t="s">
        <v>84</v>
      </c>
      <c r="K607" s="96" t="s">
        <v>104</v>
      </c>
      <c r="L607" s="96" t="s">
        <v>116</v>
      </c>
      <c r="M607" s="96" t="s">
        <v>37</v>
      </c>
      <c r="N607" s="96">
        <v>1</v>
      </c>
    </row>
    <row r="608" spans="2:14">
      <c r="B608" s="96" t="s">
        <v>2910</v>
      </c>
      <c r="C608" s="96" t="s">
        <v>2911</v>
      </c>
      <c r="D608" s="97" t="s">
        <v>2912</v>
      </c>
      <c r="E608" s="97" t="s">
        <v>2913</v>
      </c>
      <c r="F608" s="96" t="s">
        <v>2914</v>
      </c>
      <c r="G608" s="96" t="s">
        <v>56</v>
      </c>
      <c r="H608" s="96" t="s">
        <v>56</v>
      </c>
      <c r="I608" s="97" t="s">
        <v>2915</v>
      </c>
      <c r="J608" s="96" t="s">
        <v>40</v>
      </c>
      <c r="K608" s="96" t="s">
        <v>104</v>
      </c>
      <c r="L608" s="96" t="s">
        <v>116</v>
      </c>
      <c r="M608" s="96" t="s">
        <v>37</v>
      </c>
      <c r="N608" s="96">
        <v>1</v>
      </c>
    </row>
    <row r="609" spans="2:14">
      <c r="B609" s="96" t="s">
        <v>2916</v>
      </c>
      <c r="C609" s="96" t="s">
        <v>2917</v>
      </c>
      <c r="D609" s="97" t="s">
        <v>2918</v>
      </c>
      <c r="E609" s="97" t="s">
        <v>475</v>
      </c>
      <c r="F609" s="96" t="s">
        <v>2919</v>
      </c>
      <c r="G609" s="96" t="s">
        <v>37</v>
      </c>
      <c r="H609" s="96" t="s">
        <v>56</v>
      </c>
      <c r="I609" s="97" t="s">
        <v>2920</v>
      </c>
      <c r="J609" s="96" t="s">
        <v>85</v>
      </c>
      <c r="K609" s="96" t="s">
        <v>104</v>
      </c>
      <c r="L609" s="96" t="s">
        <v>116</v>
      </c>
      <c r="M609" s="96" t="s">
        <v>37</v>
      </c>
      <c r="N609" s="108">
        <v>1</v>
      </c>
    </row>
    <row r="610" spans="2:14">
      <c r="B610" s="96" t="s">
        <v>2921</v>
      </c>
      <c r="C610" s="96" t="s">
        <v>2922</v>
      </c>
      <c r="D610" s="97" t="s">
        <v>2923</v>
      </c>
      <c r="E610" s="97" t="s">
        <v>35</v>
      </c>
      <c r="F610" s="96" t="s">
        <v>2924</v>
      </c>
      <c r="G610" s="96" t="s">
        <v>118</v>
      </c>
      <c r="H610" s="96" t="s">
        <v>38</v>
      </c>
      <c r="I610" s="97" t="s">
        <v>2925</v>
      </c>
      <c r="J610" s="96" t="s">
        <v>86</v>
      </c>
      <c r="K610" s="96" t="s">
        <v>104</v>
      </c>
      <c r="L610" s="96" t="s">
        <v>116</v>
      </c>
      <c r="M610" s="96" t="s">
        <v>37</v>
      </c>
      <c r="N610" s="96">
        <v>1</v>
      </c>
    </row>
    <row r="611" spans="2:14">
      <c r="B611" s="96" t="s">
        <v>2926</v>
      </c>
      <c r="C611" s="96" t="s">
        <v>2927</v>
      </c>
      <c r="D611" s="97" t="s">
        <v>2928</v>
      </c>
      <c r="E611" s="97" t="s">
        <v>2929</v>
      </c>
      <c r="F611" s="96" t="s">
        <v>2930</v>
      </c>
      <c r="G611" s="96" t="s">
        <v>56</v>
      </c>
      <c r="H611" s="96" t="s">
        <v>56</v>
      </c>
      <c r="I611" s="97" t="s">
        <v>2931</v>
      </c>
      <c r="J611" s="96" t="s">
        <v>87</v>
      </c>
      <c r="K611" s="96" t="s">
        <v>104</v>
      </c>
      <c r="L611" s="96" t="s">
        <v>116</v>
      </c>
      <c r="M611" s="96" t="s">
        <v>37</v>
      </c>
      <c r="N611" s="96">
        <v>1</v>
      </c>
    </row>
    <row r="612" spans="2:14">
      <c r="B612" s="96" t="s">
        <v>2932</v>
      </c>
      <c r="C612" s="96" t="s">
        <v>2933</v>
      </c>
      <c r="D612" s="97" t="s">
        <v>2934</v>
      </c>
      <c r="E612" s="97" t="s">
        <v>2935</v>
      </c>
      <c r="F612" s="96" t="s">
        <v>2936</v>
      </c>
      <c r="G612" s="96" t="s">
        <v>37</v>
      </c>
      <c r="H612" s="96" t="s">
        <v>56</v>
      </c>
      <c r="I612" s="97" t="s">
        <v>2937</v>
      </c>
      <c r="J612" s="96" t="s">
        <v>89</v>
      </c>
      <c r="K612" s="96" t="s">
        <v>104</v>
      </c>
      <c r="L612" s="96" t="s">
        <v>116</v>
      </c>
      <c r="M612" s="96" t="s">
        <v>37</v>
      </c>
      <c r="N612" s="96">
        <v>1</v>
      </c>
    </row>
    <row r="613" spans="2:14">
      <c r="B613" s="96" t="s">
        <v>2938</v>
      </c>
      <c r="C613" s="96" t="s">
        <v>2939</v>
      </c>
      <c r="D613" s="97" t="s">
        <v>2940</v>
      </c>
      <c r="E613" s="97" t="s">
        <v>541</v>
      </c>
      <c r="F613" s="96" t="s">
        <v>2941</v>
      </c>
      <c r="G613" s="96" t="s">
        <v>56</v>
      </c>
      <c r="H613" s="96" t="s">
        <v>56</v>
      </c>
      <c r="I613" s="97" t="s">
        <v>2942</v>
      </c>
      <c r="J613" s="96" t="s">
        <v>50</v>
      </c>
      <c r="K613" s="96" t="s">
        <v>105</v>
      </c>
      <c r="L613" s="96" t="s">
        <v>116</v>
      </c>
      <c r="M613" s="96" t="s">
        <v>37</v>
      </c>
      <c r="N613" s="96">
        <v>1</v>
      </c>
    </row>
    <row r="614" spans="2:14">
      <c r="B614" s="96" t="s">
        <v>2943</v>
      </c>
      <c r="C614" s="96" t="s">
        <v>2944</v>
      </c>
      <c r="D614" s="97" t="s">
        <v>2945</v>
      </c>
      <c r="E614" s="97" t="s">
        <v>2673</v>
      </c>
      <c r="F614" s="96" t="s">
        <v>2946</v>
      </c>
      <c r="G614" s="96" t="s">
        <v>37</v>
      </c>
      <c r="H614" s="96" t="s">
        <v>56</v>
      </c>
      <c r="I614" s="97" t="s">
        <v>2947</v>
      </c>
      <c r="J614" s="96" t="s">
        <v>50</v>
      </c>
      <c r="K614" s="96" t="s">
        <v>105</v>
      </c>
      <c r="L614" s="96" t="s">
        <v>116</v>
      </c>
      <c r="M614" s="96" t="s">
        <v>37</v>
      </c>
      <c r="N614" s="96">
        <v>1</v>
      </c>
    </row>
    <row r="615" spans="2:14">
      <c r="B615" s="96" t="s">
        <v>2948</v>
      </c>
      <c r="C615" s="96" t="s">
        <v>2949</v>
      </c>
      <c r="D615" s="97" t="s">
        <v>2950</v>
      </c>
      <c r="E615" s="97" t="s">
        <v>308</v>
      </c>
      <c r="F615" s="96" t="s">
        <v>2951</v>
      </c>
      <c r="G615" s="96" t="s">
        <v>37</v>
      </c>
      <c r="H615" s="96" t="s">
        <v>56</v>
      </c>
      <c r="I615" s="97" t="s">
        <v>2952</v>
      </c>
      <c r="J615" s="96" t="s">
        <v>40</v>
      </c>
      <c r="K615" s="96" t="s">
        <v>105</v>
      </c>
      <c r="L615" s="96" t="s">
        <v>116</v>
      </c>
      <c r="M615" s="96" t="s">
        <v>37</v>
      </c>
      <c r="N615" s="96">
        <v>1</v>
      </c>
    </row>
    <row r="616" spans="2:14">
      <c r="B616" s="96" t="s">
        <v>2953</v>
      </c>
      <c r="C616" s="96" t="s">
        <v>2954</v>
      </c>
      <c r="D616" s="97" t="s">
        <v>2955</v>
      </c>
      <c r="E616" s="97" t="s">
        <v>1653</v>
      </c>
      <c r="F616" s="96" t="s">
        <v>2956</v>
      </c>
      <c r="G616" s="96" t="s">
        <v>37</v>
      </c>
      <c r="H616" s="96" t="s">
        <v>38</v>
      </c>
      <c r="I616" s="97" t="s">
        <v>2957</v>
      </c>
      <c r="J616" s="96" t="s">
        <v>86</v>
      </c>
      <c r="K616" s="96" t="s">
        <v>105</v>
      </c>
      <c r="L616" s="96" t="s">
        <v>116</v>
      </c>
      <c r="M616" s="96" t="s">
        <v>37</v>
      </c>
      <c r="N616" s="96">
        <v>1</v>
      </c>
    </row>
    <row r="617" spans="2:14">
      <c r="B617" s="96" t="s">
        <v>2958</v>
      </c>
      <c r="C617" s="96" t="s">
        <v>2959</v>
      </c>
      <c r="D617" s="97" t="s">
        <v>2960</v>
      </c>
      <c r="E617" s="97" t="s">
        <v>2961</v>
      </c>
      <c r="F617" s="96" t="s">
        <v>2962</v>
      </c>
      <c r="G617" s="96" t="s">
        <v>37</v>
      </c>
      <c r="H617" s="96" t="s">
        <v>38</v>
      </c>
      <c r="I617" s="97" t="s">
        <v>2963</v>
      </c>
      <c r="J617" s="96" t="s">
        <v>58</v>
      </c>
      <c r="K617" s="96" t="s">
        <v>105</v>
      </c>
      <c r="L617" s="96" t="s">
        <v>116</v>
      </c>
      <c r="M617" s="96" t="s">
        <v>37</v>
      </c>
      <c r="N617" s="108">
        <v>1</v>
      </c>
    </row>
    <row r="618" spans="2:14">
      <c r="B618" s="96" t="s">
        <v>2964</v>
      </c>
      <c r="C618" s="96" t="s">
        <v>2965</v>
      </c>
      <c r="D618" s="97" t="s">
        <v>2966</v>
      </c>
      <c r="E618" s="97" t="s">
        <v>746</v>
      </c>
      <c r="F618" s="96" t="s">
        <v>2967</v>
      </c>
      <c r="G618" s="96" t="s">
        <v>37</v>
      </c>
      <c r="H618" s="96" t="s">
        <v>56</v>
      </c>
      <c r="I618" s="97" t="s">
        <v>2968</v>
      </c>
      <c r="J618" s="96" t="s">
        <v>58</v>
      </c>
      <c r="K618" s="96" t="s">
        <v>105</v>
      </c>
      <c r="L618" s="96" t="s">
        <v>116</v>
      </c>
      <c r="M618" s="96" t="s">
        <v>37</v>
      </c>
      <c r="N618" s="108">
        <v>1</v>
      </c>
    </row>
    <row r="619" spans="2:14">
      <c r="B619" s="96" t="s">
        <v>2969</v>
      </c>
      <c r="C619" s="96" t="s">
        <v>2970</v>
      </c>
      <c r="D619" s="97" t="s">
        <v>2971</v>
      </c>
      <c r="E619" s="97" t="s">
        <v>35</v>
      </c>
      <c r="F619" s="96" t="s">
        <v>2972</v>
      </c>
      <c r="G619" s="96" t="s">
        <v>37</v>
      </c>
      <c r="H619" s="96" t="s">
        <v>56</v>
      </c>
      <c r="I619" s="97" t="s">
        <v>2973</v>
      </c>
      <c r="J619" s="96" t="s">
        <v>87</v>
      </c>
      <c r="K619" s="96" t="s">
        <v>105</v>
      </c>
      <c r="L619" s="96" t="s">
        <v>116</v>
      </c>
      <c r="M619" s="96" t="s">
        <v>37</v>
      </c>
      <c r="N619" s="108">
        <v>1</v>
      </c>
    </row>
    <row r="620" spans="2:14">
      <c r="B620" s="96" t="s">
        <v>2974</v>
      </c>
      <c r="C620" s="96" t="s">
        <v>2975</v>
      </c>
      <c r="D620" s="97" t="s">
        <v>2976</v>
      </c>
      <c r="E620" s="97" t="s">
        <v>35</v>
      </c>
      <c r="F620" s="96" t="s">
        <v>2977</v>
      </c>
      <c r="G620" s="96" t="s">
        <v>118</v>
      </c>
      <c r="H620" s="96" t="s">
        <v>38</v>
      </c>
      <c r="I620" s="97" t="s">
        <v>2978</v>
      </c>
      <c r="J620" s="96" t="s">
        <v>87</v>
      </c>
      <c r="K620" s="96" t="s">
        <v>105</v>
      </c>
      <c r="L620" s="96" t="s">
        <v>116</v>
      </c>
      <c r="M620" s="96" t="s">
        <v>37</v>
      </c>
      <c r="N620" s="108">
        <v>1</v>
      </c>
    </row>
    <row r="621" spans="2:14">
      <c r="B621" s="96" t="s">
        <v>2979</v>
      </c>
      <c r="C621" s="96" t="s">
        <v>2980</v>
      </c>
      <c r="D621" s="97" t="s">
        <v>2981</v>
      </c>
      <c r="E621" s="97" t="s">
        <v>2982</v>
      </c>
      <c r="F621" s="96" t="s">
        <v>2983</v>
      </c>
      <c r="G621" s="96" t="s">
        <v>56</v>
      </c>
      <c r="H621" s="96" t="s">
        <v>56</v>
      </c>
      <c r="I621" s="97" t="s">
        <v>2984</v>
      </c>
      <c r="J621" s="96" t="s">
        <v>87</v>
      </c>
      <c r="K621" s="96" t="s">
        <v>105</v>
      </c>
      <c r="L621" s="96" t="s">
        <v>116</v>
      </c>
      <c r="M621" s="96" t="s">
        <v>37</v>
      </c>
      <c r="N621" s="96">
        <v>1</v>
      </c>
    </row>
    <row r="622" spans="2:14">
      <c r="B622" s="96" t="s">
        <v>2985</v>
      </c>
      <c r="C622" s="96" t="s">
        <v>2986</v>
      </c>
      <c r="D622" s="97" t="s">
        <v>2987</v>
      </c>
      <c r="E622" s="97" t="s">
        <v>2337</v>
      </c>
      <c r="F622" s="96" t="s">
        <v>2988</v>
      </c>
      <c r="G622" s="96" t="s">
        <v>37</v>
      </c>
      <c r="H622" s="96" t="s">
        <v>38</v>
      </c>
      <c r="I622" s="97" t="s">
        <v>2989</v>
      </c>
      <c r="J622" s="96" t="s">
        <v>84</v>
      </c>
      <c r="K622" s="96" t="s">
        <v>106</v>
      </c>
      <c r="L622" s="96" t="s">
        <v>116</v>
      </c>
      <c r="M622" s="96" t="s">
        <v>37</v>
      </c>
      <c r="N622" s="96">
        <v>1</v>
      </c>
    </row>
    <row r="623" spans="2:14">
      <c r="B623" s="96" t="s">
        <v>2990</v>
      </c>
      <c r="C623" s="96" t="s">
        <v>2991</v>
      </c>
      <c r="D623" s="97" t="s">
        <v>2992</v>
      </c>
      <c r="E623" s="97" t="s">
        <v>35</v>
      </c>
      <c r="F623" s="96" t="s">
        <v>2993</v>
      </c>
      <c r="G623" s="96" t="s">
        <v>37</v>
      </c>
      <c r="H623" s="96" t="s">
        <v>38</v>
      </c>
      <c r="I623" s="97" t="s">
        <v>2994</v>
      </c>
      <c r="J623" s="96" t="s">
        <v>40</v>
      </c>
      <c r="K623" s="96" t="s">
        <v>106</v>
      </c>
      <c r="L623" s="96" t="s">
        <v>116</v>
      </c>
      <c r="M623" s="96" t="s">
        <v>37</v>
      </c>
      <c r="N623" s="96">
        <v>1</v>
      </c>
    </row>
    <row r="624" spans="2:14">
      <c r="B624" s="96" t="s">
        <v>2995</v>
      </c>
      <c r="C624" s="96" t="s">
        <v>2996</v>
      </c>
      <c r="D624" s="97" t="s">
        <v>2997</v>
      </c>
      <c r="E624" s="97" t="s">
        <v>35</v>
      </c>
      <c r="F624" s="96" t="s">
        <v>2998</v>
      </c>
      <c r="G624" s="96" t="s">
        <v>37</v>
      </c>
      <c r="H624" s="96" t="s">
        <v>38</v>
      </c>
      <c r="I624" s="97" t="s">
        <v>2999</v>
      </c>
      <c r="J624" s="96" t="s">
        <v>86</v>
      </c>
      <c r="K624" s="96" t="s">
        <v>106</v>
      </c>
      <c r="L624" s="96" t="s">
        <v>116</v>
      </c>
      <c r="M624" s="96" t="s">
        <v>37</v>
      </c>
      <c r="N624" s="96">
        <v>1</v>
      </c>
    </row>
    <row r="625" spans="2:14">
      <c r="B625" s="96" t="s">
        <v>3000</v>
      </c>
      <c r="C625" s="96" t="s">
        <v>3001</v>
      </c>
      <c r="D625" s="97" t="s">
        <v>3002</v>
      </c>
      <c r="E625" s="97" t="s">
        <v>35</v>
      </c>
      <c r="F625" s="96" t="s">
        <v>3003</v>
      </c>
      <c r="G625" s="96" t="s">
        <v>37</v>
      </c>
      <c r="H625" s="96" t="s">
        <v>38</v>
      </c>
      <c r="I625" s="97" t="s">
        <v>3004</v>
      </c>
      <c r="J625" s="96" t="s">
        <v>58</v>
      </c>
      <c r="K625" s="96" t="s">
        <v>106</v>
      </c>
      <c r="L625" s="96" t="s">
        <v>116</v>
      </c>
      <c r="M625" s="96" t="s">
        <v>37</v>
      </c>
      <c r="N625" s="96">
        <v>1</v>
      </c>
    </row>
    <row r="626" spans="2:14">
      <c r="B626" s="96" t="s">
        <v>3005</v>
      </c>
      <c r="C626" s="96" t="s">
        <v>3006</v>
      </c>
      <c r="D626" s="97" t="s">
        <v>3007</v>
      </c>
      <c r="E626" s="97" t="s">
        <v>3008</v>
      </c>
      <c r="F626" s="96" t="s">
        <v>3009</v>
      </c>
      <c r="G626" s="96" t="s">
        <v>37</v>
      </c>
      <c r="H626" s="96" t="s">
        <v>56</v>
      </c>
      <c r="I626" s="97" t="s">
        <v>3010</v>
      </c>
      <c r="J626" s="96" t="s">
        <v>58</v>
      </c>
      <c r="K626" s="96" t="s">
        <v>106</v>
      </c>
      <c r="L626" s="96" t="s">
        <v>116</v>
      </c>
      <c r="M626" s="96" t="s">
        <v>37</v>
      </c>
      <c r="N626" s="96">
        <v>1</v>
      </c>
    </row>
    <row r="627" spans="2:14">
      <c r="B627" s="96" t="s">
        <v>3011</v>
      </c>
      <c r="C627" s="96" t="s">
        <v>3012</v>
      </c>
      <c r="D627" s="97" t="s">
        <v>3013</v>
      </c>
      <c r="E627" s="97" t="s">
        <v>3014</v>
      </c>
      <c r="F627" s="96" t="s">
        <v>3015</v>
      </c>
      <c r="G627" s="96" t="s">
        <v>37</v>
      </c>
      <c r="H627" s="96" t="s">
        <v>38</v>
      </c>
      <c r="I627" s="97" t="s">
        <v>3016</v>
      </c>
      <c r="J627" s="96" t="s">
        <v>58</v>
      </c>
      <c r="K627" s="96" t="s">
        <v>106</v>
      </c>
      <c r="L627" s="96" t="s">
        <v>116</v>
      </c>
      <c r="M627" s="96" t="s">
        <v>37</v>
      </c>
      <c r="N627" s="96">
        <v>1</v>
      </c>
    </row>
    <row r="628" spans="2:14">
      <c r="B628" s="96" t="s">
        <v>3017</v>
      </c>
      <c r="C628" s="96" t="s">
        <v>3018</v>
      </c>
      <c r="D628" s="97" t="s">
        <v>3019</v>
      </c>
      <c r="E628" s="97" t="s">
        <v>475</v>
      </c>
      <c r="F628" s="96" t="s">
        <v>3020</v>
      </c>
      <c r="G628" s="96" t="s">
        <v>37</v>
      </c>
      <c r="H628" s="96" t="s">
        <v>56</v>
      </c>
      <c r="I628" s="97" t="s">
        <v>3021</v>
      </c>
      <c r="J628" s="96" t="s">
        <v>88</v>
      </c>
      <c r="K628" s="96" t="s">
        <v>106</v>
      </c>
      <c r="L628" s="96" t="s">
        <v>116</v>
      </c>
      <c r="M628" s="96" t="s">
        <v>37</v>
      </c>
      <c r="N628" s="96">
        <v>1</v>
      </c>
    </row>
    <row r="629" spans="2:14">
      <c r="B629" s="96" t="s">
        <v>3022</v>
      </c>
      <c r="C629" s="96" t="s">
        <v>3023</v>
      </c>
      <c r="D629" s="97" t="s">
        <v>3024</v>
      </c>
      <c r="E629" s="97" t="s">
        <v>2373</v>
      </c>
      <c r="F629" s="96" t="s">
        <v>3025</v>
      </c>
      <c r="G629" s="96" t="s">
        <v>37</v>
      </c>
      <c r="H629" s="96" t="s">
        <v>56</v>
      </c>
      <c r="I629" s="97" t="s">
        <v>3026</v>
      </c>
      <c r="J629" s="96" t="s">
        <v>88</v>
      </c>
      <c r="K629" s="96" t="s">
        <v>106</v>
      </c>
      <c r="L629" s="96" t="s">
        <v>116</v>
      </c>
      <c r="M629" s="96" t="s">
        <v>37</v>
      </c>
      <c r="N629" s="96">
        <v>1</v>
      </c>
    </row>
    <row r="630" spans="2:14">
      <c r="B630" s="96" t="s">
        <v>3027</v>
      </c>
      <c r="C630" s="96" t="s">
        <v>3028</v>
      </c>
      <c r="D630" s="97" t="s">
        <v>3029</v>
      </c>
      <c r="E630" s="97" t="s">
        <v>3030</v>
      </c>
      <c r="F630" s="96" t="s">
        <v>3031</v>
      </c>
      <c r="G630" s="96" t="s">
        <v>37</v>
      </c>
      <c r="H630" s="96" t="s">
        <v>56</v>
      </c>
      <c r="I630" s="97" t="s">
        <v>3032</v>
      </c>
      <c r="J630" s="96" t="s">
        <v>89</v>
      </c>
      <c r="K630" s="96" t="s">
        <v>106</v>
      </c>
      <c r="L630" s="96" t="s">
        <v>116</v>
      </c>
      <c r="M630" s="96" t="s">
        <v>37</v>
      </c>
      <c r="N630" s="96">
        <v>1</v>
      </c>
    </row>
    <row r="631" spans="2:14">
      <c r="B631" s="96" t="s">
        <v>3033</v>
      </c>
      <c r="C631" s="96" t="s">
        <v>3034</v>
      </c>
      <c r="D631" s="97" t="s">
        <v>3035</v>
      </c>
      <c r="E631" s="97" t="s">
        <v>1653</v>
      </c>
      <c r="F631" s="96" t="s">
        <v>3036</v>
      </c>
      <c r="G631" s="96" t="s">
        <v>37</v>
      </c>
      <c r="H631" s="96" t="s">
        <v>38</v>
      </c>
      <c r="I631" s="97" t="s">
        <v>3037</v>
      </c>
      <c r="J631" s="96" t="s">
        <v>40</v>
      </c>
      <c r="K631" s="96" t="s">
        <v>107</v>
      </c>
      <c r="L631" s="96" t="s">
        <v>116</v>
      </c>
      <c r="M631" s="96" t="s">
        <v>37</v>
      </c>
      <c r="N631" s="96">
        <v>1</v>
      </c>
    </row>
    <row r="632" spans="2:14">
      <c r="B632" s="96" t="s">
        <v>3038</v>
      </c>
      <c r="C632" s="96" t="s">
        <v>3039</v>
      </c>
      <c r="D632" s="97" t="s">
        <v>3040</v>
      </c>
      <c r="E632" s="97" t="s">
        <v>35</v>
      </c>
      <c r="F632" s="96" t="s">
        <v>3041</v>
      </c>
      <c r="G632" s="96" t="s">
        <v>118</v>
      </c>
      <c r="H632" s="96" t="s">
        <v>38</v>
      </c>
      <c r="I632" s="97" t="s">
        <v>3042</v>
      </c>
      <c r="J632" s="96" t="s">
        <v>50</v>
      </c>
      <c r="K632" s="96" t="s">
        <v>107</v>
      </c>
      <c r="L632" s="96" t="s">
        <v>116</v>
      </c>
      <c r="M632" s="96" t="s">
        <v>37</v>
      </c>
      <c r="N632" s="96">
        <v>1</v>
      </c>
    </row>
    <row r="633" spans="2:14">
      <c r="B633" s="96" t="s">
        <v>3043</v>
      </c>
      <c r="C633" s="96" t="s">
        <v>3044</v>
      </c>
      <c r="D633" s="97" t="s">
        <v>3045</v>
      </c>
      <c r="E633" s="97" t="s">
        <v>190</v>
      </c>
      <c r="F633" s="96" t="s">
        <v>3046</v>
      </c>
      <c r="G633" s="96" t="s">
        <v>37</v>
      </c>
      <c r="H633" s="96" t="s">
        <v>56</v>
      </c>
      <c r="I633" s="97" t="s">
        <v>3047</v>
      </c>
      <c r="J633" s="96" t="s">
        <v>40</v>
      </c>
      <c r="K633" s="96" t="s">
        <v>107</v>
      </c>
      <c r="L633" s="96" t="s">
        <v>116</v>
      </c>
      <c r="M633" s="96" t="s">
        <v>37</v>
      </c>
      <c r="N633" s="96">
        <v>1</v>
      </c>
    </row>
    <row r="634" spans="2:14">
      <c r="B634" s="96" t="s">
        <v>3048</v>
      </c>
      <c r="C634" s="96" t="s">
        <v>3049</v>
      </c>
      <c r="D634" s="97" t="s">
        <v>3050</v>
      </c>
      <c r="E634" s="97" t="s">
        <v>1491</v>
      </c>
      <c r="F634" s="96" t="s">
        <v>3051</v>
      </c>
      <c r="G634" s="96" t="s">
        <v>118</v>
      </c>
      <c r="H634" s="96" t="s">
        <v>56</v>
      </c>
      <c r="I634" s="97" t="s">
        <v>3052</v>
      </c>
      <c r="J634" s="96" t="s">
        <v>85</v>
      </c>
      <c r="K634" s="96" t="s">
        <v>107</v>
      </c>
      <c r="L634" s="96" t="s">
        <v>116</v>
      </c>
      <c r="M634" s="96" t="s">
        <v>37</v>
      </c>
      <c r="N634" s="96">
        <v>1</v>
      </c>
    </row>
    <row r="635" spans="2:14">
      <c r="B635" s="96" t="s">
        <v>3053</v>
      </c>
      <c r="C635" s="96" t="s">
        <v>3054</v>
      </c>
      <c r="D635" s="97" t="s">
        <v>3055</v>
      </c>
      <c r="E635" s="97" t="s">
        <v>3056</v>
      </c>
      <c r="F635" s="96" t="s">
        <v>3057</v>
      </c>
      <c r="G635" s="96" t="s">
        <v>56</v>
      </c>
      <c r="H635" s="96" t="s">
        <v>38</v>
      </c>
      <c r="I635" s="97" t="s">
        <v>3058</v>
      </c>
      <c r="J635" s="96" t="s">
        <v>85</v>
      </c>
      <c r="K635" s="96" t="s">
        <v>107</v>
      </c>
      <c r="L635" s="96" t="s">
        <v>116</v>
      </c>
      <c r="M635" s="96" t="s">
        <v>37</v>
      </c>
      <c r="N635" s="96">
        <v>1</v>
      </c>
    </row>
    <row r="636" spans="2:14">
      <c r="B636" s="96" t="s">
        <v>3059</v>
      </c>
      <c r="C636" s="96" t="s">
        <v>3060</v>
      </c>
      <c r="D636" s="97" t="s">
        <v>3061</v>
      </c>
      <c r="E636" s="97" t="s">
        <v>3062</v>
      </c>
      <c r="F636" s="96" t="s">
        <v>3063</v>
      </c>
      <c r="G636" s="96" t="s">
        <v>37</v>
      </c>
      <c r="H636" s="96" t="s">
        <v>56</v>
      </c>
      <c r="I636" s="97" t="s">
        <v>3064</v>
      </c>
      <c r="J636" s="96" t="s">
        <v>85</v>
      </c>
      <c r="K636" s="96" t="s">
        <v>107</v>
      </c>
      <c r="L636" s="96" t="s">
        <v>116</v>
      </c>
      <c r="M636" s="96" t="s">
        <v>37</v>
      </c>
      <c r="N636" s="96">
        <v>1</v>
      </c>
    </row>
    <row r="637" spans="2:14">
      <c r="B637" s="96" t="s">
        <v>3065</v>
      </c>
      <c r="C637" s="96" t="s">
        <v>3066</v>
      </c>
      <c r="D637" s="97" t="s">
        <v>3067</v>
      </c>
      <c r="E637" s="97" t="s">
        <v>883</v>
      </c>
      <c r="F637" s="96" t="s">
        <v>3068</v>
      </c>
      <c r="G637" s="96" t="s">
        <v>37</v>
      </c>
      <c r="H637" s="96" t="s">
        <v>56</v>
      </c>
      <c r="I637" s="97" t="s">
        <v>3047</v>
      </c>
      <c r="J637" s="96" t="s">
        <v>40</v>
      </c>
      <c r="K637" s="96" t="s">
        <v>107</v>
      </c>
      <c r="L637" s="96" t="s">
        <v>116</v>
      </c>
      <c r="M637" s="96" t="s">
        <v>37</v>
      </c>
      <c r="N637" s="96">
        <v>1</v>
      </c>
    </row>
    <row r="638" spans="2:14">
      <c r="B638" s="96" t="s">
        <v>3069</v>
      </c>
      <c r="C638" s="96" t="s">
        <v>3070</v>
      </c>
      <c r="D638" s="97" t="s">
        <v>3071</v>
      </c>
      <c r="E638" s="97" t="s">
        <v>403</v>
      </c>
      <c r="F638" s="96" t="s">
        <v>3072</v>
      </c>
      <c r="G638" s="96" t="s">
        <v>37</v>
      </c>
      <c r="H638" s="96" t="s">
        <v>38</v>
      </c>
      <c r="I638" s="97" t="s">
        <v>3073</v>
      </c>
      <c r="J638" s="96" t="s">
        <v>86</v>
      </c>
      <c r="K638" s="96" t="s">
        <v>107</v>
      </c>
      <c r="L638" s="96" t="s">
        <v>116</v>
      </c>
      <c r="M638" s="96" t="s">
        <v>37</v>
      </c>
      <c r="N638" s="96">
        <v>1</v>
      </c>
    </row>
    <row r="639" spans="2:14">
      <c r="B639" s="96" t="s">
        <v>3074</v>
      </c>
      <c r="C639" s="96" t="s">
        <v>3075</v>
      </c>
      <c r="D639" s="97" t="s">
        <v>3076</v>
      </c>
      <c r="E639" s="97" t="s">
        <v>822</v>
      </c>
      <c r="F639" s="96" t="s">
        <v>3077</v>
      </c>
      <c r="G639" s="96" t="s">
        <v>37</v>
      </c>
      <c r="H639" s="96" t="s">
        <v>56</v>
      </c>
      <c r="I639" s="97" t="s">
        <v>3078</v>
      </c>
      <c r="J639" s="96" t="s">
        <v>86</v>
      </c>
      <c r="K639" s="96" t="s">
        <v>107</v>
      </c>
      <c r="L639" s="96" t="s">
        <v>116</v>
      </c>
      <c r="M639" s="96" t="s">
        <v>37</v>
      </c>
      <c r="N639" s="96">
        <v>1</v>
      </c>
    </row>
    <row r="640" spans="2:14">
      <c r="B640" s="96" t="s">
        <v>3079</v>
      </c>
      <c r="C640" s="96" t="s">
        <v>3080</v>
      </c>
      <c r="D640" s="97" t="s">
        <v>1078</v>
      </c>
      <c r="E640" s="97" t="s">
        <v>342</v>
      </c>
      <c r="F640" s="96" t="s">
        <v>3081</v>
      </c>
      <c r="G640" s="96" t="s">
        <v>56</v>
      </c>
      <c r="H640" s="96" t="s">
        <v>38</v>
      </c>
      <c r="I640" s="97" t="s">
        <v>3082</v>
      </c>
      <c r="J640" s="96" t="s">
        <v>86</v>
      </c>
      <c r="K640" s="96" t="s">
        <v>107</v>
      </c>
      <c r="L640" s="96" t="s">
        <v>116</v>
      </c>
      <c r="M640" s="96" t="s">
        <v>37</v>
      </c>
      <c r="N640" s="96">
        <v>1</v>
      </c>
    </row>
    <row r="641" spans="2:14">
      <c r="B641" s="96" t="s">
        <v>3083</v>
      </c>
      <c r="C641" s="96" t="s">
        <v>3084</v>
      </c>
      <c r="D641" s="97" t="s">
        <v>3085</v>
      </c>
      <c r="E641" s="97" t="s">
        <v>3086</v>
      </c>
      <c r="F641" s="96" t="s">
        <v>3087</v>
      </c>
      <c r="G641" s="96" t="s">
        <v>37</v>
      </c>
      <c r="H641" s="96" t="s">
        <v>38</v>
      </c>
      <c r="I641" s="97" t="s">
        <v>3073</v>
      </c>
      <c r="J641" s="96" t="s">
        <v>58</v>
      </c>
      <c r="K641" s="96" t="s">
        <v>107</v>
      </c>
      <c r="L641" s="96" t="s">
        <v>20</v>
      </c>
      <c r="M641" s="98" t="s">
        <v>37</v>
      </c>
      <c r="N641" s="99">
        <v>1</v>
      </c>
    </row>
    <row r="642" spans="2:14">
      <c r="B642" s="96" t="s">
        <v>3088</v>
      </c>
      <c r="C642" s="96" t="s">
        <v>3089</v>
      </c>
      <c r="D642" s="97" t="s">
        <v>3090</v>
      </c>
      <c r="E642" s="97" t="s">
        <v>141</v>
      </c>
      <c r="F642" s="96" t="s">
        <v>3091</v>
      </c>
      <c r="G642" s="96" t="s">
        <v>37</v>
      </c>
      <c r="H642" s="96" t="s">
        <v>38</v>
      </c>
      <c r="I642" s="97" t="s">
        <v>3092</v>
      </c>
      <c r="J642" s="96" t="s">
        <v>58</v>
      </c>
      <c r="K642" s="96" t="s">
        <v>107</v>
      </c>
      <c r="L642" s="96" t="s">
        <v>116</v>
      </c>
      <c r="M642" s="98" t="s">
        <v>37</v>
      </c>
      <c r="N642" s="99">
        <v>1</v>
      </c>
    </row>
    <row r="643" spans="2:14">
      <c r="B643" s="96" t="s">
        <v>3093</v>
      </c>
      <c r="C643" s="96" t="s">
        <v>3094</v>
      </c>
      <c r="D643" s="97" t="s">
        <v>3095</v>
      </c>
      <c r="E643" s="97" t="s">
        <v>2325</v>
      </c>
      <c r="F643" s="96" t="s">
        <v>3096</v>
      </c>
      <c r="G643" s="96" t="s">
        <v>56</v>
      </c>
      <c r="H643" s="96" t="s">
        <v>38</v>
      </c>
      <c r="I643" s="97" t="s">
        <v>3097</v>
      </c>
      <c r="J643" s="96" t="s">
        <v>58</v>
      </c>
      <c r="K643" s="96" t="s">
        <v>107</v>
      </c>
      <c r="L643" s="96" t="s">
        <v>116</v>
      </c>
      <c r="M643" s="98" t="s">
        <v>37</v>
      </c>
      <c r="N643" s="99">
        <v>1</v>
      </c>
    </row>
    <row r="644" spans="2:14">
      <c r="B644" s="96" t="s">
        <v>3098</v>
      </c>
      <c r="C644" s="96" t="s">
        <v>3099</v>
      </c>
      <c r="D644" s="97" t="s">
        <v>3100</v>
      </c>
      <c r="E644" s="97" t="s">
        <v>3101</v>
      </c>
      <c r="F644" s="96" t="s">
        <v>3102</v>
      </c>
      <c r="G644" s="96" t="s">
        <v>118</v>
      </c>
      <c r="H644" s="96" t="s">
        <v>38</v>
      </c>
      <c r="I644" s="97" t="s">
        <v>3103</v>
      </c>
      <c r="J644" s="96" t="s">
        <v>58</v>
      </c>
      <c r="K644" s="96" t="s">
        <v>107</v>
      </c>
      <c r="L644" s="96" t="s">
        <v>116</v>
      </c>
      <c r="M644" s="98" t="s">
        <v>37</v>
      </c>
      <c r="N644" s="99">
        <v>1</v>
      </c>
    </row>
    <row r="645" spans="2:14">
      <c r="B645" s="96" t="s">
        <v>3104</v>
      </c>
      <c r="C645" s="96" t="s">
        <v>3105</v>
      </c>
      <c r="D645" s="97" t="s">
        <v>3106</v>
      </c>
      <c r="E645" s="97" t="s">
        <v>3107</v>
      </c>
      <c r="F645" s="96" t="s">
        <v>3108</v>
      </c>
      <c r="G645" s="96" t="s">
        <v>37</v>
      </c>
      <c r="H645" s="96" t="s">
        <v>38</v>
      </c>
      <c r="I645" s="97" t="s">
        <v>3109</v>
      </c>
      <c r="J645" s="96" t="s">
        <v>87</v>
      </c>
      <c r="K645" s="96" t="s">
        <v>107</v>
      </c>
      <c r="L645" s="96" t="s">
        <v>116</v>
      </c>
      <c r="M645" s="96" t="s">
        <v>37</v>
      </c>
      <c r="N645" s="96">
        <v>1</v>
      </c>
    </row>
    <row r="646" spans="2:14">
      <c r="B646" s="96" t="s">
        <v>32</v>
      </c>
      <c r="C646" s="96" t="s">
        <v>33</v>
      </c>
      <c r="D646" s="97" t="s">
        <v>34</v>
      </c>
      <c r="E646" s="97" t="s">
        <v>35</v>
      </c>
      <c r="F646" s="96" t="s">
        <v>36</v>
      </c>
      <c r="G646" s="96" t="s">
        <v>37</v>
      </c>
      <c r="H646" s="96" t="s">
        <v>38</v>
      </c>
      <c r="I646" s="97" t="s">
        <v>39</v>
      </c>
      <c r="J646" s="96" t="s">
        <v>40</v>
      </c>
      <c r="K646" s="96" t="s">
        <v>41</v>
      </c>
      <c r="L646" s="96" t="s">
        <v>116</v>
      </c>
      <c r="M646" s="96" t="s">
        <v>37</v>
      </c>
      <c r="N646" s="96">
        <v>1</v>
      </c>
    </row>
    <row r="647" spans="2:14">
      <c r="B647" s="96" t="s">
        <v>45</v>
      </c>
      <c r="C647" s="96" t="s">
        <v>46</v>
      </c>
      <c r="D647" s="97" t="s">
        <v>47</v>
      </c>
      <c r="E647" s="97" t="s">
        <v>35</v>
      </c>
      <c r="F647" s="96" t="s">
        <v>48</v>
      </c>
      <c r="G647" s="96" t="s">
        <v>37</v>
      </c>
      <c r="H647" s="96" t="s">
        <v>38</v>
      </c>
      <c r="I647" s="97" t="s">
        <v>49</v>
      </c>
      <c r="J647" s="96" t="s">
        <v>50</v>
      </c>
      <c r="K647" s="96" t="s">
        <v>41</v>
      </c>
      <c r="L647" s="96" t="s">
        <v>116</v>
      </c>
      <c r="M647" s="96" t="s">
        <v>37</v>
      </c>
      <c r="N647" s="96">
        <v>1</v>
      </c>
    </row>
    <row r="648" spans="2:14">
      <c r="B648" s="96" t="s">
        <v>51</v>
      </c>
      <c r="C648" s="96" t="s">
        <v>52</v>
      </c>
      <c r="D648" s="97" t="s">
        <v>53</v>
      </c>
      <c r="E648" s="97" t="s">
        <v>54</v>
      </c>
      <c r="F648" s="96" t="s">
        <v>55</v>
      </c>
      <c r="G648" s="96" t="s">
        <v>37</v>
      </c>
      <c r="H648" s="96" t="s">
        <v>56</v>
      </c>
      <c r="I648" s="97" t="s">
        <v>57</v>
      </c>
      <c r="J648" s="96" t="s">
        <v>58</v>
      </c>
      <c r="K648" s="96" t="s">
        <v>41</v>
      </c>
      <c r="L648" s="96" t="s">
        <v>116</v>
      </c>
      <c r="M648" s="96" t="s">
        <v>37</v>
      </c>
      <c r="N648" s="96">
        <v>1</v>
      </c>
    </row>
    <row r="649" spans="2:14">
      <c r="B649" s="96" t="s">
        <v>60</v>
      </c>
      <c r="C649" s="96" t="s">
        <v>61</v>
      </c>
      <c r="D649" s="97" t="s">
        <v>62</v>
      </c>
      <c r="E649" s="97" t="s">
        <v>35</v>
      </c>
      <c r="F649" s="96" t="s">
        <v>63</v>
      </c>
      <c r="G649" s="96" t="s">
        <v>37</v>
      </c>
      <c r="H649" s="96" t="s">
        <v>38</v>
      </c>
      <c r="I649" s="97" t="s">
        <v>64</v>
      </c>
      <c r="J649" s="96" t="s">
        <v>58</v>
      </c>
      <c r="K649" s="96" t="s">
        <v>41</v>
      </c>
      <c r="L649" s="96" t="s">
        <v>116</v>
      </c>
      <c r="M649" s="96" t="s">
        <v>37</v>
      </c>
      <c r="N649" s="96">
        <v>1</v>
      </c>
    </row>
    <row r="650" spans="2:14">
      <c r="B650" s="96" t="s">
        <v>65</v>
      </c>
      <c r="C650" s="96" t="s">
        <v>66</v>
      </c>
      <c r="D650" s="97" t="s">
        <v>67</v>
      </c>
      <c r="E650" s="97" t="s">
        <v>68</v>
      </c>
      <c r="F650" s="96" t="s">
        <v>69</v>
      </c>
      <c r="G650" s="96" t="s">
        <v>56</v>
      </c>
      <c r="H650" s="96" t="s">
        <v>38</v>
      </c>
      <c r="I650" s="97" t="s">
        <v>57</v>
      </c>
      <c r="J650" s="96" t="s">
        <v>58</v>
      </c>
      <c r="K650" s="96" t="s">
        <v>41</v>
      </c>
      <c r="L650" s="96" t="s">
        <v>116</v>
      </c>
      <c r="M650" s="96" t="s">
        <v>37</v>
      </c>
      <c r="N650" s="96">
        <v>1</v>
      </c>
    </row>
    <row r="651" spans="2:14">
      <c r="B651" s="96" t="s">
        <v>3110</v>
      </c>
      <c r="C651" s="96" t="s">
        <v>3111</v>
      </c>
      <c r="D651" s="97" t="s">
        <v>3112</v>
      </c>
      <c r="E651" s="97" t="s">
        <v>2824</v>
      </c>
      <c r="F651" s="96" t="s">
        <v>3113</v>
      </c>
      <c r="G651" s="96" t="s">
        <v>37</v>
      </c>
      <c r="H651" s="96" t="s">
        <v>56</v>
      </c>
      <c r="I651" s="97" t="s">
        <v>3114</v>
      </c>
      <c r="J651" s="96" t="s">
        <v>50</v>
      </c>
      <c r="K651" s="96" t="s">
        <v>108</v>
      </c>
      <c r="L651" s="96" t="s">
        <v>116</v>
      </c>
      <c r="M651" s="96" t="s">
        <v>37</v>
      </c>
      <c r="N651" s="96">
        <v>1</v>
      </c>
    </row>
    <row r="652" spans="2:14">
      <c r="B652" s="96" t="s">
        <v>3115</v>
      </c>
      <c r="C652" s="96" t="s">
        <v>3116</v>
      </c>
      <c r="D652" s="97" t="s">
        <v>3117</v>
      </c>
      <c r="E652" s="97" t="s">
        <v>132</v>
      </c>
      <c r="F652" s="96" t="s">
        <v>3118</v>
      </c>
      <c r="G652" s="96" t="s">
        <v>37</v>
      </c>
      <c r="H652" s="96" t="s">
        <v>38</v>
      </c>
      <c r="I652" s="97" t="s">
        <v>3119</v>
      </c>
      <c r="J652" s="96" t="s">
        <v>84</v>
      </c>
      <c r="K652" s="96" t="s">
        <v>108</v>
      </c>
      <c r="L652" s="96" t="s">
        <v>116</v>
      </c>
      <c r="M652" s="96" t="s">
        <v>37</v>
      </c>
      <c r="N652" s="96">
        <v>1</v>
      </c>
    </row>
    <row r="653" spans="2:14">
      <c r="B653" s="96" t="s">
        <v>3120</v>
      </c>
      <c r="C653" s="96" t="s">
        <v>3121</v>
      </c>
      <c r="D653" s="97" t="s">
        <v>3122</v>
      </c>
      <c r="E653" s="97" t="s">
        <v>342</v>
      </c>
      <c r="F653" s="96" t="s">
        <v>3123</v>
      </c>
      <c r="G653" s="96" t="s">
        <v>37</v>
      </c>
      <c r="H653" s="96" t="s">
        <v>56</v>
      </c>
      <c r="I653" s="97" t="s">
        <v>3124</v>
      </c>
      <c r="J653" s="96" t="s">
        <v>40</v>
      </c>
      <c r="K653" s="96" t="s">
        <v>108</v>
      </c>
      <c r="L653" s="96" t="s">
        <v>116</v>
      </c>
      <c r="M653" s="96" t="s">
        <v>37</v>
      </c>
      <c r="N653" s="96">
        <v>1</v>
      </c>
    </row>
    <row r="654" spans="2:14">
      <c r="B654" s="96" t="s">
        <v>3125</v>
      </c>
      <c r="C654" s="96" t="s">
        <v>3126</v>
      </c>
      <c r="D654" s="97" t="s">
        <v>3127</v>
      </c>
      <c r="E654" s="97" t="s">
        <v>2961</v>
      </c>
      <c r="F654" s="96" t="s">
        <v>3128</v>
      </c>
      <c r="G654" s="96" t="s">
        <v>37</v>
      </c>
      <c r="H654" s="96" t="s">
        <v>56</v>
      </c>
      <c r="I654" s="97" t="s">
        <v>3129</v>
      </c>
      <c r="J654" s="96" t="s">
        <v>86</v>
      </c>
      <c r="K654" s="96" t="s">
        <v>108</v>
      </c>
      <c r="L654" s="96" t="s">
        <v>116</v>
      </c>
      <c r="M654" s="96" t="s">
        <v>37</v>
      </c>
      <c r="N654" s="96">
        <v>1</v>
      </c>
    </row>
    <row r="655" spans="2:14">
      <c r="B655" s="96" t="s">
        <v>3130</v>
      </c>
      <c r="C655" s="96" t="s">
        <v>3131</v>
      </c>
      <c r="D655" s="97" t="s">
        <v>3132</v>
      </c>
      <c r="E655" s="97" t="s">
        <v>132</v>
      </c>
      <c r="F655" s="96" t="s">
        <v>3133</v>
      </c>
      <c r="G655" s="96" t="s">
        <v>37</v>
      </c>
      <c r="H655" s="96" t="s">
        <v>38</v>
      </c>
      <c r="I655" s="97" t="s">
        <v>3134</v>
      </c>
      <c r="J655" s="96" t="s">
        <v>86</v>
      </c>
      <c r="K655" s="96" t="s">
        <v>108</v>
      </c>
      <c r="L655" s="96" t="s">
        <v>116</v>
      </c>
      <c r="M655" s="96" t="s">
        <v>37</v>
      </c>
      <c r="N655" s="96">
        <v>1</v>
      </c>
    </row>
    <row r="656" spans="2:14">
      <c r="B656" s="96" t="s">
        <v>3130</v>
      </c>
      <c r="C656" s="96" t="s">
        <v>3135</v>
      </c>
      <c r="D656" s="97" t="s">
        <v>3136</v>
      </c>
      <c r="E656" s="97" t="s">
        <v>132</v>
      </c>
      <c r="F656" s="96" t="s">
        <v>3137</v>
      </c>
      <c r="G656" s="96" t="s">
        <v>37</v>
      </c>
      <c r="H656" s="96" t="s">
        <v>56</v>
      </c>
      <c r="I656" s="97" t="s">
        <v>3134</v>
      </c>
      <c r="J656" s="96" t="s">
        <v>86</v>
      </c>
      <c r="K656" s="96" t="s">
        <v>108</v>
      </c>
      <c r="L656" s="96" t="s">
        <v>116</v>
      </c>
      <c r="M656" s="96" t="s">
        <v>37</v>
      </c>
      <c r="N656" s="96">
        <v>1</v>
      </c>
    </row>
    <row r="657" spans="2:14">
      <c r="B657" s="96" t="s">
        <v>3138</v>
      </c>
      <c r="C657" s="96" t="s">
        <v>3139</v>
      </c>
      <c r="D657" s="97" t="s">
        <v>3140</v>
      </c>
      <c r="E657" s="97" t="s">
        <v>1643</v>
      </c>
      <c r="F657" s="96" t="s">
        <v>3141</v>
      </c>
      <c r="G657" s="96" t="s">
        <v>37</v>
      </c>
      <c r="H657" s="96" t="s">
        <v>38</v>
      </c>
      <c r="I657" s="97" t="s">
        <v>3142</v>
      </c>
      <c r="J657" s="96" t="s">
        <v>84</v>
      </c>
      <c r="K657" s="96" t="s">
        <v>109</v>
      </c>
      <c r="L657" s="96" t="s">
        <v>116</v>
      </c>
      <c r="M657" s="96" t="s">
        <v>37</v>
      </c>
      <c r="N657" s="96">
        <v>1</v>
      </c>
    </row>
    <row r="658" spans="2:14">
      <c r="B658" s="96" t="s">
        <v>3143</v>
      </c>
      <c r="C658" s="96" t="s">
        <v>3144</v>
      </c>
      <c r="D658" s="97" t="s">
        <v>3145</v>
      </c>
      <c r="E658" s="97" t="s">
        <v>475</v>
      </c>
      <c r="F658" s="96" t="s">
        <v>3146</v>
      </c>
      <c r="G658" s="96" t="s">
        <v>37</v>
      </c>
      <c r="H658" s="96" t="s">
        <v>38</v>
      </c>
      <c r="I658" s="97" t="s">
        <v>3147</v>
      </c>
      <c r="J658" s="96" t="s">
        <v>84</v>
      </c>
      <c r="K658" s="96" t="s">
        <v>109</v>
      </c>
      <c r="L658" s="96" t="s">
        <v>116</v>
      </c>
      <c r="M658" s="96" t="s">
        <v>37</v>
      </c>
      <c r="N658" s="96">
        <v>1</v>
      </c>
    </row>
    <row r="659" spans="2:14">
      <c r="B659" s="96" t="s">
        <v>3148</v>
      </c>
      <c r="C659" s="96" t="s">
        <v>3149</v>
      </c>
      <c r="D659" s="97" t="s">
        <v>287</v>
      </c>
      <c r="E659" s="97" t="s">
        <v>1491</v>
      </c>
      <c r="F659" s="96" t="s">
        <v>3150</v>
      </c>
      <c r="G659" s="96" t="s">
        <v>56</v>
      </c>
      <c r="H659" s="96" t="s">
        <v>56</v>
      </c>
      <c r="I659" s="97" t="s">
        <v>3147</v>
      </c>
      <c r="J659" s="96" t="s">
        <v>84</v>
      </c>
      <c r="K659" s="96" t="s">
        <v>109</v>
      </c>
      <c r="L659" s="96" t="s">
        <v>116</v>
      </c>
      <c r="M659" s="96" t="s">
        <v>37</v>
      </c>
      <c r="N659" s="96">
        <v>1</v>
      </c>
    </row>
    <row r="660" spans="2:14">
      <c r="B660" s="96" t="s">
        <v>3151</v>
      </c>
      <c r="C660" s="96" t="s">
        <v>3152</v>
      </c>
      <c r="D660" s="97" t="s">
        <v>3153</v>
      </c>
      <c r="E660" s="97" t="s">
        <v>883</v>
      </c>
      <c r="F660" s="96" t="s">
        <v>3154</v>
      </c>
      <c r="G660" s="96" t="s">
        <v>37</v>
      </c>
      <c r="H660" s="96" t="s">
        <v>38</v>
      </c>
      <c r="I660" s="97" t="s">
        <v>3155</v>
      </c>
      <c r="J660" s="96" t="s">
        <v>40</v>
      </c>
      <c r="K660" s="96" t="s">
        <v>109</v>
      </c>
      <c r="L660" s="96" t="s">
        <v>116</v>
      </c>
      <c r="M660" s="96" t="s">
        <v>37</v>
      </c>
      <c r="N660" s="96">
        <v>1</v>
      </c>
    </row>
    <row r="661" spans="2:14">
      <c r="B661" s="96" t="s">
        <v>3156</v>
      </c>
      <c r="C661" s="96" t="s">
        <v>3157</v>
      </c>
      <c r="D661" s="97" t="s">
        <v>3158</v>
      </c>
      <c r="E661" s="97" t="s">
        <v>35</v>
      </c>
      <c r="F661" s="96" t="s">
        <v>3159</v>
      </c>
      <c r="G661" s="96" t="s">
        <v>37</v>
      </c>
      <c r="H661" s="96" t="s">
        <v>56</v>
      </c>
      <c r="I661" s="97" t="s">
        <v>3160</v>
      </c>
      <c r="J661" s="96" t="s">
        <v>40</v>
      </c>
      <c r="K661" s="96" t="s">
        <v>109</v>
      </c>
      <c r="L661" s="96" t="s">
        <v>116</v>
      </c>
      <c r="M661" s="96" t="s">
        <v>37</v>
      </c>
      <c r="N661" s="96">
        <v>1</v>
      </c>
    </row>
    <row r="662" spans="2:14">
      <c r="B662" s="96" t="s">
        <v>3161</v>
      </c>
      <c r="C662" s="96" t="s">
        <v>3162</v>
      </c>
      <c r="D662" s="97" t="s">
        <v>3163</v>
      </c>
      <c r="E662" s="97" t="s">
        <v>35</v>
      </c>
      <c r="F662" s="96" t="s">
        <v>3164</v>
      </c>
      <c r="G662" s="96" t="s">
        <v>118</v>
      </c>
      <c r="H662" s="96" t="s">
        <v>56</v>
      </c>
      <c r="I662" s="97" t="s">
        <v>3165</v>
      </c>
      <c r="J662" s="96" t="s">
        <v>89</v>
      </c>
      <c r="K662" s="96" t="s">
        <v>109</v>
      </c>
      <c r="L662" s="96" t="s">
        <v>116</v>
      </c>
      <c r="M662" s="98" t="s">
        <v>37</v>
      </c>
      <c r="N662" s="99">
        <v>1</v>
      </c>
    </row>
    <row r="663" spans="2:14">
      <c r="B663" s="96" t="s">
        <v>3166</v>
      </c>
      <c r="C663" s="96" t="s">
        <v>3167</v>
      </c>
      <c r="D663" s="97" t="s">
        <v>3168</v>
      </c>
      <c r="E663" s="97" t="s">
        <v>1643</v>
      </c>
      <c r="F663" s="96" t="s">
        <v>3169</v>
      </c>
      <c r="G663" s="96" t="s">
        <v>37</v>
      </c>
      <c r="H663" s="96" t="s">
        <v>56</v>
      </c>
      <c r="I663" s="97" t="s">
        <v>3170</v>
      </c>
      <c r="J663" s="96" t="s">
        <v>50</v>
      </c>
      <c r="K663" s="96" t="s">
        <v>110</v>
      </c>
      <c r="L663" s="96" t="s">
        <v>116</v>
      </c>
      <c r="M663" s="96" t="s">
        <v>37</v>
      </c>
      <c r="N663" s="96">
        <v>1</v>
      </c>
    </row>
    <row r="664" spans="2:14">
      <c r="B664" s="96" t="s">
        <v>3171</v>
      </c>
      <c r="C664" s="96" t="s">
        <v>3172</v>
      </c>
      <c r="D664" s="97" t="s">
        <v>3173</v>
      </c>
      <c r="E664" s="97" t="s">
        <v>35</v>
      </c>
      <c r="F664" s="96" t="s">
        <v>3174</v>
      </c>
      <c r="G664" s="96" t="s">
        <v>56</v>
      </c>
      <c r="H664" s="96" t="s">
        <v>56</v>
      </c>
      <c r="I664" s="97" t="s">
        <v>3175</v>
      </c>
      <c r="J664" s="96" t="s">
        <v>58</v>
      </c>
      <c r="K664" s="96" t="s">
        <v>110</v>
      </c>
      <c r="L664" s="96" t="s">
        <v>116</v>
      </c>
      <c r="M664" s="96" t="s">
        <v>37</v>
      </c>
      <c r="N664" s="96">
        <v>1</v>
      </c>
    </row>
    <row r="665" spans="2:14">
      <c r="B665" s="96" t="s">
        <v>3176</v>
      </c>
      <c r="C665" s="96" t="s">
        <v>3177</v>
      </c>
      <c r="D665" s="97" t="s">
        <v>3178</v>
      </c>
      <c r="E665" s="97" t="s">
        <v>140</v>
      </c>
      <c r="F665" s="96" t="s">
        <v>3179</v>
      </c>
      <c r="G665" s="96" t="s">
        <v>37</v>
      </c>
      <c r="H665" s="96" t="s">
        <v>38</v>
      </c>
      <c r="I665" s="97" t="s">
        <v>3175</v>
      </c>
      <c r="J665" s="96" t="s">
        <v>86</v>
      </c>
      <c r="K665" s="96" t="s">
        <v>110</v>
      </c>
      <c r="L665" s="96" t="s">
        <v>116</v>
      </c>
      <c r="M665" s="96" t="s">
        <v>37</v>
      </c>
      <c r="N665" s="96">
        <v>1</v>
      </c>
    </row>
    <row r="666" spans="2:14">
      <c r="B666" s="96" t="s">
        <v>3180</v>
      </c>
      <c r="C666" s="96" t="s">
        <v>3181</v>
      </c>
      <c r="D666" s="97" t="s">
        <v>3182</v>
      </c>
      <c r="E666" s="97" t="s">
        <v>2424</v>
      </c>
      <c r="F666" s="96" t="s">
        <v>3183</v>
      </c>
      <c r="G666" s="96" t="s">
        <v>37</v>
      </c>
      <c r="H666" s="96" t="s">
        <v>38</v>
      </c>
      <c r="I666" s="97" t="s">
        <v>3184</v>
      </c>
      <c r="J666" s="96" t="s">
        <v>85</v>
      </c>
      <c r="K666" s="96" t="s">
        <v>111</v>
      </c>
      <c r="L666" s="96" t="s">
        <v>116</v>
      </c>
      <c r="M666" s="96" t="s">
        <v>37</v>
      </c>
      <c r="N666" s="96">
        <v>1</v>
      </c>
    </row>
    <row r="667" spans="2:14">
      <c r="B667" s="96" t="s">
        <v>3185</v>
      </c>
      <c r="C667" s="96" t="s">
        <v>3186</v>
      </c>
      <c r="D667" s="97" t="s">
        <v>3187</v>
      </c>
      <c r="E667" s="97" t="s">
        <v>35</v>
      </c>
      <c r="F667" s="96" t="s">
        <v>3188</v>
      </c>
      <c r="G667" s="96" t="s">
        <v>118</v>
      </c>
      <c r="H667" s="96" t="s">
        <v>56</v>
      </c>
      <c r="I667" s="97" t="s">
        <v>3189</v>
      </c>
      <c r="J667" s="96" t="s">
        <v>40</v>
      </c>
      <c r="K667" s="96" t="s">
        <v>111</v>
      </c>
      <c r="L667" s="96" t="s">
        <v>116</v>
      </c>
      <c r="M667" s="96" t="s">
        <v>37</v>
      </c>
      <c r="N667" s="96">
        <v>1</v>
      </c>
    </row>
    <row r="668" spans="2:14">
      <c r="B668" s="96" t="s">
        <v>3190</v>
      </c>
      <c r="C668" s="96" t="s">
        <v>3191</v>
      </c>
      <c r="D668" s="97" t="s">
        <v>3192</v>
      </c>
      <c r="E668" s="97" t="s">
        <v>35</v>
      </c>
      <c r="F668" s="96" t="s">
        <v>3193</v>
      </c>
      <c r="G668" s="96" t="s">
        <v>118</v>
      </c>
      <c r="H668" s="96" t="s">
        <v>38</v>
      </c>
      <c r="I668" s="97" t="s">
        <v>3194</v>
      </c>
      <c r="J668" s="96" t="s">
        <v>40</v>
      </c>
      <c r="K668" s="96" t="s">
        <v>111</v>
      </c>
      <c r="L668" s="96" t="s">
        <v>116</v>
      </c>
      <c r="M668" s="96" t="s">
        <v>37</v>
      </c>
      <c r="N668" s="96">
        <v>1</v>
      </c>
    </row>
    <row r="669" spans="2:14">
      <c r="B669" s="96" t="s">
        <v>3190</v>
      </c>
      <c r="C669" s="96" t="s">
        <v>3195</v>
      </c>
      <c r="D669" s="97" t="s">
        <v>3196</v>
      </c>
      <c r="E669" s="97" t="s">
        <v>35</v>
      </c>
      <c r="F669" s="96" t="s">
        <v>3197</v>
      </c>
      <c r="G669" s="96" t="s">
        <v>37</v>
      </c>
      <c r="H669" s="96" t="s">
        <v>38</v>
      </c>
      <c r="I669" s="97" t="s">
        <v>3194</v>
      </c>
      <c r="J669" s="96" t="s">
        <v>40</v>
      </c>
      <c r="K669" s="96" t="s">
        <v>111</v>
      </c>
      <c r="L669" s="96" t="s">
        <v>116</v>
      </c>
      <c r="M669" s="96" t="s">
        <v>37</v>
      </c>
      <c r="N669" s="96">
        <v>1</v>
      </c>
    </row>
    <row r="670" spans="2:14">
      <c r="B670" s="96" t="s">
        <v>3198</v>
      </c>
      <c r="C670" s="96" t="s">
        <v>3199</v>
      </c>
      <c r="D670" s="97" t="s">
        <v>3200</v>
      </c>
      <c r="E670" s="97" t="s">
        <v>3201</v>
      </c>
      <c r="F670" s="96" t="s">
        <v>3202</v>
      </c>
      <c r="G670" s="96" t="s">
        <v>37</v>
      </c>
      <c r="H670" s="96" t="s">
        <v>38</v>
      </c>
      <c r="I670" s="97" t="s">
        <v>3203</v>
      </c>
      <c r="J670" s="96" t="s">
        <v>58</v>
      </c>
      <c r="K670" s="96" t="s">
        <v>112</v>
      </c>
      <c r="L670" s="96" t="s">
        <v>116</v>
      </c>
      <c r="M670" s="96" t="s">
        <v>37</v>
      </c>
      <c r="N670" s="101">
        <v>1</v>
      </c>
    </row>
    <row r="671" spans="2:14">
      <c r="B671" s="96" t="s">
        <v>3204</v>
      </c>
      <c r="C671" s="96" t="s">
        <v>3205</v>
      </c>
      <c r="D671" s="97" t="s">
        <v>3206</v>
      </c>
      <c r="E671" s="97" t="s">
        <v>117</v>
      </c>
      <c r="F671" s="96" t="s">
        <v>3207</v>
      </c>
      <c r="G671" s="96" t="s">
        <v>118</v>
      </c>
      <c r="H671" s="96" t="s">
        <v>56</v>
      </c>
      <c r="I671" s="97" t="s">
        <v>3208</v>
      </c>
      <c r="J671" s="96" t="s">
        <v>87</v>
      </c>
      <c r="K671" s="96" t="s">
        <v>112</v>
      </c>
      <c r="L671" s="96" t="s">
        <v>116</v>
      </c>
      <c r="M671" s="96" t="s">
        <v>37</v>
      </c>
      <c r="N671" s="101">
        <v>1</v>
      </c>
    </row>
  </sheetData>
  <mergeCells count="12">
    <mergeCell ref="L4:L5"/>
    <mergeCell ref="M4:M5"/>
    <mergeCell ref="N4:N5"/>
    <mergeCell ref="I4:K4"/>
    <mergeCell ref="A4:A5"/>
    <mergeCell ref="B4:B5"/>
    <mergeCell ref="C4:C5"/>
    <mergeCell ref="D4:D5"/>
    <mergeCell ref="E4:E5"/>
    <mergeCell ref="F4:F5"/>
    <mergeCell ref="G4:G5"/>
    <mergeCell ref="H4:H5"/>
  </mergeCells>
  <pageMargins left="0.7" right="0.7" top="0.75" bottom="0.75" header="0.3" footer="0.3"/>
  <pageSetup orientation="portrait" r:id="rId1"/>
  <headerFooter>
    <oddFooter>&amp;L&amp;1#&amp;"Calibri"&amp;8&amp;K000000OCBCNISP Information Classification: Confidential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3:L428"/>
  <sheetViews>
    <sheetView workbookViewId="0">
      <selection activeCell="A91" sqref="A91:A428"/>
    </sheetView>
  </sheetViews>
  <sheetFormatPr defaultColWidth="9" defaultRowHeight="15"/>
  <cols>
    <col min="1" max="1" width="9.140625" style="75"/>
    <col min="2" max="2" width="26" customWidth="1"/>
    <col min="3" max="3" width="35.28515625" customWidth="1"/>
    <col min="4" max="4" width="9" customWidth="1"/>
    <col min="5" max="5" width="18.7109375" customWidth="1"/>
    <col min="7" max="7" width="14.28515625" customWidth="1"/>
    <col min="8" max="8" width="43" customWidth="1"/>
    <col min="11" max="11" width="43.85546875" customWidth="1"/>
    <col min="12" max="12" width="16.140625" customWidth="1"/>
  </cols>
  <sheetData>
    <row r="3" spans="1:12" ht="38.25">
      <c r="A3" s="89" t="s">
        <v>0</v>
      </c>
      <c r="B3" s="90" t="s">
        <v>3209</v>
      </c>
      <c r="C3" s="90" t="s">
        <v>3210</v>
      </c>
      <c r="D3" s="91" t="s">
        <v>3211</v>
      </c>
      <c r="E3" s="90" t="s">
        <v>3212</v>
      </c>
      <c r="F3" s="91" t="s">
        <v>3213</v>
      </c>
      <c r="G3" s="91" t="s">
        <v>3214</v>
      </c>
      <c r="H3" s="90" t="s">
        <v>3215</v>
      </c>
      <c r="I3" s="93" t="s">
        <v>3216</v>
      </c>
      <c r="J3" s="93" t="s">
        <v>3217</v>
      </c>
      <c r="K3" s="90" t="s">
        <v>3218</v>
      </c>
      <c r="L3" s="91" t="s">
        <v>3219</v>
      </c>
    </row>
    <row r="4" spans="1:12">
      <c r="A4" s="75">
        <v>1</v>
      </c>
      <c r="B4" s="336" t="s">
        <v>4896</v>
      </c>
      <c r="C4" s="92" t="s">
        <v>4897</v>
      </c>
      <c r="D4" s="337">
        <v>60</v>
      </c>
      <c r="E4" s="337">
        <v>141120000</v>
      </c>
      <c r="F4" s="337">
        <v>27</v>
      </c>
      <c r="G4" s="337">
        <v>22221000</v>
      </c>
      <c r="H4" s="92" t="s">
        <v>4898</v>
      </c>
      <c r="I4" s="94" t="s">
        <v>84</v>
      </c>
      <c r="J4" s="94">
        <v>18</v>
      </c>
      <c r="K4" s="92" t="s">
        <v>4898</v>
      </c>
      <c r="L4" s="337">
        <v>153341</v>
      </c>
    </row>
    <row r="5" spans="1:12">
      <c r="A5" s="75">
        <f t="shared" ref="A5:A68" si="0">A4+1</f>
        <v>2</v>
      </c>
      <c r="B5" s="338" t="s">
        <v>4899</v>
      </c>
      <c r="C5" s="92" t="s">
        <v>4900</v>
      </c>
      <c r="D5" s="337">
        <v>90</v>
      </c>
      <c r="E5" s="337">
        <v>211680000</v>
      </c>
      <c r="F5" s="337">
        <v>36</v>
      </c>
      <c r="G5" s="337">
        <v>29628000</v>
      </c>
      <c r="H5" s="92" t="s">
        <v>4901</v>
      </c>
      <c r="I5" s="94" t="s">
        <v>84</v>
      </c>
      <c r="J5" s="94">
        <v>18</v>
      </c>
      <c r="K5" s="92" t="s">
        <v>4902</v>
      </c>
      <c r="L5" s="337">
        <v>231308</v>
      </c>
    </row>
    <row r="6" spans="1:12">
      <c r="A6" s="75">
        <f t="shared" si="0"/>
        <v>3</v>
      </c>
      <c r="B6" s="336" t="s">
        <v>4903</v>
      </c>
      <c r="C6" s="92" t="s">
        <v>4904</v>
      </c>
      <c r="D6" s="337">
        <v>60</v>
      </c>
      <c r="E6" s="337">
        <v>141120000</v>
      </c>
      <c r="F6" s="337">
        <v>36</v>
      </c>
      <c r="G6" s="337">
        <v>29628000</v>
      </c>
      <c r="H6" s="92" t="s">
        <v>4905</v>
      </c>
      <c r="I6" s="94" t="s">
        <v>84</v>
      </c>
      <c r="J6" s="94">
        <v>18</v>
      </c>
      <c r="K6" s="92" t="s">
        <v>4905</v>
      </c>
      <c r="L6" s="337">
        <v>160748</v>
      </c>
    </row>
    <row r="7" spans="1:12">
      <c r="A7" s="75">
        <f t="shared" si="0"/>
        <v>4</v>
      </c>
      <c r="B7" s="338" t="s">
        <v>4906</v>
      </c>
      <c r="C7" s="92" t="s">
        <v>3225</v>
      </c>
      <c r="D7" s="337">
        <v>60</v>
      </c>
      <c r="E7" s="337">
        <v>141120000</v>
      </c>
      <c r="F7" s="337">
        <v>36</v>
      </c>
      <c r="G7" s="337">
        <v>29628000</v>
      </c>
      <c r="H7" s="92" t="s">
        <v>4907</v>
      </c>
      <c r="I7" s="94" t="s">
        <v>84</v>
      </c>
      <c r="J7" s="94">
        <v>18</v>
      </c>
      <c r="K7" s="92" t="s">
        <v>4907</v>
      </c>
      <c r="L7" s="337">
        <v>160748</v>
      </c>
    </row>
    <row r="8" spans="1:12">
      <c r="A8" s="75">
        <f t="shared" si="0"/>
        <v>5</v>
      </c>
      <c r="B8" s="336" t="s">
        <v>4908</v>
      </c>
      <c r="C8" s="92" t="s">
        <v>4909</v>
      </c>
      <c r="D8" s="337">
        <v>140</v>
      </c>
      <c r="E8" s="337">
        <v>329280000</v>
      </c>
      <c r="F8" s="337">
        <v>77</v>
      </c>
      <c r="G8" s="337">
        <v>74536000</v>
      </c>
      <c r="H8" s="92" t="s">
        <v>4910</v>
      </c>
      <c r="I8" s="94" t="s">
        <v>84</v>
      </c>
      <c r="J8" s="94">
        <v>18</v>
      </c>
      <c r="K8" s="92" t="s">
        <v>4911</v>
      </c>
      <c r="L8" s="337">
        <v>393816</v>
      </c>
    </row>
    <row r="9" spans="1:12">
      <c r="A9" s="75">
        <f t="shared" si="0"/>
        <v>6</v>
      </c>
      <c r="B9" s="336" t="s">
        <v>4912</v>
      </c>
      <c r="C9" s="92" t="s">
        <v>3682</v>
      </c>
      <c r="D9" s="337">
        <v>94</v>
      </c>
      <c r="E9" s="337">
        <v>221088000</v>
      </c>
      <c r="F9" s="337">
        <v>77</v>
      </c>
      <c r="G9" s="337">
        <v>74536000</v>
      </c>
      <c r="H9" s="92" t="s">
        <v>4913</v>
      </c>
      <c r="I9" s="94" t="s">
        <v>84</v>
      </c>
      <c r="J9" s="94">
        <v>18</v>
      </c>
      <c r="K9" s="92" t="s">
        <v>4914</v>
      </c>
      <c r="L9" s="337">
        <v>285624</v>
      </c>
    </row>
    <row r="10" spans="1:12">
      <c r="A10" s="75">
        <f t="shared" si="0"/>
        <v>7</v>
      </c>
      <c r="B10" s="338" t="s">
        <v>4915</v>
      </c>
      <c r="C10" s="92" t="s">
        <v>4492</v>
      </c>
      <c r="D10" s="337">
        <v>95</v>
      </c>
      <c r="E10" s="337">
        <v>223440000</v>
      </c>
      <c r="F10" s="337">
        <v>77</v>
      </c>
      <c r="G10" s="337">
        <v>74536000</v>
      </c>
      <c r="H10" s="92" t="s">
        <v>4916</v>
      </c>
      <c r="I10" s="94" t="s">
        <v>84</v>
      </c>
      <c r="J10" s="94">
        <v>18</v>
      </c>
      <c r="K10" s="92" t="s">
        <v>4917</v>
      </c>
      <c r="L10" s="337">
        <v>287976</v>
      </c>
    </row>
    <row r="11" spans="1:12">
      <c r="A11" s="75">
        <f t="shared" si="0"/>
        <v>8</v>
      </c>
      <c r="B11" s="336" t="s">
        <v>4918</v>
      </c>
      <c r="C11" s="92" t="s">
        <v>4919</v>
      </c>
      <c r="D11" s="337">
        <v>95</v>
      </c>
      <c r="E11" s="337">
        <v>223440000</v>
      </c>
      <c r="F11" s="337">
        <v>77</v>
      </c>
      <c r="G11" s="337">
        <v>74536000</v>
      </c>
      <c r="H11" s="92" t="s">
        <v>4920</v>
      </c>
      <c r="I11" s="94" t="s">
        <v>84</v>
      </c>
      <c r="J11" s="94">
        <v>18</v>
      </c>
      <c r="K11" s="92" t="s">
        <v>4921</v>
      </c>
      <c r="L11" s="337">
        <v>287976</v>
      </c>
    </row>
    <row r="12" spans="1:12">
      <c r="A12" s="75">
        <f t="shared" si="0"/>
        <v>9</v>
      </c>
      <c r="B12" s="336" t="s">
        <v>4922</v>
      </c>
      <c r="C12" s="92" t="s">
        <v>4923</v>
      </c>
      <c r="D12" s="337">
        <v>95</v>
      </c>
      <c r="E12" s="337">
        <v>223440000</v>
      </c>
      <c r="F12" s="337">
        <v>70</v>
      </c>
      <c r="G12" s="337">
        <v>67760000</v>
      </c>
      <c r="H12" s="92" t="s">
        <v>4924</v>
      </c>
      <c r="I12" s="94" t="s">
        <v>84</v>
      </c>
      <c r="J12" s="94">
        <v>18</v>
      </c>
      <c r="K12" s="92" t="s">
        <v>4925</v>
      </c>
      <c r="L12" s="337">
        <v>281200</v>
      </c>
    </row>
    <row r="13" spans="1:12">
      <c r="A13" s="75">
        <f t="shared" si="0"/>
        <v>10</v>
      </c>
      <c r="B13" s="336" t="s">
        <v>4926</v>
      </c>
      <c r="C13" s="92" t="s">
        <v>4927</v>
      </c>
      <c r="D13" s="337">
        <v>95</v>
      </c>
      <c r="E13" s="337">
        <v>223440000</v>
      </c>
      <c r="F13" s="337">
        <v>77</v>
      </c>
      <c r="G13" s="337">
        <v>92400000</v>
      </c>
      <c r="H13" s="92" t="s">
        <v>4928</v>
      </c>
      <c r="I13" s="94" t="s">
        <v>84</v>
      </c>
      <c r="J13" s="94">
        <v>18</v>
      </c>
      <c r="K13" s="92" t="s">
        <v>4929</v>
      </c>
      <c r="L13" s="337">
        <v>305840</v>
      </c>
    </row>
    <row r="14" spans="1:12">
      <c r="A14" s="75">
        <f t="shared" si="0"/>
        <v>11</v>
      </c>
      <c r="B14" s="338" t="s">
        <v>4930</v>
      </c>
      <c r="C14" s="92" t="s">
        <v>4538</v>
      </c>
      <c r="D14" s="337">
        <v>95</v>
      </c>
      <c r="E14" s="337">
        <v>223440000</v>
      </c>
      <c r="F14" s="337">
        <v>77</v>
      </c>
      <c r="G14" s="337">
        <v>74536000</v>
      </c>
      <c r="H14" s="92" t="s">
        <v>4931</v>
      </c>
      <c r="I14" s="94" t="s">
        <v>84</v>
      </c>
      <c r="J14" s="94">
        <v>18</v>
      </c>
      <c r="K14" s="92" t="s">
        <v>4932</v>
      </c>
      <c r="L14" s="337">
        <v>287976</v>
      </c>
    </row>
    <row r="15" spans="1:12">
      <c r="A15" s="75">
        <f t="shared" si="0"/>
        <v>12</v>
      </c>
      <c r="B15" s="336" t="s">
        <v>4933</v>
      </c>
      <c r="C15" s="92" t="s">
        <v>4512</v>
      </c>
      <c r="D15" s="337">
        <v>95</v>
      </c>
      <c r="E15" s="337">
        <v>223440000</v>
      </c>
      <c r="F15" s="337">
        <v>45</v>
      </c>
      <c r="G15" s="337">
        <v>26775000</v>
      </c>
      <c r="H15" s="92" t="s">
        <v>4934</v>
      </c>
      <c r="I15" s="94" t="s">
        <v>84</v>
      </c>
      <c r="J15" s="94">
        <v>18</v>
      </c>
      <c r="K15" s="92" t="s">
        <v>4935</v>
      </c>
      <c r="L15" s="337">
        <v>240215</v>
      </c>
    </row>
    <row r="16" spans="1:12">
      <c r="A16" s="75">
        <f t="shared" si="0"/>
        <v>13</v>
      </c>
      <c r="B16" s="338" t="s">
        <v>4936</v>
      </c>
      <c r="C16" s="92" t="s">
        <v>4541</v>
      </c>
      <c r="D16" s="337">
        <v>95</v>
      </c>
      <c r="E16" s="337">
        <v>223440000</v>
      </c>
      <c r="F16" s="337">
        <v>77</v>
      </c>
      <c r="G16" s="337">
        <v>74536000</v>
      </c>
      <c r="H16" s="92" t="s">
        <v>4937</v>
      </c>
      <c r="I16" s="94" t="s">
        <v>84</v>
      </c>
      <c r="J16" s="94">
        <v>18</v>
      </c>
      <c r="K16" s="92" t="s">
        <v>4932</v>
      </c>
      <c r="L16" s="337">
        <v>287976</v>
      </c>
    </row>
    <row r="17" spans="1:12">
      <c r="A17" s="75">
        <f t="shared" si="0"/>
        <v>14</v>
      </c>
      <c r="B17" s="336" t="s">
        <v>4938</v>
      </c>
      <c r="C17" s="92" t="s">
        <v>4939</v>
      </c>
      <c r="D17" s="337">
        <v>95</v>
      </c>
      <c r="E17" s="337">
        <v>223440000</v>
      </c>
      <c r="F17" s="337">
        <v>77</v>
      </c>
      <c r="G17" s="337">
        <v>74536000</v>
      </c>
      <c r="H17" s="92" t="s">
        <v>4940</v>
      </c>
      <c r="I17" s="94" t="s">
        <v>84</v>
      </c>
      <c r="J17" s="94">
        <v>18</v>
      </c>
      <c r="K17" s="92" t="s">
        <v>4941</v>
      </c>
      <c r="L17" s="337">
        <v>287976</v>
      </c>
    </row>
    <row r="18" spans="1:12">
      <c r="A18" s="75">
        <f t="shared" si="0"/>
        <v>15</v>
      </c>
      <c r="B18" s="336" t="s">
        <v>4942</v>
      </c>
      <c r="C18" s="92" t="s">
        <v>4943</v>
      </c>
      <c r="D18" s="337">
        <v>95</v>
      </c>
      <c r="E18" s="337">
        <v>223440000</v>
      </c>
      <c r="F18" s="337">
        <v>100</v>
      </c>
      <c r="G18" s="337">
        <v>96800000</v>
      </c>
      <c r="H18" s="92" t="s">
        <v>4944</v>
      </c>
      <c r="I18" s="94" t="s">
        <v>84</v>
      </c>
      <c r="J18" s="94">
        <v>18</v>
      </c>
      <c r="K18" s="92" t="s">
        <v>4945</v>
      </c>
      <c r="L18" s="337">
        <v>310240</v>
      </c>
    </row>
    <row r="19" spans="1:12">
      <c r="A19" s="75">
        <f t="shared" si="0"/>
        <v>16</v>
      </c>
      <c r="B19" s="338" t="s">
        <v>4946</v>
      </c>
      <c r="C19" s="92" t="s">
        <v>4500</v>
      </c>
      <c r="D19" s="337">
        <v>112</v>
      </c>
      <c r="E19" s="337">
        <v>263424000</v>
      </c>
      <c r="F19" s="337">
        <v>90</v>
      </c>
      <c r="G19" s="337">
        <v>87120000</v>
      </c>
      <c r="H19" s="92" t="s">
        <v>4947</v>
      </c>
      <c r="I19" s="94" t="s">
        <v>84</v>
      </c>
      <c r="J19" s="94">
        <v>18</v>
      </c>
      <c r="K19" s="92" t="s">
        <v>4932</v>
      </c>
      <c r="L19" s="337">
        <v>340544</v>
      </c>
    </row>
    <row r="20" spans="1:12">
      <c r="A20" s="75">
        <f t="shared" si="0"/>
        <v>17</v>
      </c>
      <c r="B20" s="338" t="s">
        <v>4948</v>
      </c>
      <c r="C20" s="92" t="s">
        <v>4486</v>
      </c>
      <c r="D20" s="337">
        <v>112</v>
      </c>
      <c r="E20" s="337">
        <v>263424000</v>
      </c>
      <c r="F20" s="337">
        <v>90</v>
      </c>
      <c r="G20" s="337">
        <v>87120000</v>
      </c>
      <c r="H20" s="92" t="s">
        <v>4949</v>
      </c>
      <c r="I20" s="94" t="s">
        <v>84</v>
      </c>
      <c r="J20" s="94">
        <v>18</v>
      </c>
      <c r="K20" s="92" t="s">
        <v>4932</v>
      </c>
      <c r="L20" s="337">
        <v>340544</v>
      </c>
    </row>
    <row r="21" spans="1:12">
      <c r="A21" s="75">
        <f t="shared" si="0"/>
        <v>18</v>
      </c>
      <c r="B21" s="336" t="s">
        <v>4950</v>
      </c>
      <c r="C21" s="92" t="s">
        <v>4951</v>
      </c>
      <c r="D21" s="337">
        <v>112</v>
      </c>
      <c r="E21" s="337">
        <v>263424000</v>
      </c>
      <c r="F21" s="337">
        <v>137</v>
      </c>
      <c r="G21" s="337">
        <v>132616000</v>
      </c>
      <c r="H21" s="92" t="s">
        <v>4952</v>
      </c>
      <c r="I21" s="94" t="s">
        <v>84</v>
      </c>
      <c r="J21" s="94">
        <v>18</v>
      </c>
      <c r="K21" s="92" t="s">
        <v>4953</v>
      </c>
      <c r="L21" s="337">
        <v>386040</v>
      </c>
    </row>
    <row r="22" spans="1:12">
      <c r="A22" s="75">
        <f t="shared" si="0"/>
        <v>19</v>
      </c>
      <c r="B22" s="336" t="s">
        <v>4954</v>
      </c>
      <c r="C22" s="92" t="s">
        <v>4955</v>
      </c>
      <c r="D22" s="337">
        <v>112</v>
      </c>
      <c r="E22" s="337">
        <v>263424000</v>
      </c>
      <c r="F22" s="337">
        <v>87</v>
      </c>
      <c r="G22" s="337">
        <v>84216000</v>
      </c>
      <c r="H22" s="92" t="s">
        <v>4956</v>
      </c>
      <c r="I22" s="94" t="s">
        <v>84</v>
      </c>
      <c r="J22" s="94">
        <v>18</v>
      </c>
      <c r="K22" s="92" t="s">
        <v>4957</v>
      </c>
      <c r="L22" s="337">
        <v>337640</v>
      </c>
    </row>
    <row r="23" spans="1:12">
      <c r="A23" s="75">
        <f t="shared" si="0"/>
        <v>20</v>
      </c>
      <c r="B23" s="336" t="s">
        <v>4958</v>
      </c>
      <c r="C23" s="92" t="s">
        <v>4959</v>
      </c>
      <c r="D23" s="337">
        <v>95</v>
      </c>
      <c r="E23" s="337">
        <v>223440000</v>
      </c>
      <c r="F23" s="337">
        <v>45</v>
      </c>
      <c r="G23" s="337">
        <v>37035000</v>
      </c>
      <c r="H23" s="92" t="s">
        <v>4960</v>
      </c>
      <c r="I23" s="94" t="s">
        <v>84</v>
      </c>
      <c r="J23" s="94">
        <v>18</v>
      </c>
      <c r="K23" s="92" t="s">
        <v>4961</v>
      </c>
      <c r="L23" s="337">
        <v>250475</v>
      </c>
    </row>
    <row r="24" spans="1:12">
      <c r="A24" s="75">
        <f t="shared" si="0"/>
        <v>21</v>
      </c>
      <c r="B24" s="336" t="s">
        <v>4962</v>
      </c>
      <c r="C24" s="92" t="s">
        <v>4963</v>
      </c>
      <c r="D24" s="337">
        <v>95</v>
      </c>
      <c r="E24" s="337">
        <v>223440000</v>
      </c>
      <c r="F24" s="337">
        <v>45</v>
      </c>
      <c r="G24" s="337">
        <v>37035000</v>
      </c>
      <c r="H24" s="92" t="s">
        <v>4964</v>
      </c>
      <c r="I24" s="94" t="s">
        <v>84</v>
      </c>
      <c r="J24" s="94">
        <v>18</v>
      </c>
      <c r="K24" s="92" t="s">
        <v>4965</v>
      </c>
      <c r="L24" s="337">
        <v>250475</v>
      </c>
    </row>
    <row r="25" spans="1:12">
      <c r="A25" s="75">
        <f t="shared" si="0"/>
        <v>22</v>
      </c>
      <c r="B25" s="338" t="s">
        <v>4966</v>
      </c>
      <c r="C25" s="92" t="s">
        <v>4529</v>
      </c>
      <c r="D25" s="337">
        <v>95</v>
      </c>
      <c r="E25" s="337">
        <v>223440000</v>
      </c>
      <c r="F25" s="337">
        <v>87</v>
      </c>
      <c r="G25" s="337">
        <v>84216000</v>
      </c>
      <c r="H25" s="92" t="s">
        <v>4967</v>
      </c>
      <c r="I25" s="94" t="s">
        <v>84</v>
      </c>
      <c r="J25" s="94">
        <v>18</v>
      </c>
      <c r="K25" s="92" t="s">
        <v>4911</v>
      </c>
      <c r="L25" s="337">
        <v>297656</v>
      </c>
    </row>
    <row r="26" spans="1:12">
      <c r="A26" s="75">
        <f t="shared" si="0"/>
        <v>23</v>
      </c>
      <c r="B26" s="338" t="s">
        <v>4968</v>
      </c>
      <c r="C26" s="92" t="s">
        <v>4526</v>
      </c>
      <c r="D26" s="337">
        <v>95</v>
      </c>
      <c r="E26" s="337">
        <v>223440000</v>
      </c>
      <c r="F26" s="337">
        <v>45</v>
      </c>
      <c r="G26" s="337">
        <v>37035000</v>
      </c>
      <c r="H26" s="92" t="s">
        <v>4969</v>
      </c>
      <c r="I26" s="94" t="s">
        <v>84</v>
      </c>
      <c r="J26" s="94">
        <v>18</v>
      </c>
      <c r="K26" s="92" t="s">
        <v>4932</v>
      </c>
      <c r="L26" s="337">
        <v>250475</v>
      </c>
    </row>
    <row r="27" spans="1:12">
      <c r="A27" s="75">
        <f t="shared" si="0"/>
        <v>24</v>
      </c>
      <c r="B27" s="336" t="s">
        <v>4970</v>
      </c>
      <c r="C27" s="92" t="s">
        <v>4971</v>
      </c>
      <c r="D27" s="337">
        <v>95</v>
      </c>
      <c r="E27" s="337">
        <v>223440000</v>
      </c>
      <c r="F27" s="337">
        <v>45</v>
      </c>
      <c r="G27" s="337">
        <v>37035000</v>
      </c>
      <c r="H27" s="92" t="s">
        <v>4972</v>
      </c>
      <c r="I27" s="94" t="s">
        <v>84</v>
      </c>
      <c r="J27" s="94">
        <v>18</v>
      </c>
      <c r="K27" s="92" t="s">
        <v>4973</v>
      </c>
      <c r="L27" s="337">
        <v>250475</v>
      </c>
    </row>
    <row r="28" spans="1:12">
      <c r="A28" s="75">
        <f t="shared" si="0"/>
        <v>25</v>
      </c>
      <c r="B28" s="336" t="s">
        <v>4974</v>
      </c>
      <c r="C28" s="92" t="s">
        <v>4975</v>
      </c>
      <c r="D28" s="337">
        <v>95</v>
      </c>
      <c r="E28" s="337">
        <v>223440000</v>
      </c>
      <c r="F28" s="337">
        <v>87</v>
      </c>
      <c r="G28" s="337">
        <v>84216000</v>
      </c>
      <c r="H28" s="92" t="s">
        <v>4976</v>
      </c>
      <c r="I28" s="94" t="s">
        <v>84</v>
      </c>
      <c r="J28" s="94">
        <v>18</v>
      </c>
      <c r="K28" s="92" t="s">
        <v>4977</v>
      </c>
      <c r="L28" s="337">
        <v>307656</v>
      </c>
    </row>
    <row r="29" spans="1:12">
      <c r="A29" s="75">
        <f t="shared" si="0"/>
        <v>26</v>
      </c>
      <c r="B29" s="336" t="s">
        <v>4978</v>
      </c>
      <c r="C29" s="92" t="s">
        <v>4979</v>
      </c>
      <c r="D29" s="337">
        <v>95</v>
      </c>
      <c r="E29" s="337">
        <v>223440000</v>
      </c>
      <c r="F29" s="337">
        <v>87</v>
      </c>
      <c r="G29" s="337">
        <v>84216000</v>
      </c>
      <c r="H29" s="92" t="s">
        <v>4980</v>
      </c>
      <c r="I29" s="94" t="s">
        <v>84</v>
      </c>
      <c r="J29" s="94">
        <v>18</v>
      </c>
      <c r="K29" s="92" t="s">
        <v>4981</v>
      </c>
      <c r="L29" s="337">
        <v>297656</v>
      </c>
    </row>
    <row r="30" spans="1:12">
      <c r="A30" s="75">
        <f t="shared" si="0"/>
        <v>27</v>
      </c>
      <c r="B30" s="336" t="s">
        <v>4982</v>
      </c>
      <c r="C30" s="92" t="s">
        <v>4535</v>
      </c>
      <c r="D30" s="337">
        <v>95</v>
      </c>
      <c r="E30" s="337">
        <v>223440000</v>
      </c>
      <c r="F30" s="337">
        <v>115</v>
      </c>
      <c r="G30" s="337">
        <v>111320000</v>
      </c>
      <c r="H30" s="92" t="s">
        <v>4983</v>
      </c>
      <c r="I30" s="94" t="s">
        <v>84</v>
      </c>
      <c r="J30" s="94">
        <v>18</v>
      </c>
      <c r="K30" s="92" t="s">
        <v>4984</v>
      </c>
      <c r="L30" s="337">
        <v>324760</v>
      </c>
    </row>
    <row r="31" spans="1:12">
      <c r="A31" s="75">
        <f t="shared" si="0"/>
        <v>28</v>
      </c>
      <c r="B31" s="336" t="s">
        <v>4985</v>
      </c>
      <c r="C31" s="92" t="s">
        <v>4520</v>
      </c>
      <c r="D31" s="337">
        <v>95</v>
      </c>
      <c r="E31" s="337">
        <v>223440000</v>
      </c>
      <c r="F31" s="337">
        <v>87</v>
      </c>
      <c r="G31" s="337">
        <v>84216000</v>
      </c>
      <c r="H31" s="92" t="s">
        <v>4986</v>
      </c>
      <c r="I31" s="94" t="s">
        <v>84</v>
      </c>
      <c r="J31" s="94">
        <v>18</v>
      </c>
      <c r="K31" s="92" t="s">
        <v>4987</v>
      </c>
      <c r="L31" s="337">
        <v>297656</v>
      </c>
    </row>
    <row r="32" spans="1:12">
      <c r="A32" s="75">
        <f t="shared" si="0"/>
        <v>29</v>
      </c>
      <c r="B32" s="338" t="s">
        <v>4988</v>
      </c>
      <c r="C32" s="92" t="s">
        <v>4503</v>
      </c>
      <c r="D32" s="337">
        <v>95</v>
      </c>
      <c r="E32" s="337">
        <v>223440000</v>
      </c>
      <c r="F32" s="337">
        <v>87</v>
      </c>
      <c r="G32" s="337">
        <v>84216000</v>
      </c>
      <c r="H32" s="92" t="s">
        <v>4989</v>
      </c>
      <c r="I32" s="94" t="s">
        <v>84</v>
      </c>
      <c r="J32" s="94">
        <v>18</v>
      </c>
      <c r="K32" s="92" t="s">
        <v>4932</v>
      </c>
      <c r="L32" s="337">
        <v>297656</v>
      </c>
    </row>
    <row r="33" spans="1:12">
      <c r="A33" s="75">
        <f t="shared" si="0"/>
        <v>30</v>
      </c>
      <c r="B33" s="336" t="s">
        <v>4990</v>
      </c>
      <c r="C33" s="92" t="s">
        <v>4532</v>
      </c>
      <c r="D33" s="337">
        <v>140</v>
      </c>
      <c r="E33" s="337">
        <v>329280000</v>
      </c>
      <c r="F33" s="337">
        <v>45</v>
      </c>
      <c r="G33" s="337">
        <v>37035000</v>
      </c>
      <c r="H33" s="92" t="s">
        <v>4991</v>
      </c>
      <c r="I33" s="94" t="s">
        <v>84</v>
      </c>
      <c r="J33" s="94">
        <v>18</v>
      </c>
      <c r="K33" s="92" t="s">
        <v>4992</v>
      </c>
      <c r="L33" s="337">
        <v>356315</v>
      </c>
    </row>
    <row r="34" spans="1:12">
      <c r="A34" s="75">
        <f t="shared" si="0"/>
        <v>31</v>
      </c>
      <c r="B34" s="336" t="s">
        <v>4993</v>
      </c>
      <c r="C34" s="92" t="s">
        <v>638</v>
      </c>
      <c r="D34" s="337">
        <v>95</v>
      </c>
      <c r="E34" s="337">
        <v>223440000</v>
      </c>
      <c r="F34" s="337">
        <v>70</v>
      </c>
      <c r="G34" s="337">
        <v>67760000</v>
      </c>
      <c r="H34" s="92" t="s">
        <v>4994</v>
      </c>
      <c r="I34" s="94" t="s">
        <v>84</v>
      </c>
      <c r="J34" s="94">
        <v>18</v>
      </c>
      <c r="K34" s="92" t="s">
        <v>4995</v>
      </c>
      <c r="L34" s="337">
        <v>281200</v>
      </c>
    </row>
    <row r="35" spans="1:12">
      <c r="A35" s="75">
        <f t="shared" si="0"/>
        <v>32</v>
      </c>
      <c r="B35" s="336" t="s">
        <v>4996</v>
      </c>
      <c r="C35" s="92" t="s">
        <v>4997</v>
      </c>
      <c r="D35" s="337">
        <v>98</v>
      </c>
      <c r="E35" s="337">
        <v>230496000</v>
      </c>
      <c r="F35" s="337">
        <v>80</v>
      </c>
      <c r="G35" s="337">
        <v>77440000</v>
      </c>
      <c r="H35" s="92" t="s">
        <v>4998</v>
      </c>
      <c r="I35" s="94" t="s">
        <v>84</v>
      </c>
      <c r="J35" s="94">
        <v>18</v>
      </c>
      <c r="K35" s="92" t="s">
        <v>4999</v>
      </c>
      <c r="L35" s="337">
        <v>297936</v>
      </c>
    </row>
    <row r="36" spans="1:12">
      <c r="A36" s="75">
        <f t="shared" si="0"/>
        <v>33</v>
      </c>
      <c r="B36" s="336" t="s">
        <v>5000</v>
      </c>
      <c r="C36" s="92" t="s">
        <v>5001</v>
      </c>
      <c r="D36" s="337">
        <v>105</v>
      </c>
      <c r="E36" s="337">
        <v>246960000</v>
      </c>
      <c r="F36" s="337">
        <v>87</v>
      </c>
      <c r="G36" s="337">
        <v>84216000</v>
      </c>
      <c r="H36" s="92" t="s">
        <v>5002</v>
      </c>
      <c r="I36" s="94" t="s">
        <v>84</v>
      </c>
      <c r="J36" s="94">
        <v>18</v>
      </c>
      <c r="K36" s="92" t="s">
        <v>5003</v>
      </c>
      <c r="L36" s="337">
        <v>321176</v>
      </c>
    </row>
    <row r="37" spans="1:12">
      <c r="A37" s="75">
        <f t="shared" si="0"/>
        <v>34</v>
      </c>
      <c r="B37" s="336" t="s">
        <v>5004</v>
      </c>
      <c r="C37" s="92" t="s">
        <v>5005</v>
      </c>
      <c r="D37" s="337">
        <v>128</v>
      </c>
      <c r="E37" s="337">
        <v>301056000</v>
      </c>
      <c r="F37" s="337">
        <v>70</v>
      </c>
      <c r="G37" s="337">
        <v>67760000</v>
      </c>
      <c r="H37" s="92" t="s">
        <v>5006</v>
      </c>
      <c r="I37" s="94" t="s">
        <v>84</v>
      </c>
      <c r="J37" s="94">
        <v>18</v>
      </c>
      <c r="K37" s="92" t="s">
        <v>5007</v>
      </c>
      <c r="L37" s="337">
        <v>358816</v>
      </c>
    </row>
    <row r="38" spans="1:12">
      <c r="A38" s="75">
        <f t="shared" si="0"/>
        <v>35</v>
      </c>
      <c r="B38" s="336" t="s">
        <v>5008</v>
      </c>
      <c r="C38" s="92" t="s">
        <v>5009</v>
      </c>
      <c r="D38" s="337">
        <v>95</v>
      </c>
      <c r="E38" s="337">
        <v>223440000</v>
      </c>
      <c r="F38" s="337">
        <v>70</v>
      </c>
      <c r="G38" s="337">
        <v>67760000</v>
      </c>
      <c r="H38" s="92" t="s">
        <v>5010</v>
      </c>
      <c r="I38" s="94" t="s">
        <v>84</v>
      </c>
      <c r="J38" s="94">
        <v>18</v>
      </c>
      <c r="K38" s="92" t="s">
        <v>5011</v>
      </c>
      <c r="L38" s="337">
        <v>281200</v>
      </c>
    </row>
    <row r="39" spans="1:12">
      <c r="A39" s="75">
        <f t="shared" si="0"/>
        <v>36</v>
      </c>
      <c r="B39" s="336" t="s">
        <v>5012</v>
      </c>
      <c r="C39" s="92" t="s">
        <v>5013</v>
      </c>
      <c r="D39" s="337">
        <v>95</v>
      </c>
      <c r="E39" s="337">
        <v>223440000</v>
      </c>
      <c r="F39" s="337">
        <v>70</v>
      </c>
      <c r="G39" s="337">
        <v>67760000</v>
      </c>
      <c r="H39" s="92" t="s">
        <v>5014</v>
      </c>
      <c r="I39" s="94" t="s">
        <v>84</v>
      </c>
      <c r="J39" s="94">
        <v>18</v>
      </c>
      <c r="K39" s="92" t="s">
        <v>5015</v>
      </c>
      <c r="L39" s="337">
        <v>281200</v>
      </c>
    </row>
    <row r="40" spans="1:12">
      <c r="A40" s="75">
        <f t="shared" si="0"/>
        <v>37</v>
      </c>
      <c r="B40" s="336" t="s">
        <v>5016</v>
      </c>
      <c r="C40" s="92" t="s">
        <v>5017</v>
      </c>
      <c r="D40" s="337">
        <v>95</v>
      </c>
      <c r="E40" s="337">
        <v>223440000</v>
      </c>
      <c r="F40" s="337">
        <v>70</v>
      </c>
      <c r="G40" s="337">
        <v>67760000</v>
      </c>
      <c r="H40" s="92" t="s">
        <v>5018</v>
      </c>
      <c r="I40" s="94" t="s">
        <v>84</v>
      </c>
      <c r="J40" s="94">
        <v>18</v>
      </c>
      <c r="K40" s="92" t="s">
        <v>5019</v>
      </c>
      <c r="L40" s="337">
        <v>281200</v>
      </c>
    </row>
    <row r="41" spans="1:12">
      <c r="A41" s="75">
        <f t="shared" si="0"/>
        <v>38</v>
      </c>
      <c r="B41" s="336" t="s">
        <v>5020</v>
      </c>
      <c r="C41" s="92" t="s">
        <v>5021</v>
      </c>
      <c r="D41" s="337">
        <v>95</v>
      </c>
      <c r="E41" s="337">
        <v>223440000</v>
      </c>
      <c r="F41" s="337">
        <v>70</v>
      </c>
      <c r="G41" s="337">
        <v>67760000</v>
      </c>
      <c r="H41" s="92" t="s">
        <v>5022</v>
      </c>
      <c r="I41" s="94" t="s">
        <v>84</v>
      </c>
      <c r="J41" s="94">
        <v>18</v>
      </c>
      <c r="K41" s="92" t="s">
        <v>5022</v>
      </c>
      <c r="L41" s="337">
        <v>281200</v>
      </c>
    </row>
    <row r="42" spans="1:12">
      <c r="A42" s="75">
        <f t="shared" si="0"/>
        <v>39</v>
      </c>
      <c r="B42" s="338" t="s">
        <v>5023</v>
      </c>
      <c r="C42" s="92" t="s">
        <v>4495</v>
      </c>
      <c r="D42" s="337">
        <v>95</v>
      </c>
      <c r="E42" s="337">
        <v>223440000</v>
      </c>
      <c r="F42" s="337">
        <v>70</v>
      </c>
      <c r="G42" s="337">
        <v>67760000</v>
      </c>
      <c r="H42" s="92" t="s">
        <v>5024</v>
      </c>
      <c r="I42" s="94" t="s">
        <v>84</v>
      </c>
      <c r="J42" s="94">
        <v>18</v>
      </c>
      <c r="K42" s="92" t="s">
        <v>5024</v>
      </c>
      <c r="L42" s="337">
        <v>281200</v>
      </c>
    </row>
    <row r="43" spans="1:12">
      <c r="A43" s="75">
        <f t="shared" si="0"/>
        <v>40</v>
      </c>
      <c r="B43" s="336" t="s">
        <v>5025</v>
      </c>
      <c r="C43" s="92" t="s">
        <v>5026</v>
      </c>
      <c r="D43" s="337">
        <v>95</v>
      </c>
      <c r="E43" s="337">
        <v>223440000</v>
      </c>
      <c r="F43" s="337">
        <v>70</v>
      </c>
      <c r="G43" s="337">
        <v>67760000</v>
      </c>
      <c r="H43" s="92" t="s">
        <v>5027</v>
      </c>
      <c r="I43" s="94" t="s">
        <v>84</v>
      </c>
      <c r="J43" s="94">
        <v>18</v>
      </c>
      <c r="K43" s="92" t="s">
        <v>5028</v>
      </c>
      <c r="L43" s="337">
        <v>281200</v>
      </c>
    </row>
    <row r="44" spans="1:12">
      <c r="A44" s="75">
        <f t="shared" si="0"/>
        <v>41</v>
      </c>
      <c r="B44" s="338" t="s">
        <v>5029</v>
      </c>
      <c r="C44" s="92" t="s">
        <v>4509</v>
      </c>
      <c r="D44" s="337">
        <v>95</v>
      </c>
      <c r="E44" s="337">
        <v>223440000</v>
      </c>
      <c r="F44" s="337">
        <v>70</v>
      </c>
      <c r="G44" s="337">
        <v>67760000</v>
      </c>
      <c r="H44" s="92" t="s">
        <v>5030</v>
      </c>
      <c r="I44" s="94" t="s">
        <v>84</v>
      </c>
      <c r="J44" s="94">
        <v>18</v>
      </c>
      <c r="K44" s="92" t="s">
        <v>5031</v>
      </c>
      <c r="L44" s="337">
        <v>281200</v>
      </c>
    </row>
    <row r="45" spans="1:12">
      <c r="A45" s="75">
        <f t="shared" si="0"/>
        <v>42</v>
      </c>
      <c r="B45" s="336" t="s">
        <v>5032</v>
      </c>
      <c r="C45" s="92" t="s">
        <v>4523</v>
      </c>
      <c r="D45" s="337">
        <v>95</v>
      </c>
      <c r="E45" s="337">
        <v>223440000</v>
      </c>
      <c r="F45" s="337">
        <v>70</v>
      </c>
      <c r="G45" s="337">
        <v>67760000</v>
      </c>
      <c r="H45" s="92" t="s">
        <v>5033</v>
      </c>
      <c r="I45" s="94" t="s">
        <v>84</v>
      </c>
      <c r="J45" s="94">
        <v>18</v>
      </c>
      <c r="K45" s="92" t="s">
        <v>5034</v>
      </c>
      <c r="L45" s="337">
        <v>281200</v>
      </c>
    </row>
    <row r="46" spans="1:12">
      <c r="A46" s="75">
        <f t="shared" si="0"/>
        <v>43</v>
      </c>
      <c r="B46" s="336" t="s">
        <v>5035</v>
      </c>
      <c r="C46" s="92" t="s">
        <v>5036</v>
      </c>
      <c r="D46" s="337">
        <v>95</v>
      </c>
      <c r="E46" s="337">
        <v>223440000</v>
      </c>
      <c r="F46" s="337">
        <v>70</v>
      </c>
      <c r="G46" s="337">
        <v>67760000</v>
      </c>
      <c r="H46" s="92" t="s">
        <v>5037</v>
      </c>
      <c r="I46" s="94" t="s">
        <v>84</v>
      </c>
      <c r="J46" s="94">
        <v>18</v>
      </c>
      <c r="K46" s="92" t="s">
        <v>5038</v>
      </c>
      <c r="L46" s="337">
        <v>281200</v>
      </c>
    </row>
    <row r="47" spans="1:12">
      <c r="A47" s="75">
        <f t="shared" si="0"/>
        <v>44</v>
      </c>
      <c r="B47" s="336" t="s">
        <v>5039</v>
      </c>
      <c r="C47" s="92" t="s">
        <v>5040</v>
      </c>
      <c r="D47" s="337">
        <v>135</v>
      </c>
      <c r="E47" s="337">
        <v>317520000</v>
      </c>
      <c r="F47" s="337">
        <v>70</v>
      </c>
      <c r="G47" s="337">
        <v>67760000</v>
      </c>
      <c r="H47" s="92" t="s">
        <v>5041</v>
      </c>
      <c r="I47" s="94" t="s">
        <v>84</v>
      </c>
      <c r="J47" s="94">
        <v>18</v>
      </c>
      <c r="K47" s="92" t="s">
        <v>5042</v>
      </c>
      <c r="L47" s="337">
        <v>375280</v>
      </c>
    </row>
    <row r="48" spans="1:12">
      <c r="A48" s="75">
        <f t="shared" si="0"/>
        <v>45</v>
      </c>
      <c r="B48" s="336" t="s">
        <v>5043</v>
      </c>
      <c r="C48" s="92" t="s">
        <v>2348</v>
      </c>
      <c r="D48" s="337">
        <v>135</v>
      </c>
      <c r="E48" s="337">
        <v>317520000</v>
      </c>
      <c r="F48" s="337">
        <v>170</v>
      </c>
      <c r="G48" s="337">
        <v>204000000</v>
      </c>
      <c r="H48" s="92" t="s">
        <v>5044</v>
      </c>
      <c r="I48" s="94" t="s">
        <v>84</v>
      </c>
      <c r="J48" s="94">
        <v>18</v>
      </c>
      <c r="K48" s="92" t="s">
        <v>5045</v>
      </c>
      <c r="L48" s="337">
        <v>767280</v>
      </c>
    </row>
    <row r="49" spans="1:12">
      <c r="A49" s="75">
        <f t="shared" si="0"/>
        <v>46</v>
      </c>
      <c r="B49" s="336" t="s">
        <v>5046</v>
      </c>
      <c r="C49" s="92" t="s">
        <v>5047</v>
      </c>
      <c r="D49" s="337">
        <v>128</v>
      </c>
      <c r="E49" s="337">
        <v>301056000</v>
      </c>
      <c r="F49" s="337">
        <v>62</v>
      </c>
      <c r="G49" s="337">
        <v>51026000</v>
      </c>
      <c r="H49" s="92" t="s">
        <v>5048</v>
      </c>
      <c r="I49" s="94" t="s">
        <v>84</v>
      </c>
      <c r="J49" s="94">
        <v>18</v>
      </c>
      <c r="K49" s="92" t="s">
        <v>5049</v>
      </c>
      <c r="L49" s="337">
        <v>342082</v>
      </c>
    </row>
    <row r="50" spans="1:12">
      <c r="A50" s="75">
        <f t="shared" si="0"/>
        <v>47</v>
      </c>
      <c r="B50" s="336" t="s">
        <v>5050</v>
      </c>
      <c r="C50" s="92" t="s">
        <v>5051</v>
      </c>
      <c r="D50" s="337">
        <v>132</v>
      </c>
      <c r="E50" s="337">
        <v>310464000</v>
      </c>
      <c r="F50" s="337">
        <v>70</v>
      </c>
      <c r="G50" s="337">
        <v>67760000</v>
      </c>
      <c r="H50" s="92" t="s">
        <v>5052</v>
      </c>
      <c r="I50" s="94" t="s">
        <v>84</v>
      </c>
      <c r="J50" s="94">
        <v>18</v>
      </c>
      <c r="K50" s="92" t="s">
        <v>5053</v>
      </c>
      <c r="L50" s="337">
        <v>368224</v>
      </c>
    </row>
    <row r="51" spans="1:12">
      <c r="A51" s="75">
        <f t="shared" si="0"/>
        <v>48</v>
      </c>
      <c r="B51" s="336" t="s">
        <v>5054</v>
      </c>
      <c r="C51" s="92" t="s">
        <v>4489</v>
      </c>
      <c r="D51" s="337">
        <v>95</v>
      </c>
      <c r="E51" s="337">
        <v>223440000</v>
      </c>
      <c r="F51" s="337">
        <v>91</v>
      </c>
      <c r="G51" s="337">
        <v>88088000</v>
      </c>
      <c r="H51" s="92" t="s">
        <v>5055</v>
      </c>
      <c r="I51" s="94" t="s">
        <v>84</v>
      </c>
      <c r="J51" s="94">
        <v>18</v>
      </c>
      <c r="K51" s="92" t="s">
        <v>5056</v>
      </c>
      <c r="L51" s="337">
        <v>301528</v>
      </c>
    </row>
    <row r="52" spans="1:12">
      <c r="A52" s="75">
        <f t="shared" si="0"/>
        <v>49</v>
      </c>
      <c r="B52" s="336" t="s">
        <v>5057</v>
      </c>
      <c r="C52" s="92" t="s">
        <v>5058</v>
      </c>
      <c r="D52" s="337">
        <v>135</v>
      </c>
      <c r="E52" s="337">
        <v>317520000</v>
      </c>
      <c r="F52" s="337">
        <v>140</v>
      </c>
      <c r="G52" s="337">
        <v>135520000</v>
      </c>
      <c r="H52" s="92" t="s">
        <v>5059</v>
      </c>
      <c r="I52" s="94" t="s">
        <v>84</v>
      </c>
      <c r="J52" s="94">
        <v>18</v>
      </c>
      <c r="K52" s="92" t="s">
        <v>5060</v>
      </c>
      <c r="L52" s="337">
        <v>443040</v>
      </c>
    </row>
    <row r="53" spans="1:12">
      <c r="A53" s="75">
        <f t="shared" si="0"/>
        <v>50</v>
      </c>
      <c r="B53" s="336" t="s">
        <v>5061</v>
      </c>
      <c r="C53" s="92" t="s">
        <v>5062</v>
      </c>
      <c r="D53" s="337">
        <v>94</v>
      </c>
      <c r="E53" s="337">
        <v>221088000</v>
      </c>
      <c r="F53" s="337">
        <v>45</v>
      </c>
      <c r="G53" s="337">
        <v>26775000</v>
      </c>
      <c r="H53" s="92" t="s">
        <v>5063</v>
      </c>
      <c r="I53" s="94" t="s">
        <v>84</v>
      </c>
      <c r="J53" s="94">
        <v>18</v>
      </c>
      <c r="K53" s="92" t="s">
        <v>5064</v>
      </c>
      <c r="L53" s="337">
        <v>237863</v>
      </c>
    </row>
    <row r="54" spans="1:12">
      <c r="A54" s="75">
        <f t="shared" si="0"/>
        <v>51</v>
      </c>
      <c r="B54" s="336" t="s">
        <v>5065</v>
      </c>
      <c r="C54" s="92" t="s">
        <v>5066</v>
      </c>
      <c r="D54" s="337">
        <v>95</v>
      </c>
      <c r="E54" s="337">
        <v>223440000</v>
      </c>
      <c r="F54" s="337">
        <v>91</v>
      </c>
      <c r="G54" s="337">
        <v>88088000</v>
      </c>
      <c r="H54" s="92" t="s">
        <v>5067</v>
      </c>
      <c r="I54" s="94" t="s">
        <v>84</v>
      </c>
      <c r="J54" s="94">
        <v>18</v>
      </c>
      <c r="K54" s="92" t="s">
        <v>5068</v>
      </c>
      <c r="L54" s="337">
        <v>301528</v>
      </c>
    </row>
    <row r="55" spans="1:12">
      <c r="A55" s="75">
        <f t="shared" si="0"/>
        <v>52</v>
      </c>
      <c r="B55" s="336" t="s">
        <v>5069</v>
      </c>
      <c r="C55" s="92" t="s">
        <v>5070</v>
      </c>
      <c r="D55" s="337">
        <v>95</v>
      </c>
      <c r="E55" s="337">
        <v>223440000</v>
      </c>
      <c r="F55" s="337">
        <v>70</v>
      </c>
      <c r="G55" s="337">
        <v>67760000</v>
      </c>
      <c r="H55" s="92" t="s">
        <v>5071</v>
      </c>
      <c r="I55" s="94" t="s">
        <v>84</v>
      </c>
      <c r="J55" s="94">
        <v>18</v>
      </c>
      <c r="K55" s="92" t="s">
        <v>5072</v>
      </c>
      <c r="L55" s="337">
        <v>281200</v>
      </c>
    </row>
    <row r="56" spans="1:12">
      <c r="A56" s="75">
        <f t="shared" si="0"/>
        <v>53</v>
      </c>
      <c r="B56" s="336" t="s">
        <v>5073</v>
      </c>
      <c r="C56" s="92" t="s">
        <v>5074</v>
      </c>
      <c r="D56" s="337">
        <v>95</v>
      </c>
      <c r="E56" s="337">
        <v>223440000</v>
      </c>
      <c r="F56" s="337">
        <v>70</v>
      </c>
      <c r="G56" s="337">
        <v>67760000</v>
      </c>
      <c r="H56" s="92" t="s">
        <v>5075</v>
      </c>
      <c r="I56" s="94" t="s">
        <v>84</v>
      </c>
      <c r="J56" s="94">
        <v>18</v>
      </c>
      <c r="K56" s="92" t="s">
        <v>5076</v>
      </c>
      <c r="L56" s="337">
        <v>281200</v>
      </c>
    </row>
    <row r="57" spans="1:12">
      <c r="A57" s="75">
        <f t="shared" si="0"/>
        <v>54</v>
      </c>
      <c r="B57" s="336" t="s">
        <v>5077</v>
      </c>
      <c r="C57" s="92" t="s">
        <v>5078</v>
      </c>
      <c r="D57" s="337">
        <v>95</v>
      </c>
      <c r="E57" s="337">
        <v>223440000</v>
      </c>
      <c r="F57" s="337">
        <v>98</v>
      </c>
      <c r="G57" s="337">
        <v>94864000</v>
      </c>
      <c r="H57" s="92" t="s">
        <v>5079</v>
      </c>
      <c r="I57" s="94" t="s">
        <v>84</v>
      </c>
      <c r="J57" s="94">
        <v>18</v>
      </c>
      <c r="K57" s="92" t="s">
        <v>5080</v>
      </c>
      <c r="L57" s="337">
        <v>308304</v>
      </c>
    </row>
    <row r="58" spans="1:12">
      <c r="A58" s="75">
        <f t="shared" si="0"/>
        <v>55</v>
      </c>
      <c r="B58" s="336" t="s">
        <v>5081</v>
      </c>
      <c r="C58" s="92" t="s">
        <v>5082</v>
      </c>
      <c r="D58" s="337">
        <v>94</v>
      </c>
      <c r="E58" s="337">
        <v>221088000</v>
      </c>
      <c r="F58" s="337">
        <v>77</v>
      </c>
      <c r="G58" s="337">
        <v>74536000</v>
      </c>
      <c r="H58" s="92" t="s">
        <v>5083</v>
      </c>
      <c r="I58" s="94" t="s">
        <v>84</v>
      </c>
      <c r="J58" s="94">
        <v>18</v>
      </c>
      <c r="K58" s="92" t="s">
        <v>5084</v>
      </c>
      <c r="L58" s="337">
        <v>285624</v>
      </c>
    </row>
    <row r="59" spans="1:12">
      <c r="A59" s="75">
        <f t="shared" si="0"/>
        <v>56</v>
      </c>
      <c r="B59" s="336" t="s">
        <v>5085</v>
      </c>
      <c r="C59" s="92" t="s">
        <v>5086</v>
      </c>
      <c r="D59" s="337">
        <v>95</v>
      </c>
      <c r="E59" s="337">
        <v>223440000</v>
      </c>
      <c r="F59" s="337">
        <v>112</v>
      </c>
      <c r="G59" s="337">
        <v>108416000</v>
      </c>
      <c r="H59" s="92" t="s">
        <v>5087</v>
      </c>
      <c r="I59" s="94" t="s">
        <v>84</v>
      </c>
      <c r="J59" s="94">
        <v>18</v>
      </c>
      <c r="K59" s="92" t="s">
        <v>5088</v>
      </c>
      <c r="L59" s="337">
        <v>321856</v>
      </c>
    </row>
    <row r="60" spans="1:12">
      <c r="A60" s="75">
        <f t="shared" si="0"/>
        <v>57</v>
      </c>
      <c r="B60" s="336" t="s">
        <v>5089</v>
      </c>
      <c r="C60" s="92" t="s">
        <v>5090</v>
      </c>
      <c r="D60" s="337">
        <v>132</v>
      </c>
      <c r="E60" s="337">
        <v>310464000</v>
      </c>
      <c r="F60" s="337">
        <v>80</v>
      </c>
      <c r="G60" s="337">
        <v>77440000</v>
      </c>
      <c r="H60" s="92" t="s">
        <v>5091</v>
      </c>
      <c r="I60" s="94" t="s">
        <v>84</v>
      </c>
      <c r="J60" s="94">
        <v>18</v>
      </c>
      <c r="K60" s="92" t="s">
        <v>5088</v>
      </c>
      <c r="L60" s="337">
        <v>377904</v>
      </c>
    </row>
    <row r="61" spans="1:12">
      <c r="A61" s="75">
        <f t="shared" si="0"/>
        <v>58</v>
      </c>
      <c r="B61" s="336" t="s">
        <v>5092</v>
      </c>
      <c r="C61" s="92" t="s">
        <v>5093</v>
      </c>
      <c r="D61" s="337">
        <v>154</v>
      </c>
      <c r="E61" s="337">
        <v>362208000</v>
      </c>
      <c r="F61" s="337">
        <v>80</v>
      </c>
      <c r="G61" s="337">
        <v>77440000</v>
      </c>
      <c r="H61" s="92" t="s">
        <v>5094</v>
      </c>
      <c r="I61" s="94" t="s">
        <v>84</v>
      </c>
      <c r="J61" s="94">
        <v>18</v>
      </c>
      <c r="K61" s="92" t="s">
        <v>4381</v>
      </c>
      <c r="L61" s="337">
        <v>429648</v>
      </c>
    </row>
    <row r="62" spans="1:12">
      <c r="A62" s="75">
        <f t="shared" si="0"/>
        <v>59</v>
      </c>
      <c r="B62" s="336" t="s">
        <v>5095</v>
      </c>
      <c r="C62" s="92" t="s">
        <v>5096</v>
      </c>
      <c r="D62" s="337">
        <v>95</v>
      </c>
      <c r="E62" s="337">
        <v>223440000</v>
      </c>
      <c r="F62" s="337">
        <v>86</v>
      </c>
      <c r="G62" s="337">
        <v>83248000</v>
      </c>
      <c r="H62" s="92" t="s">
        <v>5097</v>
      </c>
      <c r="I62" s="94" t="s">
        <v>84</v>
      </c>
      <c r="J62" s="94">
        <v>18</v>
      </c>
      <c r="K62" s="92" t="s">
        <v>5098</v>
      </c>
      <c r="L62" s="337">
        <v>296688</v>
      </c>
    </row>
    <row r="63" spans="1:12">
      <c r="A63" s="75">
        <f t="shared" si="0"/>
        <v>60</v>
      </c>
      <c r="B63" s="336" t="s">
        <v>5099</v>
      </c>
      <c r="C63" s="92" t="s">
        <v>5100</v>
      </c>
      <c r="D63" s="337">
        <v>95</v>
      </c>
      <c r="E63" s="337">
        <v>223440000</v>
      </c>
      <c r="F63" s="337">
        <v>77</v>
      </c>
      <c r="G63" s="337">
        <v>74536000</v>
      </c>
      <c r="H63" s="92" t="s">
        <v>5101</v>
      </c>
      <c r="I63" s="94" t="s">
        <v>84</v>
      </c>
      <c r="J63" s="94">
        <v>18</v>
      </c>
      <c r="K63" s="92" t="s">
        <v>5102</v>
      </c>
      <c r="L63" s="337">
        <v>287976</v>
      </c>
    </row>
    <row r="64" spans="1:12">
      <c r="A64" s="75">
        <f t="shared" si="0"/>
        <v>61</v>
      </c>
      <c r="B64" s="336" t="s">
        <v>5103</v>
      </c>
      <c r="C64" s="92" t="s">
        <v>5104</v>
      </c>
      <c r="D64" s="337">
        <v>95</v>
      </c>
      <c r="E64" s="337">
        <v>223440000</v>
      </c>
      <c r="F64" s="337">
        <v>77</v>
      </c>
      <c r="G64" s="337">
        <v>74536000</v>
      </c>
      <c r="H64" s="92" t="s">
        <v>5105</v>
      </c>
      <c r="I64" s="94" t="s">
        <v>84</v>
      </c>
      <c r="J64" s="94">
        <v>18</v>
      </c>
      <c r="K64" s="92" t="s">
        <v>5102</v>
      </c>
      <c r="L64" s="337">
        <v>287976</v>
      </c>
    </row>
    <row r="65" spans="1:12">
      <c r="A65" s="75">
        <f t="shared" si="0"/>
        <v>62</v>
      </c>
      <c r="B65" s="336" t="s">
        <v>5106</v>
      </c>
      <c r="C65" s="92" t="s">
        <v>5107</v>
      </c>
      <c r="D65" s="337">
        <v>95</v>
      </c>
      <c r="E65" s="337">
        <v>223440000</v>
      </c>
      <c r="F65" s="337">
        <v>70</v>
      </c>
      <c r="G65" s="337">
        <v>67760000</v>
      </c>
      <c r="H65" s="92" t="s">
        <v>5108</v>
      </c>
      <c r="I65" s="94" t="s">
        <v>84</v>
      </c>
      <c r="J65" s="94">
        <v>18</v>
      </c>
      <c r="K65" s="92" t="s">
        <v>5109</v>
      </c>
      <c r="L65" s="337">
        <v>281200</v>
      </c>
    </row>
    <row r="66" spans="1:12">
      <c r="A66" s="75">
        <f t="shared" si="0"/>
        <v>63</v>
      </c>
      <c r="B66" s="336" t="s">
        <v>5110</v>
      </c>
      <c r="C66" s="92" t="s">
        <v>5111</v>
      </c>
      <c r="D66" s="337">
        <v>95</v>
      </c>
      <c r="E66" s="337">
        <v>223440000</v>
      </c>
      <c r="F66" s="337">
        <v>77</v>
      </c>
      <c r="G66" s="337">
        <v>74536000</v>
      </c>
      <c r="H66" s="92" t="s">
        <v>5112</v>
      </c>
      <c r="I66" s="94" t="s">
        <v>84</v>
      </c>
      <c r="J66" s="94">
        <v>18</v>
      </c>
      <c r="K66" s="92" t="s">
        <v>5102</v>
      </c>
      <c r="L66" s="337">
        <v>287976</v>
      </c>
    </row>
    <row r="67" spans="1:12">
      <c r="A67" s="75">
        <f t="shared" si="0"/>
        <v>64</v>
      </c>
      <c r="B67" s="336" t="s">
        <v>5113</v>
      </c>
      <c r="C67" s="92" t="s">
        <v>5114</v>
      </c>
      <c r="D67" s="337">
        <v>148</v>
      </c>
      <c r="E67" s="337">
        <v>348096000</v>
      </c>
      <c r="F67" s="337">
        <v>45</v>
      </c>
      <c r="G67" s="337">
        <v>37035000</v>
      </c>
      <c r="H67" s="92" t="s">
        <v>5115</v>
      </c>
      <c r="I67" s="94" t="s">
        <v>84</v>
      </c>
      <c r="J67" s="94">
        <v>18</v>
      </c>
      <c r="K67" s="92" t="s">
        <v>5116</v>
      </c>
      <c r="L67" s="337">
        <v>375131</v>
      </c>
    </row>
    <row r="68" spans="1:12">
      <c r="A68" s="75">
        <f t="shared" si="0"/>
        <v>65</v>
      </c>
      <c r="B68" s="336" t="s">
        <v>5117</v>
      </c>
      <c r="C68" s="92" t="s">
        <v>5118</v>
      </c>
      <c r="D68" s="337">
        <v>98</v>
      </c>
      <c r="E68" s="337">
        <v>230496000</v>
      </c>
      <c r="F68" s="337">
        <v>84</v>
      </c>
      <c r="G68" s="337">
        <v>69132000</v>
      </c>
      <c r="H68" s="92" t="s">
        <v>5119</v>
      </c>
      <c r="I68" s="94" t="s">
        <v>84</v>
      </c>
      <c r="J68" s="94">
        <v>18</v>
      </c>
      <c r="K68" s="92" t="s">
        <v>5120</v>
      </c>
      <c r="L68" s="337">
        <v>289628</v>
      </c>
    </row>
    <row r="69" spans="1:12">
      <c r="A69" s="75">
        <f t="shared" ref="A69:A132" si="1">A68+1</f>
        <v>66</v>
      </c>
      <c r="B69" s="336" t="s">
        <v>5121</v>
      </c>
      <c r="C69" s="92" t="s">
        <v>4506</v>
      </c>
      <c r="D69" s="337">
        <v>121</v>
      </c>
      <c r="E69" s="337">
        <v>284592000</v>
      </c>
      <c r="F69" s="337">
        <v>70</v>
      </c>
      <c r="G69" s="337">
        <v>67760000</v>
      </c>
      <c r="H69" s="92" t="s">
        <v>5122</v>
      </c>
      <c r="I69" s="94" t="s">
        <v>84</v>
      </c>
      <c r="J69" s="94">
        <v>18</v>
      </c>
      <c r="K69" s="92" t="s">
        <v>5123</v>
      </c>
      <c r="L69" s="337">
        <v>342352</v>
      </c>
    </row>
    <row r="70" spans="1:12">
      <c r="A70" s="75">
        <f t="shared" si="1"/>
        <v>67</v>
      </c>
      <c r="B70" s="336" t="s">
        <v>5124</v>
      </c>
      <c r="C70" s="92" t="s">
        <v>5125</v>
      </c>
      <c r="D70" s="337">
        <v>110</v>
      </c>
      <c r="E70" s="337">
        <v>258720000</v>
      </c>
      <c r="F70" s="337">
        <v>70</v>
      </c>
      <c r="G70" s="337">
        <v>67760000</v>
      </c>
      <c r="H70" s="92" t="s">
        <v>5126</v>
      </c>
      <c r="I70" s="94" t="s">
        <v>84</v>
      </c>
      <c r="J70" s="94">
        <v>18</v>
      </c>
      <c r="K70" s="92" t="s">
        <v>5127</v>
      </c>
      <c r="L70" s="337">
        <v>316480</v>
      </c>
    </row>
    <row r="71" spans="1:12">
      <c r="A71" s="75">
        <f t="shared" si="1"/>
        <v>68</v>
      </c>
      <c r="B71" s="338" t="s">
        <v>5128</v>
      </c>
      <c r="C71" s="92" t="s">
        <v>5129</v>
      </c>
      <c r="D71" s="337">
        <v>120</v>
      </c>
      <c r="E71" s="337">
        <v>282240000</v>
      </c>
      <c r="F71" s="337">
        <v>70</v>
      </c>
      <c r="G71" s="337">
        <v>67760000</v>
      </c>
      <c r="H71" s="92" t="s">
        <v>5130</v>
      </c>
      <c r="I71" s="94" t="s">
        <v>84</v>
      </c>
      <c r="J71" s="94">
        <v>18</v>
      </c>
      <c r="K71" s="92" t="s">
        <v>5127</v>
      </c>
      <c r="L71" s="337">
        <v>340000</v>
      </c>
    </row>
    <row r="72" spans="1:12">
      <c r="A72" s="75">
        <f t="shared" si="1"/>
        <v>69</v>
      </c>
      <c r="B72" s="336" t="s">
        <v>5131</v>
      </c>
      <c r="C72" s="92" t="s">
        <v>5132</v>
      </c>
      <c r="D72" s="337">
        <v>120</v>
      </c>
      <c r="E72" s="337">
        <v>282240000</v>
      </c>
      <c r="F72" s="337">
        <v>70</v>
      </c>
      <c r="G72" s="337">
        <v>67760000</v>
      </c>
      <c r="H72" s="92" t="s">
        <v>5133</v>
      </c>
      <c r="I72" s="94" t="s">
        <v>84</v>
      </c>
      <c r="J72" s="94">
        <v>18</v>
      </c>
      <c r="K72" s="92" t="s">
        <v>5134</v>
      </c>
      <c r="L72" s="337">
        <v>340000</v>
      </c>
    </row>
    <row r="73" spans="1:12">
      <c r="A73" s="75">
        <f t="shared" si="1"/>
        <v>70</v>
      </c>
      <c r="B73" s="336" t="s">
        <v>5135</v>
      </c>
      <c r="C73" s="92" t="s">
        <v>5136</v>
      </c>
      <c r="D73" s="337">
        <v>121</v>
      </c>
      <c r="E73" s="337">
        <v>284592000</v>
      </c>
      <c r="F73" s="337">
        <v>70</v>
      </c>
      <c r="G73" s="337">
        <v>67760000</v>
      </c>
      <c r="H73" s="92" t="s">
        <v>5137</v>
      </c>
      <c r="I73" s="94" t="s">
        <v>84</v>
      </c>
      <c r="J73" s="94">
        <v>18</v>
      </c>
      <c r="K73" s="92" t="s">
        <v>5138</v>
      </c>
      <c r="L73" s="337">
        <v>342352</v>
      </c>
    </row>
    <row r="74" spans="1:12">
      <c r="A74" s="75">
        <f t="shared" si="1"/>
        <v>71</v>
      </c>
      <c r="B74" s="338" t="s">
        <v>5139</v>
      </c>
      <c r="C74" s="92" t="s">
        <v>5140</v>
      </c>
      <c r="D74" s="337">
        <v>121</v>
      </c>
      <c r="E74" s="337">
        <v>284592000</v>
      </c>
      <c r="F74" s="337">
        <v>70</v>
      </c>
      <c r="G74" s="337">
        <v>57610000</v>
      </c>
      <c r="H74" s="92" t="s">
        <v>5141</v>
      </c>
      <c r="I74" s="94" t="s">
        <v>84</v>
      </c>
      <c r="J74" s="94">
        <v>18</v>
      </c>
      <c r="K74" s="92" t="s">
        <v>5142</v>
      </c>
      <c r="L74" s="337">
        <v>332202</v>
      </c>
    </row>
    <row r="75" spans="1:12">
      <c r="A75" s="75">
        <f t="shared" si="1"/>
        <v>72</v>
      </c>
      <c r="B75" s="336" t="s">
        <v>5143</v>
      </c>
      <c r="C75" s="92" t="s">
        <v>5144</v>
      </c>
      <c r="D75" s="337">
        <v>97</v>
      </c>
      <c r="E75" s="337">
        <v>228144000</v>
      </c>
      <c r="F75" s="337">
        <v>87</v>
      </c>
      <c r="G75" s="337">
        <v>51765000</v>
      </c>
      <c r="H75" s="92" t="s">
        <v>5145</v>
      </c>
      <c r="I75" s="94" t="s">
        <v>84</v>
      </c>
      <c r="J75" s="94" t="s">
        <v>4469</v>
      </c>
      <c r="K75" s="92" t="s">
        <v>5145</v>
      </c>
      <c r="L75" s="337">
        <v>269909</v>
      </c>
    </row>
    <row r="76" spans="1:12">
      <c r="A76" s="75">
        <f t="shared" si="1"/>
        <v>73</v>
      </c>
      <c r="B76" s="336" t="s">
        <v>5146</v>
      </c>
      <c r="C76" s="92" t="s">
        <v>5147</v>
      </c>
      <c r="D76" s="337">
        <v>75</v>
      </c>
      <c r="E76" s="337">
        <v>253125000</v>
      </c>
      <c r="F76" s="337">
        <v>133</v>
      </c>
      <c r="G76" s="337">
        <v>159600000</v>
      </c>
      <c r="H76" s="92" t="s">
        <v>5148</v>
      </c>
      <c r="I76" s="94" t="s">
        <v>84</v>
      </c>
      <c r="J76" s="94" t="s">
        <v>4469</v>
      </c>
      <c r="K76" s="92" t="s">
        <v>5149</v>
      </c>
      <c r="L76" s="337">
        <v>402725</v>
      </c>
    </row>
    <row r="77" spans="1:12">
      <c r="A77" s="75">
        <f t="shared" si="1"/>
        <v>74</v>
      </c>
      <c r="B77" s="336" t="s">
        <v>5150</v>
      </c>
      <c r="C77" s="92" t="s">
        <v>5151</v>
      </c>
      <c r="D77" s="337">
        <v>144</v>
      </c>
      <c r="E77" s="337">
        <v>338688000</v>
      </c>
      <c r="F77" s="337">
        <v>45</v>
      </c>
      <c r="G77" s="337">
        <v>26775000</v>
      </c>
      <c r="H77" s="92" t="s">
        <v>5152</v>
      </c>
      <c r="I77" s="94" t="s">
        <v>84</v>
      </c>
      <c r="J77" s="94" t="s">
        <v>4469</v>
      </c>
      <c r="K77" s="92" t="s">
        <v>5153</v>
      </c>
      <c r="L77" s="337">
        <v>355463</v>
      </c>
    </row>
    <row r="78" spans="1:12">
      <c r="A78" s="75">
        <f t="shared" si="1"/>
        <v>75</v>
      </c>
      <c r="B78" s="336" t="s">
        <v>5154</v>
      </c>
      <c r="C78" s="92" t="s">
        <v>4517</v>
      </c>
      <c r="D78" s="337">
        <v>175</v>
      </c>
      <c r="E78" s="337">
        <v>542500000</v>
      </c>
      <c r="F78" s="337">
        <v>92</v>
      </c>
      <c r="G78" s="337">
        <v>110400000</v>
      </c>
      <c r="H78" s="92" t="s">
        <v>5155</v>
      </c>
      <c r="I78" s="94" t="s">
        <v>84</v>
      </c>
      <c r="J78" s="94" t="s">
        <v>4469</v>
      </c>
      <c r="K78" s="92" t="s">
        <v>5156</v>
      </c>
      <c r="L78" s="337">
        <v>964350</v>
      </c>
    </row>
    <row r="79" spans="1:12">
      <c r="A79" s="75">
        <f t="shared" si="1"/>
        <v>76</v>
      </c>
      <c r="B79" s="336" t="s">
        <v>5157</v>
      </c>
      <c r="C79" s="92" t="s">
        <v>5158</v>
      </c>
      <c r="D79" s="337">
        <v>109</v>
      </c>
      <c r="E79" s="337">
        <v>256368000</v>
      </c>
      <c r="F79" s="337">
        <v>45</v>
      </c>
      <c r="G79" s="337">
        <v>37035000</v>
      </c>
      <c r="H79" s="92" t="s">
        <v>5159</v>
      </c>
      <c r="I79" s="94" t="s">
        <v>84</v>
      </c>
      <c r="J79" s="94" t="s">
        <v>4469</v>
      </c>
      <c r="K79" s="92" t="s">
        <v>5160</v>
      </c>
      <c r="L79" s="337">
        <v>283403</v>
      </c>
    </row>
    <row r="80" spans="1:12">
      <c r="A80" s="75">
        <f t="shared" si="1"/>
        <v>77</v>
      </c>
      <c r="B80" s="336" t="s">
        <v>5161</v>
      </c>
      <c r="C80" s="92" t="s">
        <v>5162</v>
      </c>
      <c r="D80" s="337">
        <v>77</v>
      </c>
      <c r="E80" s="337">
        <v>181104000</v>
      </c>
      <c r="F80" s="337">
        <v>36</v>
      </c>
      <c r="G80" s="337">
        <v>29628000</v>
      </c>
      <c r="H80" s="92" t="s">
        <v>5163</v>
      </c>
      <c r="I80" s="94" t="s">
        <v>50</v>
      </c>
      <c r="J80" s="94">
        <v>18</v>
      </c>
      <c r="K80" s="92" t="s">
        <v>5164</v>
      </c>
      <c r="L80" s="337">
        <v>200732</v>
      </c>
    </row>
    <row r="81" spans="1:12">
      <c r="A81" s="75">
        <f t="shared" si="1"/>
        <v>78</v>
      </c>
      <c r="B81" s="338" t="s">
        <v>5165</v>
      </c>
      <c r="C81" s="92" t="s">
        <v>4579</v>
      </c>
      <c r="D81" s="337">
        <v>77</v>
      </c>
      <c r="E81" s="337">
        <v>181104000</v>
      </c>
      <c r="F81" s="337">
        <v>57</v>
      </c>
      <c r="G81" s="337">
        <v>46911000</v>
      </c>
      <c r="H81" s="92" t="s">
        <v>5166</v>
      </c>
      <c r="I81" s="94" t="s">
        <v>50</v>
      </c>
      <c r="J81" s="94">
        <v>18</v>
      </c>
      <c r="K81" s="92" t="s">
        <v>5167</v>
      </c>
      <c r="L81" s="337">
        <v>218015</v>
      </c>
    </row>
    <row r="82" spans="1:12">
      <c r="A82" s="75">
        <f t="shared" si="1"/>
        <v>79</v>
      </c>
      <c r="B82" s="338" t="s">
        <v>5168</v>
      </c>
      <c r="C82" s="92" t="s">
        <v>4559</v>
      </c>
      <c r="D82" s="337">
        <v>126</v>
      </c>
      <c r="E82" s="337">
        <v>296352000</v>
      </c>
      <c r="F82" s="337">
        <v>57</v>
      </c>
      <c r="G82" s="337">
        <v>46911000</v>
      </c>
      <c r="H82" s="92" t="s">
        <v>5169</v>
      </c>
      <c r="I82" s="94" t="s">
        <v>50</v>
      </c>
      <c r="J82" s="94">
        <v>18</v>
      </c>
      <c r="K82" s="92" t="s">
        <v>5170</v>
      </c>
      <c r="L82" s="337">
        <v>333263</v>
      </c>
    </row>
    <row r="83" spans="1:12">
      <c r="A83" s="75">
        <f t="shared" si="1"/>
        <v>80</v>
      </c>
      <c r="B83" s="338" t="s">
        <v>5171</v>
      </c>
      <c r="C83" s="92" t="s">
        <v>4550</v>
      </c>
      <c r="D83" s="337">
        <v>77</v>
      </c>
      <c r="E83" s="337">
        <v>181104000</v>
      </c>
      <c r="F83" s="337">
        <v>57</v>
      </c>
      <c r="G83" s="337">
        <v>46911000</v>
      </c>
      <c r="H83" s="92" t="s">
        <v>5172</v>
      </c>
      <c r="I83" s="94" t="s">
        <v>50</v>
      </c>
      <c r="J83" s="94">
        <v>18</v>
      </c>
      <c r="K83" s="92" t="s">
        <v>5173</v>
      </c>
      <c r="L83" s="337">
        <v>218015</v>
      </c>
    </row>
    <row r="84" spans="1:12">
      <c r="A84" s="75">
        <f t="shared" si="1"/>
        <v>81</v>
      </c>
      <c r="B84" s="336" t="s">
        <v>5174</v>
      </c>
      <c r="C84" s="92" t="s">
        <v>4248</v>
      </c>
      <c r="D84" s="337">
        <v>77</v>
      </c>
      <c r="E84" s="337">
        <v>181104000</v>
      </c>
      <c r="F84" s="337">
        <v>57</v>
      </c>
      <c r="G84" s="337">
        <v>46911000</v>
      </c>
      <c r="H84" s="92" t="s">
        <v>5175</v>
      </c>
      <c r="I84" s="94" t="s">
        <v>50</v>
      </c>
      <c r="J84" s="94">
        <v>18</v>
      </c>
      <c r="K84" s="92" t="s">
        <v>5173</v>
      </c>
      <c r="L84" s="337">
        <v>218015</v>
      </c>
    </row>
    <row r="85" spans="1:12">
      <c r="A85" s="75">
        <f t="shared" si="1"/>
        <v>82</v>
      </c>
      <c r="B85" s="336" t="s">
        <v>5176</v>
      </c>
      <c r="C85" s="92" t="s">
        <v>5177</v>
      </c>
      <c r="D85" s="337">
        <v>77</v>
      </c>
      <c r="E85" s="337">
        <v>181104000</v>
      </c>
      <c r="F85" s="337">
        <v>57</v>
      </c>
      <c r="G85" s="337">
        <v>46911000</v>
      </c>
      <c r="H85" s="92" t="s">
        <v>5178</v>
      </c>
      <c r="I85" s="94" t="s">
        <v>50</v>
      </c>
      <c r="J85" s="94">
        <v>18</v>
      </c>
      <c r="K85" s="92" t="s">
        <v>5173</v>
      </c>
      <c r="L85" s="337">
        <v>218015</v>
      </c>
    </row>
    <row r="86" spans="1:12">
      <c r="A86" s="75">
        <f t="shared" si="1"/>
        <v>83</v>
      </c>
      <c r="B86" s="338" t="s">
        <v>5179</v>
      </c>
      <c r="C86" s="92" t="s">
        <v>4547</v>
      </c>
      <c r="D86" s="337">
        <v>77</v>
      </c>
      <c r="E86" s="337">
        <v>181104000</v>
      </c>
      <c r="F86" s="337">
        <v>57</v>
      </c>
      <c r="G86" s="337">
        <v>46911000</v>
      </c>
      <c r="H86" s="92" t="s">
        <v>5180</v>
      </c>
      <c r="I86" s="94" t="s">
        <v>50</v>
      </c>
      <c r="J86" s="94">
        <v>18</v>
      </c>
      <c r="K86" s="92" t="s">
        <v>5181</v>
      </c>
      <c r="L86" s="337">
        <v>218015</v>
      </c>
    </row>
    <row r="87" spans="1:12">
      <c r="A87" s="75">
        <f t="shared" si="1"/>
        <v>84</v>
      </c>
      <c r="B87" s="336" t="s">
        <v>5182</v>
      </c>
      <c r="C87" s="92" t="s">
        <v>5183</v>
      </c>
      <c r="D87" s="337">
        <v>77</v>
      </c>
      <c r="E87" s="337">
        <v>181104000</v>
      </c>
      <c r="F87" s="337">
        <v>57</v>
      </c>
      <c r="G87" s="337">
        <v>46911000</v>
      </c>
      <c r="H87" s="92" t="s">
        <v>5184</v>
      </c>
      <c r="I87" s="94" t="s">
        <v>50</v>
      </c>
      <c r="J87" s="94">
        <v>18</v>
      </c>
      <c r="K87" s="92" t="s">
        <v>5173</v>
      </c>
      <c r="L87" s="337">
        <v>218015</v>
      </c>
    </row>
    <row r="88" spans="1:12">
      <c r="A88" s="75">
        <f t="shared" si="1"/>
        <v>85</v>
      </c>
      <c r="B88" s="336" t="s">
        <v>5185</v>
      </c>
      <c r="C88" s="92" t="s">
        <v>5186</v>
      </c>
      <c r="D88" s="337">
        <v>126</v>
      </c>
      <c r="E88" s="337">
        <v>296352000</v>
      </c>
      <c r="F88" s="337">
        <v>76</v>
      </c>
      <c r="G88" s="337">
        <v>73568000</v>
      </c>
      <c r="H88" s="92" t="s">
        <v>5187</v>
      </c>
      <c r="I88" s="94" t="s">
        <v>50</v>
      </c>
      <c r="J88" s="94">
        <v>18</v>
      </c>
      <c r="K88" s="92" t="s">
        <v>5170</v>
      </c>
      <c r="L88" s="337">
        <v>359920</v>
      </c>
    </row>
    <row r="89" spans="1:12">
      <c r="A89" s="75">
        <f t="shared" si="1"/>
        <v>86</v>
      </c>
      <c r="B89" s="336" t="s">
        <v>5188</v>
      </c>
      <c r="C89" s="92" t="s">
        <v>5189</v>
      </c>
      <c r="D89" s="337">
        <v>79</v>
      </c>
      <c r="E89" s="337">
        <v>185808000</v>
      </c>
      <c r="F89" s="337">
        <v>57</v>
      </c>
      <c r="G89" s="337">
        <v>46911000</v>
      </c>
      <c r="H89" s="92" t="s">
        <v>5190</v>
      </c>
      <c r="I89" s="94" t="s">
        <v>50</v>
      </c>
      <c r="J89" s="94">
        <v>18</v>
      </c>
      <c r="K89" s="92" t="s">
        <v>5173</v>
      </c>
      <c r="L89" s="337">
        <v>222719</v>
      </c>
    </row>
    <row r="90" spans="1:12">
      <c r="A90" s="75">
        <f t="shared" si="1"/>
        <v>87</v>
      </c>
      <c r="B90" s="336" t="s">
        <v>5191</v>
      </c>
      <c r="C90" s="92" t="s">
        <v>5192</v>
      </c>
      <c r="D90" s="337">
        <v>77</v>
      </c>
      <c r="E90" s="337">
        <v>181104000</v>
      </c>
      <c r="F90" s="337">
        <v>57</v>
      </c>
      <c r="G90" s="337">
        <v>46911000</v>
      </c>
      <c r="H90" s="92" t="s">
        <v>5193</v>
      </c>
      <c r="I90" s="94" t="s">
        <v>50</v>
      </c>
      <c r="J90" s="94">
        <v>18</v>
      </c>
      <c r="K90" s="92" t="s">
        <v>5194</v>
      </c>
      <c r="L90" s="337">
        <v>218015</v>
      </c>
    </row>
    <row r="91" spans="1:12">
      <c r="A91" s="75">
        <f t="shared" si="1"/>
        <v>88</v>
      </c>
      <c r="B91" s="336" t="s">
        <v>5195</v>
      </c>
      <c r="C91" s="92" t="s">
        <v>5196</v>
      </c>
      <c r="D91" s="337">
        <v>77</v>
      </c>
      <c r="E91" s="337">
        <v>181104000</v>
      </c>
      <c r="F91" s="337">
        <v>57</v>
      </c>
      <c r="G91" s="337">
        <v>46911000</v>
      </c>
      <c r="H91" s="92" t="s">
        <v>5197</v>
      </c>
      <c r="I91" s="94" t="s">
        <v>50</v>
      </c>
      <c r="J91" s="94">
        <v>18</v>
      </c>
      <c r="K91" s="92" t="s">
        <v>5198</v>
      </c>
      <c r="L91" s="337">
        <v>218015</v>
      </c>
    </row>
    <row r="92" spans="1:12">
      <c r="A92" s="75">
        <f t="shared" si="1"/>
        <v>89</v>
      </c>
      <c r="B92" s="336" t="s">
        <v>5199</v>
      </c>
      <c r="C92" s="92" t="s">
        <v>5200</v>
      </c>
      <c r="D92" s="337">
        <v>77</v>
      </c>
      <c r="E92" s="337">
        <v>181104000</v>
      </c>
      <c r="F92" s="337">
        <v>57</v>
      </c>
      <c r="G92" s="337">
        <v>46911000</v>
      </c>
      <c r="H92" s="92" t="s">
        <v>5201</v>
      </c>
      <c r="I92" s="94" t="s">
        <v>50</v>
      </c>
      <c r="J92" s="94">
        <v>18</v>
      </c>
      <c r="K92" s="92" t="s">
        <v>5198</v>
      </c>
      <c r="L92" s="337">
        <v>218015</v>
      </c>
    </row>
    <row r="93" spans="1:12">
      <c r="A93" s="75">
        <f t="shared" si="1"/>
        <v>90</v>
      </c>
      <c r="B93" s="336" t="s">
        <v>5202</v>
      </c>
      <c r="C93" s="92" t="s">
        <v>5203</v>
      </c>
      <c r="D93" s="337">
        <v>77</v>
      </c>
      <c r="E93" s="337">
        <v>181104000</v>
      </c>
      <c r="F93" s="337">
        <v>108</v>
      </c>
      <c r="G93" s="337">
        <v>237600000</v>
      </c>
      <c r="H93" s="92" t="s">
        <v>5204</v>
      </c>
      <c r="I93" s="94" t="s">
        <v>50</v>
      </c>
      <c r="J93" s="94">
        <v>18</v>
      </c>
      <c r="K93" s="92" t="s">
        <v>5204</v>
      </c>
      <c r="L93" s="337">
        <v>408704</v>
      </c>
    </row>
    <row r="94" spans="1:12">
      <c r="A94" s="75">
        <f t="shared" si="1"/>
        <v>91</v>
      </c>
      <c r="B94" s="336" t="s">
        <v>5205</v>
      </c>
      <c r="C94" s="92" t="s">
        <v>5206</v>
      </c>
      <c r="D94" s="337">
        <v>77</v>
      </c>
      <c r="E94" s="337">
        <v>181104000</v>
      </c>
      <c r="F94" s="337">
        <v>57</v>
      </c>
      <c r="G94" s="337">
        <v>46911000</v>
      </c>
      <c r="H94" s="92" t="s">
        <v>5207</v>
      </c>
      <c r="I94" s="94" t="s">
        <v>50</v>
      </c>
      <c r="J94" s="94">
        <v>18</v>
      </c>
      <c r="K94" s="92" t="s">
        <v>5198</v>
      </c>
      <c r="L94" s="337">
        <v>218015</v>
      </c>
    </row>
    <row r="95" spans="1:12">
      <c r="A95" s="75">
        <f t="shared" si="1"/>
        <v>92</v>
      </c>
      <c r="B95" s="336" t="s">
        <v>5208</v>
      </c>
      <c r="C95" s="92" t="s">
        <v>5209</v>
      </c>
      <c r="D95" s="337">
        <v>126</v>
      </c>
      <c r="E95" s="337">
        <v>296352000</v>
      </c>
      <c r="F95" s="337">
        <v>86</v>
      </c>
      <c r="G95" s="337">
        <v>83248000</v>
      </c>
      <c r="H95" s="92" t="s">
        <v>5210</v>
      </c>
      <c r="I95" s="94" t="s">
        <v>50</v>
      </c>
      <c r="J95" s="94">
        <v>18</v>
      </c>
      <c r="K95" s="92" t="s">
        <v>5198</v>
      </c>
      <c r="L95" s="337">
        <v>369600</v>
      </c>
    </row>
    <row r="96" spans="1:12">
      <c r="A96" s="75">
        <f t="shared" si="1"/>
        <v>93</v>
      </c>
      <c r="B96" s="336" t="s">
        <v>5211</v>
      </c>
      <c r="C96" s="92" t="s">
        <v>5212</v>
      </c>
      <c r="D96" s="337">
        <v>140</v>
      </c>
      <c r="E96" s="337">
        <v>329280000</v>
      </c>
      <c r="F96" s="337">
        <v>45</v>
      </c>
      <c r="G96" s="337">
        <v>37035000</v>
      </c>
      <c r="H96" s="92" t="s">
        <v>5213</v>
      </c>
      <c r="I96" s="94" t="s">
        <v>50</v>
      </c>
      <c r="J96" s="94">
        <v>18</v>
      </c>
      <c r="K96" s="92" t="s">
        <v>5214</v>
      </c>
      <c r="L96" s="337">
        <v>356315</v>
      </c>
    </row>
    <row r="97" spans="1:12">
      <c r="A97" s="75">
        <f t="shared" si="1"/>
        <v>94</v>
      </c>
      <c r="B97" s="336" t="s">
        <v>5215</v>
      </c>
      <c r="C97" s="92" t="s">
        <v>5216</v>
      </c>
      <c r="D97" s="337">
        <v>95</v>
      </c>
      <c r="E97" s="337">
        <v>223440000</v>
      </c>
      <c r="F97" s="337">
        <v>45</v>
      </c>
      <c r="G97" s="337">
        <v>37035000</v>
      </c>
      <c r="H97" s="92" t="s">
        <v>5217</v>
      </c>
      <c r="I97" s="94" t="s">
        <v>50</v>
      </c>
      <c r="J97" s="94">
        <v>18</v>
      </c>
      <c r="K97" s="92" t="s">
        <v>5214</v>
      </c>
      <c r="L97" s="337">
        <v>250475</v>
      </c>
    </row>
    <row r="98" spans="1:12">
      <c r="A98" s="75">
        <f t="shared" si="1"/>
        <v>95</v>
      </c>
      <c r="B98" s="338" t="s">
        <v>5218</v>
      </c>
      <c r="C98" s="92" t="s">
        <v>4582</v>
      </c>
      <c r="D98" s="337">
        <v>95</v>
      </c>
      <c r="E98" s="337">
        <v>223440000</v>
      </c>
      <c r="F98" s="337">
        <v>45</v>
      </c>
      <c r="G98" s="337">
        <v>37035000</v>
      </c>
      <c r="H98" s="92" t="s">
        <v>5219</v>
      </c>
      <c r="I98" s="94" t="s">
        <v>50</v>
      </c>
      <c r="J98" s="94">
        <v>18</v>
      </c>
      <c r="K98" s="92" t="s">
        <v>5214</v>
      </c>
      <c r="L98" s="337">
        <v>250475</v>
      </c>
    </row>
    <row r="99" spans="1:12">
      <c r="A99" s="75">
        <f t="shared" si="1"/>
        <v>96</v>
      </c>
      <c r="B99" s="336" t="s">
        <v>5220</v>
      </c>
      <c r="C99" s="92" t="s">
        <v>5221</v>
      </c>
      <c r="D99" s="337">
        <v>94</v>
      </c>
      <c r="E99" s="337">
        <v>221088000</v>
      </c>
      <c r="F99" s="337">
        <v>45</v>
      </c>
      <c r="G99" s="337">
        <v>37035000</v>
      </c>
      <c r="H99" s="92" t="s">
        <v>5222</v>
      </c>
      <c r="I99" s="94" t="s">
        <v>50</v>
      </c>
      <c r="J99" s="94">
        <v>18</v>
      </c>
      <c r="K99" s="92" t="s">
        <v>5222</v>
      </c>
      <c r="L99" s="337">
        <v>248123</v>
      </c>
    </row>
    <row r="100" spans="1:12">
      <c r="A100" s="75">
        <f t="shared" si="1"/>
        <v>97</v>
      </c>
      <c r="B100" s="336" t="s">
        <v>5223</v>
      </c>
      <c r="C100" s="92" t="s">
        <v>5224</v>
      </c>
      <c r="D100" s="337">
        <v>95</v>
      </c>
      <c r="E100" s="337">
        <v>223440000</v>
      </c>
      <c r="F100" s="337">
        <v>45</v>
      </c>
      <c r="G100" s="337">
        <v>37035000</v>
      </c>
      <c r="H100" s="92" t="s">
        <v>5225</v>
      </c>
      <c r="I100" s="94" t="s">
        <v>50</v>
      </c>
      <c r="J100" s="94">
        <v>18</v>
      </c>
      <c r="K100" s="92" t="s">
        <v>5214</v>
      </c>
      <c r="L100" s="337">
        <v>250475</v>
      </c>
    </row>
    <row r="101" spans="1:12">
      <c r="A101" s="75">
        <f t="shared" si="1"/>
        <v>98</v>
      </c>
      <c r="B101" s="338" t="s">
        <v>5226</v>
      </c>
      <c r="C101" s="92" t="s">
        <v>4568</v>
      </c>
      <c r="D101" s="337">
        <v>95</v>
      </c>
      <c r="E101" s="337">
        <v>223440000</v>
      </c>
      <c r="F101" s="337">
        <v>73</v>
      </c>
      <c r="G101" s="337">
        <v>70664000</v>
      </c>
      <c r="H101" s="92" t="s">
        <v>5227</v>
      </c>
      <c r="I101" s="94" t="s">
        <v>50</v>
      </c>
      <c r="J101" s="94">
        <v>18</v>
      </c>
      <c r="K101" s="92" t="s">
        <v>4932</v>
      </c>
      <c r="L101" s="337">
        <v>284104</v>
      </c>
    </row>
    <row r="102" spans="1:12">
      <c r="A102" s="75">
        <f t="shared" si="1"/>
        <v>99</v>
      </c>
      <c r="B102" s="336" t="s">
        <v>5228</v>
      </c>
      <c r="C102" s="92" t="s">
        <v>4951</v>
      </c>
      <c r="D102" s="337">
        <v>94</v>
      </c>
      <c r="E102" s="337">
        <v>221088000</v>
      </c>
      <c r="F102" s="337">
        <v>73</v>
      </c>
      <c r="G102" s="337">
        <v>43435000</v>
      </c>
      <c r="H102" s="92" t="s">
        <v>5229</v>
      </c>
      <c r="I102" s="94" t="s">
        <v>50</v>
      </c>
      <c r="J102" s="94">
        <v>18</v>
      </c>
      <c r="K102" s="92" t="s">
        <v>5230</v>
      </c>
      <c r="L102" s="337">
        <v>264523</v>
      </c>
    </row>
    <row r="103" spans="1:12">
      <c r="A103" s="75">
        <f t="shared" si="1"/>
        <v>100</v>
      </c>
      <c r="B103" s="336" t="s">
        <v>5231</v>
      </c>
      <c r="C103" s="92" t="s">
        <v>5232</v>
      </c>
      <c r="D103" s="337">
        <v>140</v>
      </c>
      <c r="E103" s="337">
        <v>329280000</v>
      </c>
      <c r="F103" s="337">
        <v>101</v>
      </c>
      <c r="G103" s="337">
        <v>97768000</v>
      </c>
      <c r="H103" s="92" t="s">
        <v>5233</v>
      </c>
      <c r="I103" s="94" t="s">
        <v>50</v>
      </c>
      <c r="J103" s="94">
        <v>18</v>
      </c>
      <c r="K103" s="92" t="s">
        <v>5214</v>
      </c>
      <c r="L103" s="337">
        <v>417048</v>
      </c>
    </row>
    <row r="104" spans="1:12">
      <c r="A104" s="75">
        <f t="shared" si="1"/>
        <v>101</v>
      </c>
      <c r="B104" s="339" t="s">
        <v>5234</v>
      </c>
      <c r="C104" s="92" t="s">
        <v>4544</v>
      </c>
      <c r="D104" s="337">
        <v>140</v>
      </c>
      <c r="E104" s="337">
        <v>329280000</v>
      </c>
      <c r="F104" s="337">
        <v>45</v>
      </c>
      <c r="G104" s="337">
        <v>37035000</v>
      </c>
      <c r="H104" s="92" t="s">
        <v>5235</v>
      </c>
      <c r="I104" s="94" t="s">
        <v>50</v>
      </c>
      <c r="J104" s="94">
        <v>18</v>
      </c>
      <c r="K104" s="92" t="s">
        <v>5236</v>
      </c>
      <c r="L104" s="337">
        <v>356315</v>
      </c>
    </row>
    <row r="105" spans="1:12">
      <c r="A105" s="75">
        <f t="shared" si="1"/>
        <v>102</v>
      </c>
      <c r="B105" s="336" t="s">
        <v>5237</v>
      </c>
      <c r="C105" s="92" t="s">
        <v>5238</v>
      </c>
      <c r="D105" s="337">
        <v>95</v>
      </c>
      <c r="E105" s="337">
        <v>223440000</v>
      </c>
      <c r="F105" s="337">
        <v>68</v>
      </c>
      <c r="G105" s="337">
        <v>55964000</v>
      </c>
      <c r="H105" s="92" t="s">
        <v>5239</v>
      </c>
      <c r="I105" s="94" t="s">
        <v>50</v>
      </c>
      <c r="J105" s="94">
        <v>18</v>
      </c>
      <c r="K105" s="92" t="s">
        <v>4932</v>
      </c>
      <c r="L105" s="337">
        <v>269404</v>
      </c>
    </row>
    <row r="106" spans="1:12">
      <c r="A106" s="75">
        <f t="shared" si="1"/>
        <v>103</v>
      </c>
      <c r="B106" s="336" t="s">
        <v>5240</v>
      </c>
      <c r="C106" s="92" t="s">
        <v>5241</v>
      </c>
      <c r="D106" s="337">
        <v>95</v>
      </c>
      <c r="E106" s="337">
        <v>223440000</v>
      </c>
      <c r="F106" s="337">
        <v>73</v>
      </c>
      <c r="G106" s="337">
        <v>70664000</v>
      </c>
      <c r="H106" s="92" t="s">
        <v>5242</v>
      </c>
      <c r="I106" s="94" t="s">
        <v>50</v>
      </c>
      <c r="J106" s="94">
        <v>18</v>
      </c>
      <c r="K106" s="92" t="s">
        <v>4932</v>
      </c>
      <c r="L106" s="337">
        <v>284104</v>
      </c>
    </row>
    <row r="107" spans="1:12">
      <c r="A107" s="75">
        <f t="shared" si="1"/>
        <v>104</v>
      </c>
      <c r="B107" s="336" t="s">
        <v>5243</v>
      </c>
      <c r="C107" s="92" t="s">
        <v>5244</v>
      </c>
      <c r="D107" s="337">
        <v>95</v>
      </c>
      <c r="E107" s="337">
        <v>223440000</v>
      </c>
      <c r="F107" s="337">
        <v>73</v>
      </c>
      <c r="G107" s="337">
        <v>70664000</v>
      </c>
      <c r="H107" s="92" t="s">
        <v>5245</v>
      </c>
      <c r="I107" s="94" t="s">
        <v>50</v>
      </c>
      <c r="J107" s="94">
        <v>18</v>
      </c>
      <c r="K107" s="92" t="s">
        <v>4932</v>
      </c>
      <c r="L107" s="337">
        <v>284104</v>
      </c>
    </row>
    <row r="108" spans="1:12">
      <c r="A108" s="75">
        <f t="shared" si="1"/>
        <v>105</v>
      </c>
      <c r="B108" s="336" t="s">
        <v>5246</v>
      </c>
      <c r="C108" s="92" t="s">
        <v>4573</v>
      </c>
      <c r="D108" s="337">
        <v>94</v>
      </c>
      <c r="E108" s="337">
        <v>221088000</v>
      </c>
      <c r="F108" s="337">
        <v>45</v>
      </c>
      <c r="G108" s="337">
        <v>37035000</v>
      </c>
      <c r="H108" s="92" t="s">
        <v>5247</v>
      </c>
      <c r="I108" s="94" t="s">
        <v>50</v>
      </c>
      <c r="J108" s="94">
        <v>18</v>
      </c>
      <c r="K108" s="92" t="s">
        <v>5248</v>
      </c>
      <c r="L108" s="337">
        <v>248123</v>
      </c>
    </row>
    <row r="109" spans="1:12">
      <c r="A109" s="75">
        <f t="shared" si="1"/>
        <v>106</v>
      </c>
      <c r="B109" s="336" t="s">
        <v>5249</v>
      </c>
      <c r="C109" s="92" t="s">
        <v>5250</v>
      </c>
      <c r="D109" s="337">
        <v>95</v>
      </c>
      <c r="E109" s="337">
        <v>223440000</v>
      </c>
      <c r="F109" s="337">
        <v>45</v>
      </c>
      <c r="G109" s="337">
        <v>37035000</v>
      </c>
      <c r="H109" s="92" t="s">
        <v>5251</v>
      </c>
      <c r="I109" s="94" t="s">
        <v>50</v>
      </c>
      <c r="J109" s="94">
        <v>18</v>
      </c>
      <c r="K109" s="92" t="s">
        <v>5251</v>
      </c>
      <c r="L109" s="337">
        <v>250475</v>
      </c>
    </row>
    <row r="110" spans="1:12">
      <c r="A110" s="75">
        <f t="shared" si="1"/>
        <v>107</v>
      </c>
      <c r="B110" s="336" t="s">
        <v>5252</v>
      </c>
      <c r="C110" s="92" t="s">
        <v>5253</v>
      </c>
      <c r="D110" s="337">
        <v>70</v>
      </c>
      <c r="E110" s="337">
        <v>164640000</v>
      </c>
      <c r="F110" s="337">
        <v>45</v>
      </c>
      <c r="G110" s="337">
        <v>26775000</v>
      </c>
      <c r="H110" s="92" t="s">
        <v>5254</v>
      </c>
      <c r="I110" s="94" t="s">
        <v>50</v>
      </c>
      <c r="J110" s="94">
        <v>18</v>
      </c>
      <c r="K110" s="92" t="s">
        <v>5255</v>
      </c>
      <c r="L110" s="337">
        <v>181415</v>
      </c>
    </row>
    <row r="111" spans="1:12">
      <c r="A111" s="75">
        <f t="shared" si="1"/>
        <v>108</v>
      </c>
      <c r="B111" s="336" t="s">
        <v>5256</v>
      </c>
      <c r="C111" s="92" t="s">
        <v>5257</v>
      </c>
      <c r="D111" s="337">
        <v>139</v>
      </c>
      <c r="E111" s="337">
        <v>326928000</v>
      </c>
      <c r="F111" s="337">
        <v>45</v>
      </c>
      <c r="G111" s="337">
        <v>37035000</v>
      </c>
      <c r="H111" s="92" t="s">
        <v>5258</v>
      </c>
      <c r="I111" s="94" t="s">
        <v>50</v>
      </c>
      <c r="J111" s="94">
        <v>18</v>
      </c>
      <c r="K111" s="92" t="s">
        <v>5259</v>
      </c>
      <c r="L111" s="337">
        <v>353963</v>
      </c>
    </row>
    <row r="112" spans="1:12">
      <c r="A112" s="75">
        <f t="shared" si="1"/>
        <v>109</v>
      </c>
      <c r="B112" s="336" t="s">
        <v>5260</v>
      </c>
      <c r="C112" s="92" t="s">
        <v>5261</v>
      </c>
      <c r="D112" s="337">
        <v>146</v>
      </c>
      <c r="E112" s="337">
        <v>343392000</v>
      </c>
      <c r="F112" s="337">
        <v>45</v>
      </c>
      <c r="G112" s="337">
        <v>37035000</v>
      </c>
      <c r="H112" s="92" t="s">
        <v>5262</v>
      </c>
      <c r="I112" s="94" t="s">
        <v>50</v>
      </c>
      <c r="J112" s="94" t="s">
        <v>4469</v>
      </c>
      <c r="K112" s="92" t="s">
        <v>5262</v>
      </c>
      <c r="L112" s="337">
        <v>370427</v>
      </c>
    </row>
    <row r="113" spans="1:12">
      <c r="A113" s="75">
        <f t="shared" si="1"/>
        <v>110</v>
      </c>
      <c r="B113" s="336" t="s">
        <v>5263</v>
      </c>
      <c r="C113" s="92" t="s">
        <v>4553</v>
      </c>
      <c r="D113" s="337">
        <v>126</v>
      </c>
      <c r="E113" s="337">
        <v>296352000</v>
      </c>
      <c r="F113" s="337">
        <v>81</v>
      </c>
      <c r="G113" s="337">
        <v>48195000</v>
      </c>
      <c r="H113" s="92" t="s">
        <v>5264</v>
      </c>
      <c r="I113" s="94" t="s">
        <v>50</v>
      </c>
      <c r="J113" s="94" t="s">
        <v>4469</v>
      </c>
      <c r="K113" s="92" t="s">
        <v>5264</v>
      </c>
      <c r="L113" s="337">
        <v>334547</v>
      </c>
    </row>
    <row r="114" spans="1:12">
      <c r="A114" s="75">
        <f t="shared" si="1"/>
        <v>111</v>
      </c>
      <c r="B114" s="336" t="s">
        <v>5265</v>
      </c>
      <c r="C114" s="92" t="s">
        <v>5266</v>
      </c>
      <c r="D114" s="337">
        <v>126</v>
      </c>
      <c r="E114" s="337">
        <v>296352000</v>
      </c>
      <c r="F114" s="337">
        <v>45</v>
      </c>
      <c r="G114" s="337">
        <v>37035000</v>
      </c>
      <c r="H114" s="92" t="s">
        <v>5267</v>
      </c>
      <c r="I114" s="94" t="s">
        <v>50</v>
      </c>
      <c r="J114" s="94" t="s">
        <v>4469</v>
      </c>
      <c r="K114" s="92" t="s">
        <v>5267</v>
      </c>
      <c r="L114" s="337">
        <v>323387</v>
      </c>
    </row>
    <row r="115" spans="1:12">
      <c r="A115" s="75">
        <f t="shared" si="1"/>
        <v>112</v>
      </c>
      <c r="B115" s="336" t="s">
        <v>5268</v>
      </c>
      <c r="C115" s="92" t="s">
        <v>5269</v>
      </c>
      <c r="D115" s="337">
        <v>128</v>
      </c>
      <c r="E115" s="337">
        <v>301056000</v>
      </c>
      <c r="F115" s="337">
        <v>45</v>
      </c>
      <c r="G115" s="337">
        <v>37035000</v>
      </c>
      <c r="H115" s="92" t="s">
        <v>5270</v>
      </c>
      <c r="I115" s="94" t="s">
        <v>50</v>
      </c>
      <c r="J115" s="94" t="s">
        <v>4469</v>
      </c>
      <c r="K115" s="92" t="s">
        <v>5270</v>
      </c>
      <c r="L115" s="337">
        <v>328091</v>
      </c>
    </row>
    <row r="116" spans="1:12">
      <c r="A116" s="75">
        <f t="shared" si="1"/>
        <v>113</v>
      </c>
      <c r="B116" s="338" t="s">
        <v>5271</v>
      </c>
      <c r="C116" s="92" t="s">
        <v>4565</v>
      </c>
      <c r="D116" s="337">
        <v>146</v>
      </c>
      <c r="E116" s="337">
        <v>343392000</v>
      </c>
      <c r="F116" s="337">
        <v>155</v>
      </c>
      <c r="G116" s="337">
        <v>186000000</v>
      </c>
      <c r="H116" s="92" t="s">
        <v>5272</v>
      </c>
      <c r="I116" s="94" t="s">
        <v>50</v>
      </c>
      <c r="J116" s="94" t="s">
        <v>4469</v>
      </c>
      <c r="K116" s="92" t="s">
        <v>5272</v>
      </c>
      <c r="L116" s="337">
        <v>779088</v>
      </c>
    </row>
    <row r="117" spans="1:12">
      <c r="A117" s="75">
        <f t="shared" si="1"/>
        <v>114</v>
      </c>
      <c r="B117" s="338" t="s">
        <v>5273</v>
      </c>
      <c r="C117" s="92" t="s">
        <v>4576</v>
      </c>
      <c r="D117" s="337">
        <v>128</v>
      </c>
      <c r="E117" s="337">
        <v>301056000</v>
      </c>
      <c r="F117" s="337">
        <v>45</v>
      </c>
      <c r="G117" s="337">
        <v>31500000</v>
      </c>
      <c r="H117" s="92" t="s">
        <v>5274</v>
      </c>
      <c r="I117" s="94" t="s">
        <v>50</v>
      </c>
      <c r="J117" s="94" t="s">
        <v>4469</v>
      </c>
      <c r="K117" s="92" t="s">
        <v>5274</v>
      </c>
      <c r="L117" s="337">
        <v>322556</v>
      </c>
    </row>
    <row r="118" spans="1:12">
      <c r="A118" s="75">
        <f t="shared" si="1"/>
        <v>115</v>
      </c>
      <c r="B118" s="338" t="s">
        <v>5275</v>
      </c>
      <c r="C118" s="92" t="s">
        <v>4556</v>
      </c>
      <c r="D118" s="337">
        <v>126</v>
      </c>
      <c r="E118" s="337">
        <v>296352000</v>
      </c>
      <c r="F118" s="337">
        <v>45</v>
      </c>
      <c r="G118" s="337">
        <v>37035000</v>
      </c>
      <c r="H118" s="92" t="s">
        <v>5276</v>
      </c>
      <c r="I118" s="94" t="s">
        <v>50</v>
      </c>
      <c r="J118" s="94" t="s">
        <v>4469</v>
      </c>
      <c r="K118" s="92" t="s">
        <v>5277</v>
      </c>
      <c r="L118" s="337">
        <v>323387</v>
      </c>
    </row>
    <row r="119" spans="1:12">
      <c r="A119" s="75">
        <f t="shared" si="1"/>
        <v>116</v>
      </c>
      <c r="B119" s="336" t="s">
        <v>5278</v>
      </c>
      <c r="C119" s="92" t="s">
        <v>5279</v>
      </c>
      <c r="D119" s="337">
        <v>146</v>
      </c>
      <c r="E119" s="337">
        <v>343392000</v>
      </c>
      <c r="F119" s="337">
        <v>45</v>
      </c>
      <c r="G119" s="337">
        <v>37035000</v>
      </c>
      <c r="H119" s="92" t="s">
        <v>5280</v>
      </c>
      <c r="I119" s="94" t="s">
        <v>50</v>
      </c>
      <c r="J119" s="94" t="s">
        <v>4469</v>
      </c>
      <c r="K119" s="92" t="s">
        <v>5280</v>
      </c>
      <c r="L119" s="337">
        <v>370427</v>
      </c>
    </row>
    <row r="120" spans="1:12">
      <c r="A120" s="75">
        <f t="shared" si="1"/>
        <v>117</v>
      </c>
      <c r="B120" s="338" t="s">
        <v>5281</v>
      </c>
      <c r="C120" s="92" t="s">
        <v>4562</v>
      </c>
      <c r="D120" s="337">
        <v>129</v>
      </c>
      <c r="E120" s="337">
        <v>303408000</v>
      </c>
      <c r="F120" s="337">
        <v>45</v>
      </c>
      <c r="G120" s="337">
        <v>37035000</v>
      </c>
      <c r="H120" s="92" t="s">
        <v>5282</v>
      </c>
      <c r="I120" s="94" t="s">
        <v>50</v>
      </c>
      <c r="J120" s="94" t="s">
        <v>4469</v>
      </c>
      <c r="K120" s="92" t="s">
        <v>5283</v>
      </c>
      <c r="L120" s="337">
        <v>330443</v>
      </c>
    </row>
    <row r="121" spans="1:12">
      <c r="A121" s="75">
        <f t="shared" si="1"/>
        <v>118</v>
      </c>
      <c r="B121" s="336" t="s">
        <v>5284</v>
      </c>
      <c r="C121" s="92" t="s">
        <v>5285</v>
      </c>
      <c r="D121" s="337">
        <v>121</v>
      </c>
      <c r="E121" s="337">
        <v>284592000</v>
      </c>
      <c r="F121" s="337">
        <v>100</v>
      </c>
      <c r="G121" s="337">
        <v>96800000</v>
      </c>
      <c r="H121" s="92" t="s">
        <v>5286</v>
      </c>
      <c r="I121" s="94" t="s">
        <v>40</v>
      </c>
      <c r="J121" s="94">
        <v>18</v>
      </c>
      <c r="K121" s="92" t="s">
        <v>5286</v>
      </c>
      <c r="L121" s="337">
        <v>371392</v>
      </c>
    </row>
    <row r="122" spans="1:12">
      <c r="A122" s="75">
        <f t="shared" si="1"/>
        <v>119</v>
      </c>
      <c r="B122" s="336" t="s">
        <v>5287</v>
      </c>
      <c r="C122" s="92" t="s">
        <v>5288</v>
      </c>
      <c r="D122" s="337">
        <v>52</v>
      </c>
      <c r="E122" s="337">
        <v>122304000</v>
      </c>
      <c r="F122" s="337">
        <v>45</v>
      </c>
      <c r="G122" s="337">
        <v>43560000</v>
      </c>
      <c r="H122" s="92" t="s">
        <v>5289</v>
      </c>
      <c r="I122" s="94" t="s">
        <v>40</v>
      </c>
      <c r="J122" s="94">
        <v>18</v>
      </c>
      <c r="K122" s="92" t="s">
        <v>5290</v>
      </c>
      <c r="L122" s="337">
        <v>165864</v>
      </c>
    </row>
    <row r="123" spans="1:12">
      <c r="A123" s="75">
        <f t="shared" si="1"/>
        <v>120</v>
      </c>
      <c r="B123" s="336" t="s">
        <v>5291</v>
      </c>
      <c r="C123" s="92" t="s">
        <v>5292</v>
      </c>
      <c r="D123" s="337">
        <v>77</v>
      </c>
      <c r="E123" s="337">
        <v>181104000</v>
      </c>
      <c r="F123" s="337">
        <v>45</v>
      </c>
      <c r="G123" s="337">
        <v>37035000</v>
      </c>
      <c r="H123" s="92" t="s">
        <v>5293</v>
      </c>
      <c r="I123" s="94" t="s">
        <v>40</v>
      </c>
      <c r="J123" s="94">
        <v>18</v>
      </c>
      <c r="K123" s="92" t="s">
        <v>5293</v>
      </c>
      <c r="L123" s="337">
        <v>208139</v>
      </c>
    </row>
    <row r="124" spans="1:12">
      <c r="A124" s="75">
        <f t="shared" si="1"/>
        <v>121</v>
      </c>
      <c r="B124" s="336" t="s">
        <v>5294</v>
      </c>
      <c r="C124" s="92" t="s">
        <v>5295</v>
      </c>
      <c r="D124" s="337">
        <v>77</v>
      </c>
      <c r="E124" s="337">
        <v>181104000</v>
      </c>
      <c r="F124" s="337">
        <v>57</v>
      </c>
      <c r="G124" s="337">
        <v>46911000</v>
      </c>
      <c r="H124" s="92" t="s">
        <v>5296</v>
      </c>
      <c r="I124" s="94" t="s">
        <v>40</v>
      </c>
      <c r="J124" s="94">
        <v>18</v>
      </c>
      <c r="K124" s="92" t="s">
        <v>5296</v>
      </c>
      <c r="L124" s="337">
        <v>218015</v>
      </c>
    </row>
    <row r="125" spans="1:12">
      <c r="A125" s="75">
        <f t="shared" si="1"/>
        <v>122</v>
      </c>
      <c r="B125" s="336" t="s">
        <v>5297</v>
      </c>
      <c r="C125" s="92" t="s">
        <v>5298</v>
      </c>
      <c r="D125" s="337">
        <v>77</v>
      </c>
      <c r="E125" s="337">
        <v>181104000</v>
      </c>
      <c r="F125" s="337">
        <v>45</v>
      </c>
      <c r="G125" s="337">
        <v>37035000</v>
      </c>
      <c r="H125" s="92" t="s">
        <v>5299</v>
      </c>
      <c r="I125" s="94" t="s">
        <v>40</v>
      </c>
      <c r="J125" s="94">
        <v>18</v>
      </c>
      <c r="K125" s="92" t="s">
        <v>5299</v>
      </c>
      <c r="L125" s="337">
        <v>208139</v>
      </c>
    </row>
    <row r="126" spans="1:12">
      <c r="A126" s="75">
        <f t="shared" si="1"/>
        <v>123</v>
      </c>
      <c r="B126" s="338" t="s">
        <v>5300</v>
      </c>
      <c r="C126" s="92" t="s">
        <v>4603</v>
      </c>
      <c r="D126" s="337">
        <v>77</v>
      </c>
      <c r="E126" s="337">
        <v>181104000</v>
      </c>
      <c r="F126" s="337">
        <v>57</v>
      </c>
      <c r="G126" s="337">
        <v>46911000</v>
      </c>
      <c r="H126" s="92" t="s">
        <v>5301</v>
      </c>
      <c r="I126" s="94" t="s">
        <v>40</v>
      </c>
      <c r="J126" s="94">
        <v>18</v>
      </c>
      <c r="K126" s="92" t="s">
        <v>5302</v>
      </c>
      <c r="L126" s="337">
        <v>218015</v>
      </c>
    </row>
    <row r="127" spans="1:12">
      <c r="A127" s="75">
        <f t="shared" si="1"/>
        <v>124</v>
      </c>
      <c r="B127" s="338" t="s">
        <v>5303</v>
      </c>
      <c r="C127" s="92" t="s">
        <v>4606</v>
      </c>
      <c r="D127" s="337">
        <v>77</v>
      </c>
      <c r="E127" s="337">
        <v>181104000</v>
      </c>
      <c r="F127" s="337">
        <v>57</v>
      </c>
      <c r="G127" s="337">
        <v>46911000</v>
      </c>
      <c r="H127" s="92" t="s">
        <v>5304</v>
      </c>
      <c r="I127" s="94" t="s">
        <v>40</v>
      </c>
      <c r="J127" s="94">
        <v>18</v>
      </c>
      <c r="K127" s="92" t="s">
        <v>5305</v>
      </c>
      <c r="L127" s="337">
        <v>218015</v>
      </c>
    </row>
    <row r="128" spans="1:12">
      <c r="A128" s="75">
        <f t="shared" si="1"/>
        <v>125</v>
      </c>
      <c r="B128" s="338" t="s">
        <v>5306</v>
      </c>
      <c r="C128" s="92" t="s">
        <v>4650</v>
      </c>
      <c r="D128" s="337">
        <v>77</v>
      </c>
      <c r="E128" s="337">
        <v>181104000</v>
      </c>
      <c r="F128" s="337">
        <v>75</v>
      </c>
      <c r="G128" s="337">
        <v>72600000</v>
      </c>
      <c r="H128" s="92" t="s">
        <v>5307</v>
      </c>
      <c r="I128" s="94" t="s">
        <v>40</v>
      </c>
      <c r="J128" s="94">
        <v>18</v>
      </c>
      <c r="K128" s="92" t="s">
        <v>5307</v>
      </c>
      <c r="L128" s="337">
        <v>243704</v>
      </c>
    </row>
    <row r="129" spans="1:12">
      <c r="A129" s="75">
        <f t="shared" si="1"/>
        <v>126</v>
      </c>
      <c r="B129" s="336" t="s">
        <v>5308</v>
      </c>
      <c r="C129" s="92" t="s">
        <v>1652</v>
      </c>
      <c r="D129" s="337">
        <v>77</v>
      </c>
      <c r="E129" s="337">
        <v>181104000</v>
      </c>
      <c r="F129" s="337">
        <v>117</v>
      </c>
      <c r="G129" s="337">
        <v>81900000</v>
      </c>
      <c r="H129" s="92" t="s">
        <v>5309</v>
      </c>
      <c r="I129" s="94" t="s">
        <v>40</v>
      </c>
      <c r="J129" s="94">
        <v>18</v>
      </c>
      <c r="K129" s="92" t="s">
        <v>5309</v>
      </c>
      <c r="L129" s="337">
        <v>253004</v>
      </c>
    </row>
    <row r="130" spans="1:12">
      <c r="A130" s="75">
        <f t="shared" si="1"/>
        <v>127</v>
      </c>
      <c r="B130" s="336" t="s">
        <v>5310</v>
      </c>
      <c r="C130" s="92" t="s">
        <v>5311</v>
      </c>
      <c r="D130" s="337">
        <v>77</v>
      </c>
      <c r="E130" s="337">
        <v>181104000</v>
      </c>
      <c r="F130" s="337">
        <v>57</v>
      </c>
      <c r="G130" s="337">
        <v>46911000</v>
      </c>
      <c r="H130" s="92" t="s">
        <v>5312</v>
      </c>
      <c r="I130" s="94" t="s">
        <v>40</v>
      </c>
      <c r="J130" s="94">
        <v>18</v>
      </c>
      <c r="K130" s="92" t="s">
        <v>5312</v>
      </c>
      <c r="L130" s="337">
        <v>218015</v>
      </c>
    </row>
    <row r="131" spans="1:12">
      <c r="A131" s="75">
        <f t="shared" si="1"/>
        <v>128</v>
      </c>
      <c r="B131" s="336" t="s">
        <v>5313</v>
      </c>
      <c r="C131" s="92" t="s">
        <v>5314</v>
      </c>
      <c r="D131" s="337">
        <v>77</v>
      </c>
      <c r="E131" s="337">
        <v>181104000</v>
      </c>
      <c r="F131" s="337">
        <v>57</v>
      </c>
      <c r="G131" s="337">
        <v>46911000</v>
      </c>
      <c r="H131" s="92" t="s">
        <v>5315</v>
      </c>
      <c r="I131" s="94" t="s">
        <v>40</v>
      </c>
      <c r="J131" s="94">
        <v>18</v>
      </c>
      <c r="K131" s="92" t="s">
        <v>5315</v>
      </c>
      <c r="L131" s="337">
        <v>218015</v>
      </c>
    </row>
    <row r="132" spans="1:12">
      <c r="A132" s="75">
        <f t="shared" si="1"/>
        <v>129</v>
      </c>
      <c r="B132" s="336" t="s">
        <v>5316</v>
      </c>
      <c r="C132" s="92" t="s">
        <v>5317</v>
      </c>
      <c r="D132" s="337">
        <v>77</v>
      </c>
      <c r="E132" s="337">
        <v>181104000</v>
      </c>
      <c r="F132" s="337">
        <v>57</v>
      </c>
      <c r="G132" s="337">
        <v>46911000</v>
      </c>
      <c r="H132" s="92" t="s">
        <v>5318</v>
      </c>
      <c r="I132" s="94" t="s">
        <v>40</v>
      </c>
      <c r="J132" s="94">
        <v>18</v>
      </c>
      <c r="K132" s="92" t="s">
        <v>5318</v>
      </c>
      <c r="L132" s="337">
        <v>218015</v>
      </c>
    </row>
    <row r="133" spans="1:12">
      <c r="A133" s="75">
        <f t="shared" ref="A133:A196" si="2">A132+1</f>
        <v>130</v>
      </c>
      <c r="B133" s="338" t="s">
        <v>5319</v>
      </c>
      <c r="C133" s="92" t="s">
        <v>4647</v>
      </c>
      <c r="D133" s="337">
        <v>77</v>
      </c>
      <c r="E133" s="337">
        <v>181104000</v>
      </c>
      <c r="F133" s="337">
        <v>57</v>
      </c>
      <c r="G133" s="337">
        <v>46911000</v>
      </c>
      <c r="H133" s="92" t="s">
        <v>5320</v>
      </c>
      <c r="I133" s="94" t="s">
        <v>40</v>
      </c>
      <c r="J133" s="94">
        <v>18</v>
      </c>
      <c r="K133" s="92" t="s">
        <v>5320</v>
      </c>
      <c r="L133" s="337">
        <v>218015</v>
      </c>
    </row>
    <row r="134" spans="1:12">
      <c r="A134" s="75">
        <f t="shared" si="2"/>
        <v>131</v>
      </c>
      <c r="B134" s="336" t="s">
        <v>5321</v>
      </c>
      <c r="C134" s="92" t="s">
        <v>5322</v>
      </c>
      <c r="D134" s="337">
        <v>77</v>
      </c>
      <c r="E134" s="337">
        <v>181104000</v>
      </c>
      <c r="F134" s="337">
        <v>45</v>
      </c>
      <c r="G134" s="337">
        <v>37035000</v>
      </c>
      <c r="H134" s="92" t="s">
        <v>5323</v>
      </c>
      <c r="I134" s="94" t="s">
        <v>40</v>
      </c>
      <c r="J134" s="94">
        <v>18</v>
      </c>
      <c r="K134" s="92" t="s">
        <v>5323</v>
      </c>
      <c r="L134" s="337">
        <v>208139</v>
      </c>
    </row>
    <row r="135" spans="1:12">
      <c r="A135" s="75">
        <f t="shared" si="2"/>
        <v>132</v>
      </c>
      <c r="B135" s="336" t="s">
        <v>5324</v>
      </c>
      <c r="C135" s="92" t="s">
        <v>5325</v>
      </c>
      <c r="D135" s="337">
        <v>104</v>
      </c>
      <c r="E135" s="337">
        <v>244608000</v>
      </c>
      <c r="F135" s="337">
        <v>65</v>
      </c>
      <c r="G135" s="337">
        <v>53495000</v>
      </c>
      <c r="H135" s="92" t="s">
        <v>5326</v>
      </c>
      <c r="I135" s="94" t="s">
        <v>40</v>
      </c>
      <c r="J135" s="94">
        <v>18</v>
      </c>
      <c r="K135" s="92" t="s">
        <v>5326</v>
      </c>
      <c r="L135" s="337">
        <v>288103</v>
      </c>
    </row>
    <row r="136" spans="1:12">
      <c r="A136" s="75">
        <f t="shared" si="2"/>
        <v>133</v>
      </c>
      <c r="B136" s="336" t="s">
        <v>5327</v>
      </c>
      <c r="C136" s="92" t="s">
        <v>5328</v>
      </c>
      <c r="D136" s="337">
        <v>88</v>
      </c>
      <c r="E136" s="337">
        <v>206976000</v>
      </c>
      <c r="F136" s="337">
        <v>36</v>
      </c>
      <c r="G136" s="337">
        <v>29628000</v>
      </c>
      <c r="H136" s="92" t="s">
        <v>5329</v>
      </c>
      <c r="I136" s="94" t="s">
        <v>40</v>
      </c>
      <c r="J136" s="94">
        <v>18</v>
      </c>
      <c r="K136" s="92" t="s">
        <v>5329</v>
      </c>
      <c r="L136" s="337">
        <v>226604</v>
      </c>
    </row>
    <row r="137" spans="1:12">
      <c r="A137" s="75">
        <f t="shared" si="2"/>
        <v>134</v>
      </c>
      <c r="B137" s="336" t="s">
        <v>5330</v>
      </c>
      <c r="C137" s="92" t="s">
        <v>5331</v>
      </c>
      <c r="D137" s="337">
        <v>77</v>
      </c>
      <c r="E137" s="337">
        <v>181104000</v>
      </c>
      <c r="F137" s="337">
        <v>119</v>
      </c>
      <c r="G137" s="337">
        <v>115192000</v>
      </c>
      <c r="H137" s="92" t="s">
        <v>5332</v>
      </c>
      <c r="I137" s="94" t="s">
        <v>40</v>
      </c>
      <c r="J137" s="94">
        <v>18</v>
      </c>
      <c r="K137" s="92" t="s">
        <v>5332</v>
      </c>
      <c r="L137" s="337">
        <v>286296</v>
      </c>
    </row>
    <row r="138" spans="1:12">
      <c r="A138" s="75">
        <f t="shared" si="2"/>
        <v>135</v>
      </c>
      <c r="B138" s="336" t="s">
        <v>5333</v>
      </c>
      <c r="C138" s="92" t="s">
        <v>5334</v>
      </c>
      <c r="D138" s="337">
        <v>77</v>
      </c>
      <c r="E138" s="337">
        <v>181104000</v>
      </c>
      <c r="F138" s="337">
        <v>36</v>
      </c>
      <c r="G138" s="337">
        <v>29628000</v>
      </c>
      <c r="H138" s="92" t="s">
        <v>5335</v>
      </c>
      <c r="I138" s="94" t="s">
        <v>40</v>
      </c>
      <c r="J138" s="94">
        <v>18</v>
      </c>
      <c r="K138" s="92" t="s">
        <v>5335</v>
      </c>
      <c r="L138" s="337">
        <v>200732</v>
      </c>
    </row>
    <row r="139" spans="1:12">
      <c r="A139" s="75">
        <f t="shared" si="2"/>
        <v>136</v>
      </c>
      <c r="B139" s="336" t="s">
        <v>5336</v>
      </c>
      <c r="C139" s="92" t="s">
        <v>2363</v>
      </c>
      <c r="D139" s="337">
        <v>77</v>
      </c>
      <c r="E139" s="337">
        <v>181104000</v>
      </c>
      <c r="F139" s="337">
        <v>57</v>
      </c>
      <c r="G139" s="337">
        <v>46911000</v>
      </c>
      <c r="H139" s="92" t="s">
        <v>5337</v>
      </c>
      <c r="I139" s="94" t="s">
        <v>40</v>
      </c>
      <c r="J139" s="94">
        <v>18</v>
      </c>
      <c r="K139" s="92" t="s">
        <v>5337</v>
      </c>
      <c r="L139" s="337">
        <v>218015</v>
      </c>
    </row>
    <row r="140" spans="1:12">
      <c r="A140" s="75">
        <f t="shared" si="2"/>
        <v>137</v>
      </c>
      <c r="B140" s="336" t="s">
        <v>5338</v>
      </c>
      <c r="C140" s="92" t="s">
        <v>5339</v>
      </c>
      <c r="D140" s="337">
        <v>77</v>
      </c>
      <c r="E140" s="337">
        <v>181104000</v>
      </c>
      <c r="F140" s="337">
        <v>57</v>
      </c>
      <c r="G140" s="337">
        <v>46911000</v>
      </c>
      <c r="H140" s="92" t="s">
        <v>5340</v>
      </c>
      <c r="I140" s="94" t="s">
        <v>40</v>
      </c>
      <c r="J140" s="94">
        <v>18</v>
      </c>
      <c r="K140" s="92" t="s">
        <v>5340</v>
      </c>
      <c r="L140" s="337">
        <v>218015</v>
      </c>
    </row>
    <row r="141" spans="1:12">
      <c r="A141" s="75">
        <f t="shared" si="2"/>
        <v>138</v>
      </c>
      <c r="B141" s="338" t="s">
        <v>5341</v>
      </c>
      <c r="C141" s="92" t="s">
        <v>4621</v>
      </c>
      <c r="D141" s="337">
        <v>77</v>
      </c>
      <c r="E141" s="337">
        <v>181104000</v>
      </c>
      <c r="F141" s="337">
        <v>36</v>
      </c>
      <c r="G141" s="337">
        <v>29628000</v>
      </c>
      <c r="H141" s="92" t="s">
        <v>5342</v>
      </c>
      <c r="I141" s="94" t="s">
        <v>40</v>
      </c>
      <c r="J141" s="94">
        <v>18</v>
      </c>
      <c r="K141" s="92" t="s">
        <v>5342</v>
      </c>
      <c r="L141" s="337">
        <v>200732</v>
      </c>
    </row>
    <row r="142" spans="1:12">
      <c r="A142" s="75">
        <f t="shared" si="2"/>
        <v>139</v>
      </c>
      <c r="B142" s="338" t="s">
        <v>5343</v>
      </c>
      <c r="C142" s="92" t="s">
        <v>4635</v>
      </c>
      <c r="D142" s="337">
        <v>77</v>
      </c>
      <c r="E142" s="337">
        <v>181104000</v>
      </c>
      <c r="F142" s="337">
        <v>36</v>
      </c>
      <c r="G142" s="337">
        <v>29628000</v>
      </c>
      <c r="H142" s="92" t="s">
        <v>5344</v>
      </c>
      <c r="I142" s="94" t="s">
        <v>40</v>
      </c>
      <c r="J142" s="94">
        <v>18</v>
      </c>
      <c r="K142" s="92" t="s">
        <v>5344</v>
      </c>
      <c r="L142" s="337">
        <v>200732</v>
      </c>
    </row>
    <row r="143" spans="1:12">
      <c r="A143" s="75">
        <f t="shared" si="2"/>
        <v>140</v>
      </c>
      <c r="B143" s="336" t="s">
        <v>5345</v>
      </c>
      <c r="C143" s="92" t="s">
        <v>5346</v>
      </c>
      <c r="D143" s="337">
        <v>77</v>
      </c>
      <c r="E143" s="337">
        <v>181104000</v>
      </c>
      <c r="F143" s="337">
        <v>45</v>
      </c>
      <c r="G143" s="337">
        <v>37035000</v>
      </c>
      <c r="H143" s="92" t="s">
        <v>5347</v>
      </c>
      <c r="I143" s="94" t="s">
        <v>40</v>
      </c>
      <c r="J143" s="94">
        <v>18</v>
      </c>
      <c r="K143" s="92" t="s">
        <v>5347</v>
      </c>
      <c r="L143" s="337">
        <v>208139</v>
      </c>
    </row>
    <row r="144" spans="1:12">
      <c r="A144" s="75">
        <f t="shared" si="2"/>
        <v>141</v>
      </c>
      <c r="B144" s="338" t="s">
        <v>5348</v>
      </c>
      <c r="C144" s="92" t="s">
        <v>4618</v>
      </c>
      <c r="D144" s="337">
        <v>88</v>
      </c>
      <c r="E144" s="337">
        <v>206976000</v>
      </c>
      <c r="F144" s="337">
        <v>63</v>
      </c>
      <c r="G144" s="337">
        <v>51849000</v>
      </c>
      <c r="H144" s="92" t="s">
        <v>5349</v>
      </c>
      <c r="I144" s="94" t="s">
        <v>40</v>
      </c>
      <c r="J144" s="94">
        <v>18</v>
      </c>
      <c r="K144" s="92" t="s">
        <v>5349</v>
      </c>
      <c r="L144" s="337">
        <v>248825</v>
      </c>
    </row>
    <row r="145" spans="1:12">
      <c r="A145" s="75">
        <f t="shared" si="2"/>
        <v>142</v>
      </c>
      <c r="B145" s="336" t="s">
        <v>5350</v>
      </c>
      <c r="C145" s="92" t="s">
        <v>5351</v>
      </c>
      <c r="D145" s="337">
        <v>120</v>
      </c>
      <c r="E145" s="337">
        <v>282240000</v>
      </c>
      <c r="F145" s="337">
        <v>63</v>
      </c>
      <c r="G145" s="337">
        <v>51849000</v>
      </c>
      <c r="H145" s="92" t="s">
        <v>5352</v>
      </c>
      <c r="I145" s="94" t="s">
        <v>40</v>
      </c>
      <c r="J145" s="94">
        <v>18</v>
      </c>
      <c r="K145" s="92" t="s">
        <v>5352</v>
      </c>
      <c r="L145" s="337">
        <v>324089</v>
      </c>
    </row>
    <row r="146" spans="1:12">
      <c r="A146" s="75">
        <f t="shared" si="2"/>
        <v>143</v>
      </c>
      <c r="B146" s="336" t="s">
        <v>5353</v>
      </c>
      <c r="C146" s="92" t="s">
        <v>5354</v>
      </c>
      <c r="D146" s="337">
        <v>84</v>
      </c>
      <c r="E146" s="337">
        <v>197568000</v>
      </c>
      <c r="F146" s="337">
        <v>60</v>
      </c>
      <c r="G146" s="337">
        <v>49380000</v>
      </c>
      <c r="H146" s="92" t="s">
        <v>5355</v>
      </c>
      <c r="I146" s="94" t="s">
        <v>40</v>
      </c>
      <c r="J146" s="94">
        <v>18</v>
      </c>
      <c r="K146" s="92" t="s">
        <v>5355</v>
      </c>
      <c r="L146" s="337">
        <v>236948</v>
      </c>
    </row>
    <row r="147" spans="1:12">
      <c r="A147" s="75">
        <f t="shared" si="2"/>
        <v>144</v>
      </c>
      <c r="B147" s="336" t="s">
        <v>5356</v>
      </c>
      <c r="C147" s="92" t="s">
        <v>5357</v>
      </c>
      <c r="D147" s="337">
        <v>88</v>
      </c>
      <c r="E147" s="337">
        <v>206976000</v>
      </c>
      <c r="F147" s="337">
        <v>45</v>
      </c>
      <c r="G147" s="337">
        <v>37035000</v>
      </c>
      <c r="H147" s="92" t="s">
        <v>5358</v>
      </c>
      <c r="I147" s="94" t="s">
        <v>40</v>
      </c>
      <c r="J147" s="94">
        <v>18</v>
      </c>
      <c r="K147" s="92" t="s">
        <v>5358</v>
      </c>
      <c r="L147" s="337">
        <v>234011</v>
      </c>
    </row>
    <row r="148" spans="1:12">
      <c r="A148" s="75">
        <f t="shared" si="2"/>
        <v>145</v>
      </c>
      <c r="B148" s="338" t="s">
        <v>5359</v>
      </c>
      <c r="C148" s="92" t="s">
        <v>4644</v>
      </c>
      <c r="D148" s="337">
        <v>77</v>
      </c>
      <c r="E148" s="337">
        <v>181104000</v>
      </c>
      <c r="F148" s="337">
        <v>57</v>
      </c>
      <c r="G148" s="337">
        <v>46911000</v>
      </c>
      <c r="H148" s="92" t="s">
        <v>5360</v>
      </c>
      <c r="I148" s="94" t="s">
        <v>40</v>
      </c>
      <c r="J148" s="94">
        <v>18</v>
      </c>
      <c r="K148" s="92" t="s">
        <v>5360</v>
      </c>
      <c r="L148" s="337">
        <v>218015</v>
      </c>
    </row>
    <row r="149" spans="1:12">
      <c r="A149" s="75">
        <f t="shared" si="2"/>
        <v>146</v>
      </c>
      <c r="B149" s="336" t="s">
        <v>5361</v>
      </c>
      <c r="C149" s="92" t="s">
        <v>5362</v>
      </c>
      <c r="D149" s="337">
        <v>77</v>
      </c>
      <c r="E149" s="337">
        <v>181104000</v>
      </c>
      <c r="F149" s="337">
        <v>57</v>
      </c>
      <c r="G149" s="337">
        <v>46911000</v>
      </c>
      <c r="H149" s="92" t="s">
        <v>5363</v>
      </c>
      <c r="I149" s="94" t="s">
        <v>40</v>
      </c>
      <c r="J149" s="94">
        <v>18</v>
      </c>
      <c r="K149" s="92" t="s">
        <v>5363</v>
      </c>
      <c r="L149" s="337">
        <v>218015</v>
      </c>
    </row>
    <row r="150" spans="1:12">
      <c r="A150" s="75">
        <f t="shared" si="2"/>
        <v>147</v>
      </c>
      <c r="B150" s="336" t="s">
        <v>5364</v>
      </c>
      <c r="C150" s="92" t="s">
        <v>5365</v>
      </c>
      <c r="D150" s="337">
        <v>77</v>
      </c>
      <c r="E150" s="337">
        <v>181104000</v>
      </c>
      <c r="F150" s="337">
        <v>77</v>
      </c>
      <c r="G150" s="337">
        <v>63371000</v>
      </c>
      <c r="H150" s="92" t="s">
        <v>5366</v>
      </c>
      <c r="I150" s="94" t="s">
        <v>40</v>
      </c>
      <c r="J150" s="94">
        <v>18</v>
      </c>
      <c r="K150" s="92" t="s">
        <v>5366</v>
      </c>
      <c r="L150" s="337">
        <v>234475</v>
      </c>
    </row>
    <row r="151" spans="1:12">
      <c r="A151" s="75">
        <f t="shared" si="2"/>
        <v>148</v>
      </c>
      <c r="B151" s="338" t="s">
        <v>5367</v>
      </c>
      <c r="C151" s="92" t="s">
        <v>4612</v>
      </c>
      <c r="D151" s="337">
        <v>77</v>
      </c>
      <c r="E151" s="337">
        <v>181104000</v>
      </c>
      <c r="F151" s="337">
        <v>66</v>
      </c>
      <c r="G151" s="337">
        <v>54318000</v>
      </c>
      <c r="H151" s="92" t="s">
        <v>5368</v>
      </c>
      <c r="I151" s="94" t="s">
        <v>40</v>
      </c>
      <c r="J151" s="94">
        <v>18</v>
      </c>
      <c r="K151" s="92" t="s">
        <v>5368</v>
      </c>
      <c r="L151" s="337">
        <v>225422</v>
      </c>
    </row>
    <row r="152" spans="1:12">
      <c r="A152" s="75">
        <f t="shared" si="2"/>
        <v>149</v>
      </c>
      <c r="B152" s="338" t="s">
        <v>5369</v>
      </c>
      <c r="C152" s="92" t="s">
        <v>4609</v>
      </c>
      <c r="D152" s="337">
        <v>77</v>
      </c>
      <c r="E152" s="337">
        <v>181104000</v>
      </c>
      <c r="F152" s="337">
        <v>57</v>
      </c>
      <c r="G152" s="337">
        <v>46911000</v>
      </c>
      <c r="H152" s="92" t="s">
        <v>5370</v>
      </c>
      <c r="I152" s="94" t="s">
        <v>40</v>
      </c>
      <c r="J152" s="94">
        <v>18</v>
      </c>
      <c r="K152" s="92" t="s">
        <v>5371</v>
      </c>
      <c r="L152" s="337">
        <v>218015</v>
      </c>
    </row>
    <row r="153" spans="1:12">
      <c r="A153" s="75">
        <f t="shared" si="2"/>
        <v>150</v>
      </c>
      <c r="B153" s="336" t="s">
        <v>5372</v>
      </c>
      <c r="C153" s="92" t="s">
        <v>5373</v>
      </c>
      <c r="D153" s="337">
        <v>77</v>
      </c>
      <c r="E153" s="337">
        <v>181104000</v>
      </c>
      <c r="F153" s="337">
        <v>45</v>
      </c>
      <c r="G153" s="337">
        <v>37035000</v>
      </c>
      <c r="H153" s="92" t="s">
        <v>5374</v>
      </c>
      <c r="I153" s="94" t="s">
        <v>40</v>
      </c>
      <c r="J153" s="94">
        <v>18</v>
      </c>
      <c r="K153" s="92" t="s">
        <v>5374</v>
      </c>
      <c r="L153" s="337">
        <v>208139</v>
      </c>
    </row>
    <row r="154" spans="1:12">
      <c r="A154" s="75">
        <f t="shared" si="2"/>
        <v>151</v>
      </c>
      <c r="B154" s="336" t="s">
        <v>5375</v>
      </c>
      <c r="C154" s="92" t="s">
        <v>5376</v>
      </c>
      <c r="D154" s="337">
        <v>88</v>
      </c>
      <c r="E154" s="337">
        <v>206976000</v>
      </c>
      <c r="F154" s="337">
        <v>45</v>
      </c>
      <c r="G154" s="337">
        <v>37035000</v>
      </c>
      <c r="H154" s="92" t="s">
        <v>5377</v>
      </c>
      <c r="I154" s="94" t="s">
        <v>40</v>
      </c>
      <c r="J154" s="94">
        <v>18</v>
      </c>
      <c r="K154" s="92" t="s">
        <v>5377</v>
      </c>
      <c r="L154" s="337">
        <v>234011</v>
      </c>
    </row>
    <row r="155" spans="1:12">
      <c r="A155" s="75">
        <f t="shared" si="2"/>
        <v>152</v>
      </c>
      <c r="B155" s="338" t="s">
        <v>5378</v>
      </c>
      <c r="C155" s="92" t="s">
        <v>4550</v>
      </c>
      <c r="D155" s="337">
        <v>77</v>
      </c>
      <c r="E155" s="337">
        <v>181104000</v>
      </c>
      <c r="F155" s="337">
        <v>42</v>
      </c>
      <c r="G155" s="337">
        <v>34566000</v>
      </c>
      <c r="H155" s="92" t="s">
        <v>5379</v>
      </c>
      <c r="I155" s="94" t="s">
        <v>40</v>
      </c>
      <c r="J155" s="94">
        <v>18</v>
      </c>
      <c r="K155" s="92" t="s">
        <v>5379</v>
      </c>
      <c r="L155" s="337">
        <v>205670</v>
      </c>
    </row>
    <row r="156" spans="1:12">
      <c r="A156" s="75">
        <f t="shared" si="2"/>
        <v>153</v>
      </c>
      <c r="B156" s="336" t="s">
        <v>5380</v>
      </c>
      <c r="C156" s="92" t="s">
        <v>3859</v>
      </c>
      <c r="D156" s="337">
        <v>77</v>
      </c>
      <c r="E156" s="337">
        <v>181104000</v>
      </c>
      <c r="F156" s="337">
        <v>45</v>
      </c>
      <c r="G156" s="337">
        <v>37035000</v>
      </c>
      <c r="H156" s="92" t="s">
        <v>5381</v>
      </c>
      <c r="I156" s="94" t="s">
        <v>40</v>
      </c>
      <c r="J156" s="94">
        <v>18</v>
      </c>
      <c r="K156" s="92" t="s">
        <v>5381</v>
      </c>
      <c r="L156" s="337">
        <v>208139</v>
      </c>
    </row>
    <row r="157" spans="1:12">
      <c r="A157" s="75">
        <f t="shared" si="2"/>
        <v>154</v>
      </c>
      <c r="B157" s="338" t="s">
        <v>5382</v>
      </c>
      <c r="C157" s="92" t="s">
        <v>4624</v>
      </c>
      <c r="D157" s="337">
        <v>77</v>
      </c>
      <c r="E157" s="337">
        <v>181104000</v>
      </c>
      <c r="F157" s="337">
        <v>57</v>
      </c>
      <c r="G157" s="337">
        <v>46911000</v>
      </c>
      <c r="H157" s="92" t="s">
        <v>5383</v>
      </c>
      <c r="I157" s="94" t="s">
        <v>40</v>
      </c>
      <c r="J157" s="94">
        <v>18</v>
      </c>
      <c r="K157" s="92" t="s">
        <v>5383</v>
      </c>
      <c r="L157" s="337">
        <v>218015</v>
      </c>
    </row>
    <row r="158" spans="1:12">
      <c r="A158" s="75">
        <f t="shared" si="2"/>
        <v>155</v>
      </c>
      <c r="B158" s="336" t="s">
        <v>5384</v>
      </c>
      <c r="C158" s="92" t="s">
        <v>5385</v>
      </c>
      <c r="D158" s="337">
        <v>77</v>
      </c>
      <c r="E158" s="337">
        <v>181104000</v>
      </c>
      <c r="F158" s="337">
        <v>57</v>
      </c>
      <c r="G158" s="337">
        <v>46911000</v>
      </c>
      <c r="H158" s="92" t="s">
        <v>5386</v>
      </c>
      <c r="I158" s="94" t="s">
        <v>40</v>
      </c>
      <c r="J158" s="94">
        <v>18</v>
      </c>
      <c r="K158" s="92" t="s">
        <v>5386</v>
      </c>
      <c r="L158" s="337">
        <v>218015</v>
      </c>
    </row>
    <row r="159" spans="1:12">
      <c r="A159" s="75">
        <f t="shared" si="2"/>
        <v>156</v>
      </c>
      <c r="B159" s="338" t="s">
        <v>5387</v>
      </c>
      <c r="C159" s="92" t="s">
        <v>4594</v>
      </c>
      <c r="D159" s="337">
        <v>77</v>
      </c>
      <c r="E159" s="337">
        <v>181104000</v>
      </c>
      <c r="F159" s="337">
        <v>57</v>
      </c>
      <c r="G159" s="337">
        <v>46911000</v>
      </c>
      <c r="H159" s="92" t="s">
        <v>5388</v>
      </c>
      <c r="I159" s="94" t="s">
        <v>40</v>
      </c>
      <c r="J159" s="94">
        <v>18</v>
      </c>
      <c r="K159" s="92" t="s">
        <v>5388</v>
      </c>
      <c r="L159" s="337">
        <v>218015</v>
      </c>
    </row>
    <row r="160" spans="1:12">
      <c r="A160" s="75">
        <f t="shared" si="2"/>
        <v>157</v>
      </c>
      <c r="B160" s="336" t="s">
        <v>5389</v>
      </c>
      <c r="C160" s="92" t="s">
        <v>4632</v>
      </c>
      <c r="D160" s="337">
        <v>77</v>
      </c>
      <c r="E160" s="337">
        <v>181104000</v>
      </c>
      <c r="F160" s="337">
        <v>45</v>
      </c>
      <c r="G160" s="337">
        <v>37035000</v>
      </c>
      <c r="H160" s="92" t="s">
        <v>5390</v>
      </c>
      <c r="I160" s="94" t="s">
        <v>40</v>
      </c>
      <c r="J160" s="94">
        <v>18</v>
      </c>
      <c r="K160" s="92" t="s">
        <v>5390</v>
      </c>
      <c r="L160" s="337">
        <v>208139</v>
      </c>
    </row>
    <row r="161" spans="1:12">
      <c r="A161" s="75">
        <f t="shared" si="2"/>
        <v>158</v>
      </c>
      <c r="B161" s="336" t="s">
        <v>5391</v>
      </c>
      <c r="C161" s="92" t="s">
        <v>5392</v>
      </c>
      <c r="D161" s="337">
        <v>77</v>
      </c>
      <c r="E161" s="337">
        <v>181104000</v>
      </c>
      <c r="F161" s="337">
        <v>57</v>
      </c>
      <c r="G161" s="337">
        <v>46911000</v>
      </c>
      <c r="H161" s="92" t="s">
        <v>5393</v>
      </c>
      <c r="I161" s="94" t="s">
        <v>40</v>
      </c>
      <c r="J161" s="94">
        <v>18</v>
      </c>
      <c r="K161" s="92" t="s">
        <v>5393</v>
      </c>
      <c r="L161" s="337">
        <v>218015</v>
      </c>
    </row>
    <row r="162" spans="1:12">
      <c r="A162" s="75">
        <f t="shared" si="2"/>
        <v>159</v>
      </c>
      <c r="B162" s="336" t="s">
        <v>5394</v>
      </c>
      <c r="C162" s="92" t="s">
        <v>5395</v>
      </c>
      <c r="D162" s="337">
        <v>88</v>
      </c>
      <c r="E162" s="337">
        <v>206976000</v>
      </c>
      <c r="F162" s="337">
        <v>105</v>
      </c>
      <c r="G162" s="337">
        <v>101640000</v>
      </c>
      <c r="H162" s="92" t="s">
        <v>5396</v>
      </c>
      <c r="I162" s="94" t="s">
        <v>40</v>
      </c>
      <c r="J162" s="94">
        <v>18</v>
      </c>
      <c r="K162" s="92" t="s">
        <v>5396</v>
      </c>
      <c r="L162" s="337">
        <v>298616</v>
      </c>
    </row>
    <row r="163" spans="1:12">
      <c r="A163" s="75">
        <f t="shared" si="2"/>
        <v>160</v>
      </c>
      <c r="B163" s="336" t="s">
        <v>5397</v>
      </c>
      <c r="C163" s="92" t="s">
        <v>5398</v>
      </c>
      <c r="D163" s="337">
        <v>88</v>
      </c>
      <c r="E163" s="337">
        <v>206976000</v>
      </c>
      <c r="F163" s="337">
        <v>45</v>
      </c>
      <c r="G163" s="337">
        <v>37035000</v>
      </c>
      <c r="H163" s="92" t="s">
        <v>5399</v>
      </c>
      <c r="I163" s="94" t="s">
        <v>40</v>
      </c>
      <c r="J163" s="94">
        <v>18</v>
      </c>
      <c r="K163" s="92" t="s">
        <v>5399</v>
      </c>
      <c r="L163" s="337">
        <v>234011</v>
      </c>
    </row>
    <row r="164" spans="1:12">
      <c r="A164" s="75">
        <f t="shared" si="2"/>
        <v>161</v>
      </c>
      <c r="B164" s="338" t="s">
        <v>5400</v>
      </c>
      <c r="C164" s="92" t="s">
        <v>4600</v>
      </c>
      <c r="D164" s="337">
        <v>77</v>
      </c>
      <c r="E164" s="337">
        <v>181104000</v>
      </c>
      <c r="F164" s="337">
        <v>45</v>
      </c>
      <c r="G164" s="337">
        <v>37035000</v>
      </c>
      <c r="H164" s="92" t="s">
        <v>5401</v>
      </c>
      <c r="I164" s="94" t="s">
        <v>40</v>
      </c>
      <c r="J164" s="94">
        <v>18</v>
      </c>
      <c r="K164" s="92" t="s">
        <v>5402</v>
      </c>
      <c r="L164" s="337">
        <v>208139</v>
      </c>
    </row>
    <row r="165" spans="1:12">
      <c r="A165" s="75">
        <f t="shared" si="2"/>
        <v>162</v>
      </c>
      <c r="B165" s="336" t="s">
        <v>5403</v>
      </c>
      <c r="C165" s="92" t="s">
        <v>5404</v>
      </c>
      <c r="D165" s="337">
        <v>77</v>
      </c>
      <c r="E165" s="337">
        <v>181104000</v>
      </c>
      <c r="F165" s="337">
        <v>53</v>
      </c>
      <c r="G165" s="337">
        <v>43619000</v>
      </c>
      <c r="H165" s="92" t="s">
        <v>5405</v>
      </c>
      <c r="I165" s="94" t="s">
        <v>40</v>
      </c>
      <c r="J165" s="94">
        <v>18</v>
      </c>
      <c r="K165" s="92" t="s">
        <v>5405</v>
      </c>
      <c r="L165" s="337">
        <v>214723</v>
      </c>
    </row>
    <row r="166" spans="1:12">
      <c r="A166" s="75">
        <f t="shared" si="2"/>
        <v>163</v>
      </c>
      <c r="B166" s="338" t="s">
        <v>5406</v>
      </c>
      <c r="C166" s="92" t="s">
        <v>4591</v>
      </c>
      <c r="D166" s="337">
        <v>77</v>
      </c>
      <c r="E166" s="337">
        <v>181104000</v>
      </c>
      <c r="F166" s="337">
        <v>57</v>
      </c>
      <c r="G166" s="337">
        <v>46911000</v>
      </c>
      <c r="H166" s="92" t="s">
        <v>5407</v>
      </c>
      <c r="I166" s="94" t="s">
        <v>40</v>
      </c>
      <c r="J166" s="94">
        <v>18</v>
      </c>
      <c r="K166" s="92" t="s">
        <v>5408</v>
      </c>
      <c r="L166" s="337">
        <v>218015</v>
      </c>
    </row>
    <row r="167" spans="1:12">
      <c r="A167" s="75">
        <f t="shared" si="2"/>
        <v>164</v>
      </c>
      <c r="B167" s="336" t="s">
        <v>5409</v>
      </c>
      <c r="C167" s="92" t="s">
        <v>5410</v>
      </c>
      <c r="D167" s="337">
        <v>77</v>
      </c>
      <c r="E167" s="337">
        <v>181104000</v>
      </c>
      <c r="F167" s="337">
        <v>36</v>
      </c>
      <c r="G167" s="337">
        <v>29628000</v>
      </c>
      <c r="H167" s="92" t="s">
        <v>5411</v>
      </c>
      <c r="I167" s="94" t="s">
        <v>40</v>
      </c>
      <c r="J167" s="94">
        <v>18</v>
      </c>
      <c r="K167" s="92" t="s">
        <v>5412</v>
      </c>
      <c r="L167" s="337">
        <v>200732</v>
      </c>
    </row>
    <row r="168" spans="1:12">
      <c r="A168" s="75">
        <f t="shared" si="2"/>
        <v>165</v>
      </c>
      <c r="B168" s="336" t="s">
        <v>5413</v>
      </c>
      <c r="C168" s="92" t="s">
        <v>5414</v>
      </c>
      <c r="D168" s="337">
        <v>77</v>
      </c>
      <c r="E168" s="337">
        <v>181104000</v>
      </c>
      <c r="F168" s="337">
        <v>77</v>
      </c>
      <c r="G168" s="337">
        <v>74536000</v>
      </c>
      <c r="H168" s="92" t="s">
        <v>5415</v>
      </c>
      <c r="I168" s="94" t="s">
        <v>40</v>
      </c>
      <c r="J168" s="94">
        <v>18</v>
      </c>
      <c r="K168" s="92" t="s">
        <v>5416</v>
      </c>
      <c r="L168" s="337">
        <v>245640</v>
      </c>
    </row>
    <row r="169" spans="1:12">
      <c r="A169" s="75">
        <f t="shared" si="2"/>
        <v>166</v>
      </c>
      <c r="B169" s="336" t="s">
        <v>5417</v>
      </c>
      <c r="C169" s="92" t="s">
        <v>5418</v>
      </c>
      <c r="D169" s="337">
        <v>77</v>
      </c>
      <c r="E169" s="337">
        <v>181104000</v>
      </c>
      <c r="F169" s="337">
        <v>45</v>
      </c>
      <c r="G169" s="337">
        <v>37035000</v>
      </c>
      <c r="H169" s="92" t="s">
        <v>5419</v>
      </c>
      <c r="I169" s="94" t="s">
        <v>40</v>
      </c>
      <c r="J169" s="94">
        <v>18</v>
      </c>
      <c r="K169" s="92" t="s">
        <v>5167</v>
      </c>
      <c r="L169" s="337">
        <v>208139</v>
      </c>
    </row>
    <row r="170" spans="1:12">
      <c r="A170" s="75">
        <f t="shared" si="2"/>
        <v>167</v>
      </c>
      <c r="B170" s="336" t="s">
        <v>5420</v>
      </c>
      <c r="C170" s="92" t="s">
        <v>5421</v>
      </c>
      <c r="D170" s="337">
        <v>77</v>
      </c>
      <c r="E170" s="337">
        <v>181104000</v>
      </c>
      <c r="F170" s="337">
        <v>57</v>
      </c>
      <c r="G170" s="337">
        <v>46911000</v>
      </c>
      <c r="H170" s="92" t="s">
        <v>5422</v>
      </c>
      <c r="I170" s="94" t="s">
        <v>40</v>
      </c>
      <c r="J170" s="94">
        <v>18</v>
      </c>
      <c r="K170" s="92" t="s">
        <v>5422</v>
      </c>
      <c r="L170" s="337">
        <v>218015</v>
      </c>
    </row>
    <row r="171" spans="1:12">
      <c r="A171" s="75">
        <f t="shared" si="2"/>
        <v>168</v>
      </c>
      <c r="B171" s="336" t="s">
        <v>5423</v>
      </c>
      <c r="C171" s="92" t="s">
        <v>5424</v>
      </c>
      <c r="D171" s="337">
        <v>77</v>
      </c>
      <c r="E171" s="337">
        <v>181104000</v>
      </c>
      <c r="F171" s="337">
        <v>45</v>
      </c>
      <c r="G171" s="337">
        <v>37035000</v>
      </c>
      <c r="H171" s="92" t="s">
        <v>5425</v>
      </c>
      <c r="I171" s="94" t="s">
        <v>40</v>
      </c>
      <c r="J171" s="94">
        <v>18</v>
      </c>
      <c r="K171" s="92" t="s">
        <v>5425</v>
      </c>
      <c r="L171" s="337">
        <v>208139</v>
      </c>
    </row>
    <row r="172" spans="1:12">
      <c r="A172" s="75">
        <f t="shared" si="2"/>
        <v>169</v>
      </c>
      <c r="B172" s="336" t="s">
        <v>5426</v>
      </c>
      <c r="C172" s="92" t="s">
        <v>5427</v>
      </c>
      <c r="D172" s="337">
        <v>77</v>
      </c>
      <c r="E172" s="337">
        <v>181104000</v>
      </c>
      <c r="F172" s="337">
        <v>45</v>
      </c>
      <c r="G172" s="337">
        <v>37035000</v>
      </c>
      <c r="H172" s="92" t="s">
        <v>5428</v>
      </c>
      <c r="I172" s="94" t="s">
        <v>40</v>
      </c>
      <c r="J172" s="94">
        <v>18</v>
      </c>
      <c r="K172" s="92" t="s">
        <v>5428</v>
      </c>
      <c r="L172" s="337">
        <v>208139</v>
      </c>
    </row>
    <row r="173" spans="1:12">
      <c r="A173" s="75">
        <f t="shared" si="2"/>
        <v>170</v>
      </c>
      <c r="B173" s="338" t="s">
        <v>5429</v>
      </c>
      <c r="C173" s="92" t="s">
        <v>4585</v>
      </c>
      <c r="D173" s="337">
        <v>77</v>
      </c>
      <c r="E173" s="337">
        <v>181104000</v>
      </c>
      <c r="F173" s="337">
        <v>45</v>
      </c>
      <c r="G173" s="337">
        <v>37035000</v>
      </c>
      <c r="H173" s="92" t="s">
        <v>5430</v>
      </c>
      <c r="I173" s="94" t="s">
        <v>40</v>
      </c>
      <c r="J173" s="94">
        <v>18</v>
      </c>
      <c r="K173" s="92" t="s">
        <v>5431</v>
      </c>
      <c r="L173" s="337">
        <v>208139</v>
      </c>
    </row>
    <row r="174" spans="1:12">
      <c r="A174" s="75">
        <f t="shared" si="2"/>
        <v>171</v>
      </c>
      <c r="B174" s="336" t="s">
        <v>5432</v>
      </c>
      <c r="C174" s="92" t="s">
        <v>5433</v>
      </c>
      <c r="D174" s="337">
        <v>77</v>
      </c>
      <c r="E174" s="337">
        <v>181104000</v>
      </c>
      <c r="F174" s="337">
        <v>45</v>
      </c>
      <c r="G174" s="337">
        <v>37035000</v>
      </c>
      <c r="H174" s="92" t="s">
        <v>5434</v>
      </c>
      <c r="I174" s="94" t="s">
        <v>40</v>
      </c>
      <c r="J174" s="94">
        <v>18</v>
      </c>
      <c r="K174" s="92" t="s">
        <v>5434</v>
      </c>
      <c r="L174" s="337">
        <v>208139</v>
      </c>
    </row>
    <row r="175" spans="1:12">
      <c r="A175" s="75">
        <f t="shared" si="2"/>
        <v>172</v>
      </c>
      <c r="B175" s="336" t="s">
        <v>5435</v>
      </c>
      <c r="C175" s="92" t="s">
        <v>5436</v>
      </c>
      <c r="D175" s="337">
        <v>77</v>
      </c>
      <c r="E175" s="337">
        <v>181104000</v>
      </c>
      <c r="F175" s="337">
        <v>57</v>
      </c>
      <c r="G175" s="337">
        <v>46911000</v>
      </c>
      <c r="H175" s="92" t="s">
        <v>5437</v>
      </c>
      <c r="I175" s="94" t="s">
        <v>40</v>
      </c>
      <c r="J175" s="94">
        <v>18</v>
      </c>
      <c r="K175" s="92" t="s">
        <v>5437</v>
      </c>
      <c r="L175" s="337">
        <v>218015</v>
      </c>
    </row>
    <row r="176" spans="1:12">
      <c r="A176" s="75">
        <f t="shared" si="2"/>
        <v>173</v>
      </c>
      <c r="B176" s="336" t="s">
        <v>5438</v>
      </c>
      <c r="C176" s="92" t="s">
        <v>5439</v>
      </c>
      <c r="D176" s="337">
        <v>88</v>
      </c>
      <c r="E176" s="337">
        <v>206976000</v>
      </c>
      <c r="F176" s="337">
        <v>51</v>
      </c>
      <c r="G176" s="337">
        <v>41973000</v>
      </c>
      <c r="H176" s="92" t="s">
        <v>5440</v>
      </c>
      <c r="I176" s="94" t="s">
        <v>40</v>
      </c>
      <c r="J176" s="94">
        <v>18</v>
      </c>
      <c r="K176" s="92" t="s">
        <v>5440</v>
      </c>
      <c r="L176" s="337">
        <v>238949</v>
      </c>
    </row>
    <row r="177" spans="1:12">
      <c r="A177" s="75">
        <f t="shared" si="2"/>
        <v>174</v>
      </c>
      <c r="B177" s="336" t="s">
        <v>5441</v>
      </c>
      <c r="C177" s="92" t="s">
        <v>5442</v>
      </c>
      <c r="D177" s="337">
        <v>126</v>
      </c>
      <c r="E177" s="337">
        <v>296352000</v>
      </c>
      <c r="F177" s="337">
        <v>48</v>
      </c>
      <c r="G177" s="337">
        <v>39504000</v>
      </c>
      <c r="H177" s="92" t="s">
        <v>5443</v>
      </c>
      <c r="I177" s="94" t="s">
        <v>40</v>
      </c>
      <c r="J177" s="94">
        <v>18</v>
      </c>
      <c r="K177" s="92" t="s">
        <v>5443</v>
      </c>
      <c r="L177" s="337">
        <v>325856</v>
      </c>
    </row>
    <row r="178" spans="1:12">
      <c r="A178" s="75">
        <f t="shared" si="2"/>
        <v>175</v>
      </c>
      <c r="B178" s="336" t="s">
        <v>5444</v>
      </c>
      <c r="C178" s="92" t="s">
        <v>5445</v>
      </c>
      <c r="D178" s="337">
        <v>77</v>
      </c>
      <c r="E178" s="337">
        <v>181104000</v>
      </c>
      <c r="F178" s="337">
        <v>45</v>
      </c>
      <c r="G178" s="337">
        <v>37035000</v>
      </c>
      <c r="H178" s="92" t="s">
        <v>5446</v>
      </c>
      <c r="I178" s="94" t="s">
        <v>40</v>
      </c>
      <c r="J178" s="94">
        <v>18</v>
      </c>
      <c r="K178" s="92" t="s">
        <v>5446</v>
      </c>
      <c r="L178" s="337">
        <v>208139</v>
      </c>
    </row>
    <row r="179" spans="1:12">
      <c r="A179" s="75">
        <f t="shared" si="2"/>
        <v>176</v>
      </c>
      <c r="B179" s="336" t="s">
        <v>5447</v>
      </c>
      <c r="C179" s="92" t="s">
        <v>5448</v>
      </c>
      <c r="D179" s="337">
        <v>77</v>
      </c>
      <c r="E179" s="337">
        <v>181104000</v>
      </c>
      <c r="F179" s="337">
        <v>100</v>
      </c>
      <c r="G179" s="337">
        <v>96800000</v>
      </c>
      <c r="H179" s="92" t="s">
        <v>5449</v>
      </c>
      <c r="I179" s="94" t="s">
        <v>40</v>
      </c>
      <c r="J179" s="94">
        <v>18</v>
      </c>
      <c r="K179" s="92" t="s">
        <v>5449</v>
      </c>
      <c r="L179" s="337">
        <v>267904</v>
      </c>
    </row>
    <row r="180" spans="1:12">
      <c r="A180" s="75">
        <f t="shared" si="2"/>
        <v>177</v>
      </c>
      <c r="B180" s="336" t="s">
        <v>5450</v>
      </c>
      <c r="C180" s="92" t="s">
        <v>5451</v>
      </c>
      <c r="D180" s="337">
        <v>77</v>
      </c>
      <c r="E180" s="337">
        <v>181104000</v>
      </c>
      <c r="F180" s="337">
        <v>45</v>
      </c>
      <c r="G180" s="337">
        <v>37035000</v>
      </c>
      <c r="H180" s="92" t="s">
        <v>5452</v>
      </c>
      <c r="I180" s="94" t="s">
        <v>40</v>
      </c>
      <c r="J180" s="94">
        <v>18</v>
      </c>
      <c r="K180" s="92" t="s">
        <v>5452</v>
      </c>
      <c r="L180" s="337">
        <v>208139</v>
      </c>
    </row>
    <row r="181" spans="1:12">
      <c r="A181" s="75">
        <f t="shared" si="2"/>
        <v>178</v>
      </c>
      <c r="B181" s="336" t="s">
        <v>5453</v>
      </c>
      <c r="C181" s="92" t="s">
        <v>5454</v>
      </c>
      <c r="D181" s="337">
        <v>77</v>
      </c>
      <c r="E181" s="337">
        <v>181104000</v>
      </c>
      <c r="F181" s="337">
        <v>57</v>
      </c>
      <c r="G181" s="337">
        <v>46911000</v>
      </c>
      <c r="H181" s="92" t="s">
        <v>5455</v>
      </c>
      <c r="I181" s="94" t="s">
        <v>40</v>
      </c>
      <c r="J181" s="94">
        <v>18</v>
      </c>
      <c r="K181" s="92" t="s">
        <v>5455</v>
      </c>
      <c r="L181" s="337">
        <v>218015</v>
      </c>
    </row>
    <row r="182" spans="1:12">
      <c r="A182" s="75">
        <f t="shared" si="2"/>
        <v>179</v>
      </c>
      <c r="B182" s="338" t="s">
        <v>5456</v>
      </c>
      <c r="C182" s="92" t="s">
        <v>4588</v>
      </c>
      <c r="D182" s="337">
        <v>126</v>
      </c>
      <c r="E182" s="337">
        <v>296352000</v>
      </c>
      <c r="F182" s="337">
        <v>45</v>
      </c>
      <c r="G182" s="337">
        <v>37035000</v>
      </c>
      <c r="H182" s="92" t="s">
        <v>5457</v>
      </c>
      <c r="I182" s="94" t="s">
        <v>40</v>
      </c>
      <c r="J182" s="94">
        <v>18</v>
      </c>
      <c r="K182" s="92" t="s">
        <v>5457</v>
      </c>
      <c r="L182" s="337">
        <v>323387</v>
      </c>
    </row>
    <row r="183" spans="1:12">
      <c r="A183" s="75">
        <f t="shared" si="2"/>
        <v>180</v>
      </c>
      <c r="B183" s="338" t="s">
        <v>5458</v>
      </c>
      <c r="C183" s="92" t="s">
        <v>4597</v>
      </c>
      <c r="D183" s="337">
        <v>140</v>
      </c>
      <c r="E183" s="337">
        <v>329280000</v>
      </c>
      <c r="F183" s="337">
        <v>130</v>
      </c>
      <c r="G183" s="337">
        <v>125840000</v>
      </c>
      <c r="H183" s="92" t="s">
        <v>5459</v>
      </c>
      <c r="I183" s="94" t="s">
        <v>40</v>
      </c>
      <c r="J183" s="94" t="s">
        <v>4469</v>
      </c>
      <c r="K183" s="92" t="s">
        <v>5459</v>
      </c>
      <c r="L183" s="337">
        <v>445120</v>
      </c>
    </row>
    <row r="184" spans="1:12">
      <c r="A184" s="75">
        <f t="shared" si="2"/>
        <v>181</v>
      </c>
      <c r="B184" s="336" t="s">
        <v>5460</v>
      </c>
      <c r="C184" s="92" t="s">
        <v>4615</v>
      </c>
      <c r="D184" s="337">
        <v>142</v>
      </c>
      <c r="E184" s="337">
        <v>333984000</v>
      </c>
      <c r="F184" s="337">
        <v>45</v>
      </c>
      <c r="G184" s="337">
        <v>37035000</v>
      </c>
      <c r="H184" s="92" t="s">
        <v>5461</v>
      </c>
      <c r="I184" s="94" t="s">
        <v>40</v>
      </c>
      <c r="J184" s="94" t="s">
        <v>4469</v>
      </c>
      <c r="K184" s="92" t="s">
        <v>5461</v>
      </c>
      <c r="L184" s="337">
        <v>361019</v>
      </c>
    </row>
    <row r="185" spans="1:12">
      <c r="A185" s="75">
        <f t="shared" si="2"/>
        <v>182</v>
      </c>
      <c r="B185" s="336" t="s">
        <v>5462</v>
      </c>
      <c r="C185" s="92" t="s">
        <v>5463</v>
      </c>
      <c r="D185" s="337">
        <v>180</v>
      </c>
      <c r="E185" s="337">
        <v>423360000</v>
      </c>
      <c r="F185" s="337">
        <v>80</v>
      </c>
      <c r="G185" s="337">
        <v>77440000</v>
      </c>
      <c r="H185" s="92" t="s">
        <v>5464</v>
      </c>
      <c r="I185" s="94" t="s">
        <v>40</v>
      </c>
      <c r="J185" s="94" t="s">
        <v>4469</v>
      </c>
      <c r="K185" s="92" t="s">
        <v>5464</v>
      </c>
      <c r="L185" s="337">
        <v>490800</v>
      </c>
    </row>
    <row r="186" spans="1:12">
      <c r="A186" s="75">
        <f t="shared" si="2"/>
        <v>183</v>
      </c>
      <c r="B186" s="338" t="s">
        <v>5465</v>
      </c>
      <c r="C186" s="92" t="s">
        <v>4627</v>
      </c>
      <c r="D186" s="337">
        <v>191</v>
      </c>
      <c r="E186" s="337">
        <v>449232000</v>
      </c>
      <c r="F186" s="337">
        <v>45</v>
      </c>
      <c r="G186" s="337">
        <v>37035000</v>
      </c>
      <c r="H186" s="92" t="s">
        <v>5466</v>
      </c>
      <c r="I186" s="94" t="s">
        <v>40</v>
      </c>
      <c r="J186" s="94" t="s">
        <v>4469</v>
      </c>
      <c r="K186" s="92" t="s">
        <v>5466</v>
      </c>
      <c r="L186" s="337">
        <v>476267</v>
      </c>
    </row>
    <row r="187" spans="1:12">
      <c r="A187" s="75">
        <f t="shared" si="2"/>
        <v>184</v>
      </c>
      <c r="B187" s="336" t="s">
        <v>5467</v>
      </c>
      <c r="C187" s="92" t="s">
        <v>5288</v>
      </c>
      <c r="D187" s="337">
        <v>52</v>
      </c>
      <c r="E187" s="337">
        <v>122304000</v>
      </c>
      <c r="F187" s="337">
        <v>45</v>
      </c>
      <c r="G187" s="337">
        <v>43560000</v>
      </c>
      <c r="H187" s="92" t="s">
        <v>5468</v>
      </c>
      <c r="I187" s="94" t="s">
        <v>40</v>
      </c>
      <c r="J187" s="94" t="s">
        <v>4469</v>
      </c>
      <c r="K187" s="92" t="s">
        <v>5290</v>
      </c>
      <c r="L187" s="337">
        <v>165864</v>
      </c>
    </row>
    <row r="188" spans="1:12">
      <c r="A188" s="75">
        <f t="shared" si="2"/>
        <v>185</v>
      </c>
      <c r="B188" s="336" t="s">
        <v>5469</v>
      </c>
      <c r="C188" s="92" t="s">
        <v>4638</v>
      </c>
      <c r="D188" s="337">
        <v>141</v>
      </c>
      <c r="E188" s="337">
        <v>331632000</v>
      </c>
      <c r="F188" s="337">
        <v>45</v>
      </c>
      <c r="G188" s="337">
        <v>37035000</v>
      </c>
      <c r="H188" s="92" t="s">
        <v>5470</v>
      </c>
      <c r="I188" s="94" t="s">
        <v>40</v>
      </c>
      <c r="J188" s="94" t="s">
        <v>4469</v>
      </c>
      <c r="K188" s="92" t="s">
        <v>5470</v>
      </c>
      <c r="L188" s="337">
        <v>358667</v>
      </c>
    </row>
    <row r="189" spans="1:12">
      <c r="A189" s="75">
        <f t="shared" si="2"/>
        <v>186</v>
      </c>
      <c r="B189" s="336" t="s">
        <v>5471</v>
      </c>
      <c r="C189" s="92" t="s">
        <v>5472</v>
      </c>
      <c r="D189" s="337">
        <v>104</v>
      </c>
      <c r="E189" s="337">
        <v>244608000</v>
      </c>
      <c r="F189" s="337">
        <v>57</v>
      </c>
      <c r="G189" s="337">
        <v>46911000</v>
      </c>
      <c r="H189" s="92" t="s">
        <v>5473</v>
      </c>
      <c r="I189" s="94" t="s">
        <v>85</v>
      </c>
      <c r="J189" s="94">
        <v>18</v>
      </c>
      <c r="K189" s="92" t="s">
        <v>5474</v>
      </c>
      <c r="L189" s="337">
        <v>281519</v>
      </c>
    </row>
    <row r="190" spans="1:12">
      <c r="A190" s="75">
        <f t="shared" si="2"/>
        <v>187</v>
      </c>
      <c r="B190" s="336" t="s">
        <v>5475</v>
      </c>
      <c r="C190" s="92" t="s">
        <v>5476</v>
      </c>
      <c r="D190" s="337">
        <v>77</v>
      </c>
      <c r="E190" s="337">
        <v>181104000</v>
      </c>
      <c r="F190" s="337">
        <v>57</v>
      </c>
      <c r="G190" s="337">
        <v>46911000</v>
      </c>
      <c r="H190" s="92" t="s">
        <v>5477</v>
      </c>
      <c r="I190" s="94" t="s">
        <v>85</v>
      </c>
      <c r="J190" s="94">
        <v>18</v>
      </c>
      <c r="K190" s="92" t="s">
        <v>5478</v>
      </c>
      <c r="L190" s="337">
        <v>218015</v>
      </c>
    </row>
    <row r="191" spans="1:12">
      <c r="A191" s="75">
        <f t="shared" si="2"/>
        <v>188</v>
      </c>
      <c r="B191" s="336" t="s">
        <v>5479</v>
      </c>
      <c r="C191" s="92" t="s">
        <v>2076</v>
      </c>
      <c r="D191" s="337">
        <v>77</v>
      </c>
      <c r="E191" s="337">
        <v>181104000</v>
      </c>
      <c r="F191" s="337">
        <v>50</v>
      </c>
      <c r="G191" s="337">
        <v>41150000</v>
      </c>
      <c r="H191" s="92" t="s">
        <v>5480</v>
      </c>
      <c r="I191" s="94" t="s">
        <v>85</v>
      </c>
      <c r="J191" s="94">
        <v>18</v>
      </c>
      <c r="K191" s="92" t="s">
        <v>5481</v>
      </c>
      <c r="L191" s="337">
        <v>212254</v>
      </c>
    </row>
    <row r="192" spans="1:12">
      <c r="A192" s="75">
        <f t="shared" si="2"/>
        <v>189</v>
      </c>
      <c r="B192" s="336" t="s">
        <v>5482</v>
      </c>
      <c r="C192" s="92" t="s">
        <v>5483</v>
      </c>
      <c r="D192" s="337">
        <v>77</v>
      </c>
      <c r="E192" s="337">
        <v>181104000</v>
      </c>
      <c r="F192" s="337">
        <v>45</v>
      </c>
      <c r="G192" s="337">
        <v>37035000</v>
      </c>
      <c r="H192" s="92" t="s">
        <v>5484</v>
      </c>
      <c r="I192" s="94" t="s">
        <v>85</v>
      </c>
      <c r="J192" s="94">
        <v>18</v>
      </c>
      <c r="K192" s="92" t="s">
        <v>5474</v>
      </c>
      <c r="L192" s="337">
        <v>208139</v>
      </c>
    </row>
    <row r="193" spans="1:12">
      <c r="A193" s="75">
        <f t="shared" si="2"/>
        <v>190</v>
      </c>
      <c r="B193" s="336" t="s">
        <v>5485</v>
      </c>
      <c r="C193" s="92" t="s">
        <v>5486</v>
      </c>
      <c r="D193" s="337">
        <v>77</v>
      </c>
      <c r="E193" s="337">
        <v>181104000</v>
      </c>
      <c r="F193" s="337">
        <v>57</v>
      </c>
      <c r="G193" s="337">
        <v>46911000</v>
      </c>
      <c r="H193" s="92" t="s">
        <v>5487</v>
      </c>
      <c r="I193" s="94" t="s">
        <v>85</v>
      </c>
      <c r="J193" s="94">
        <v>18</v>
      </c>
      <c r="K193" s="92" t="s">
        <v>5481</v>
      </c>
      <c r="L193" s="337">
        <v>218015</v>
      </c>
    </row>
    <row r="194" spans="1:12">
      <c r="A194" s="75">
        <f t="shared" si="2"/>
        <v>191</v>
      </c>
      <c r="B194" s="336" t="s">
        <v>5488</v>
      </c>
      <c r="C194" s="92" t="s">
        <v>5489</v>
      </c>
      <c r="D194" s="337">
        <v>104</v>
      </c>
      <c r="E194" s="337">
        <v>244608000</v>
      </c>
      <c r="F194" s="337">
        <v>80</v>
      </c>
      <c r="G194" s="337">
        <v>77440000</v>
      </c>
      <c r="H194" s="92" t="s">
        <v>5490</v>
      </c>
      <c r="I194" s="94" t="s">
        <v>85</v>
      </c>
      <c r="J194" s="94">
        <v>18</v>
      </c>
      <c r="K194" s="92" t="s">
        <v>5491</v>
      </c>
      <c r="L194" s="337">
        <v>312048</v>
      </c>
    </row>
    <row r="195" spans="1:12">
      <c r="A195" s="75">
        <f t="shared" si="2"/>
        <v>192</v>
      </c>
      <c r="B195" s="338" t="s">
        <v>5492</v>
      </c>
      <c r="C195" s="92" t="s">
        <v>4653</v>
      </c>
      <c r="D195" s="337">
        <v>77</v>
      </c>
      <c r="E195" s="337">
        <v>181104000</v>
      </c>
      <c r="F195" s="337">
        <v>51</v>
      </c>
      <c r="G195" s="337">
        <v>41973000</v>
      </c>
      <c r="H195" s="92" t="s">
        <v>5493</v>
      </c>
      <c r="I195" s="94" t="s">
        <v>85</v>
      </c>
      <c r="J195" s="94">
        <v>18</v>
      </c>
      <c r="K195" s="92" t="s">
        <v>5494</v>
      </c>
      <c r="L195" s="337">
        <v>213077</v>
      </c>
    </row>
    <row r="196" spans="1:12">
      <c r="A196" s="75">
        <f t="shared" si="2"/>
        <v>193</v>
      </c>
      <c r="B196" s="338" t="s">
        <v>5495</v>
      </c>
      <c r="C196" s="92" t="s">
        <v>4677</v>
      </c>
      <c r="D196" s="337">
        <v>77</v>
      </c>
      <c r="E196" s="337">
        <v>181104000</v>
      </c>
      <c r="F196" s="337">
        <v>57</v>
      </c>
      <c r="G196" s="337">
        <v>46911000</v>
      </c>
      <c r="H196" s="92" t="s">
        <v>5496</v>
      </c>
      <c r="I196" s="94" t="s">
        <v>85</v>
      </c>
      <c r="J196" s="94">
        <v>18</v>
      </c>
      <c r="K196" s="92" t="s">
        <v>5497</v>
      </c>
      <c r="L196" s="337">
        <v>218015</v>
      </c>
    </row>
    <row r="197" spans="1:12">
      <c r="A197" s="75">
        <f t="shared" ref="A197:A260" si="3">A196+1</f>
        <v>194</v>
      </c>
      <c r="B197" s="336" t="s">
        <v>5498</v>
      </c>
      <c r="C197" s="92" t="s">
        <v>5499</v>
      </c>
      <c r="D197" s="337">
        <v>77</v>
      </c>
      <c r="E197" s="337">
        <v>181104000</v>
      </c>
      <c r="F197" s="337">
        <v>45</v>
      </c>
      <c r="G197" s="337">
        <v>37035000</v>
      </c>
      <c r="H197" s="92" t="s">
        <v>5473</v>
      </c>
      <c r="I197" s="94" t="s">
        <v>85</v>
      </c>
      <c r="J197" s="94">
        <v>18</v>
      </c>
      <c r="K197" s="92" t="s">
        <v>5474</v>
      </c>
      <c r="L197" s="337">
        <v>208139</v>
      </c>
    </row>
    <row r="198" spans="1:12">
      <c r="A198" s="75">
        <f t="shared" si="3"/>
        <v>195</v>
      </c>
      <c r="B198" s="338" t="s">
        <v>5500</v>
      </c>
      <c r="C198" s="92" t="s">
        <v>4698</v>
      </c>
      <c r="D198" s="337">
        <v>77</v>
      </c>
      <c r="E198" s="337">
        <v>181104000</v>
      </c>
      <c r="F198" s="337">
        <v>57</v>
      </c>
      <c r="G198" s="337">
        <v>46911000</v>
      </c>
      <c r="H198" s="92" t="s">
        <v>5501</v>
      </c>
      <c r="I198" s="94" t="s">
        <v>85</v>
      </c>
      <c r="J198" s="94">
        <v>18</v>
      </c>
      <c r="K198" s="92" t="s">
        <v>5497</v>
      </c>
      <c r="L198" s="337">
        <v>218015</v>
      </c>
    </row>
    <row r="199" spans="1:12">
      <c r="A199" s="75">
        <f t="shared" si="3"/>
        <v>196</v>
      </c>
      <c r="B199" s="336" t="s">
        <v>5502</v>
      </c>
      <c r="C199" s="92" t="s">
        <v>4662</v>
      </c>
      <c r="D199" s="337">
        <v>77</v>
      </c>
      <c r="E199" s="337">
        <v>181104000</v>
      </c>
      <c r="F199" s="337">
        <v>57</v>
      </c>
      <c r="G199" s="337">
        <v>46911000</v>
      </c>
      <c r="H199" s="92" t="s">
        <v>5503</v>
      </c>
      <c r="I199" s="94" t="s">
        <v>85</v>
      </c>
      <c r="J199" s="94">
        <v>18</v>
      </c>
      <c r="K199" s="92" t="s">
        <v>5474</v>
      </c>
      <c r="L199" s="337">
        <v>218015</v>
      </c>
    </row>
    <row r="200" spans="1:12">
      <c r="A200" s="75">
        <f t="shared" si="3"/>
        <v>197</v>
      </c>
      <c r="B200" s="336" t="s">
        <v>5504</v>
      </c>
      <c r="C200" s="92" t="s">
        <v>5505</v>
      </c>
      <c r="D200" s="337">
        <v>77</v>
      </c>
      <c r="E200" s="337">
        <v>181104000</v>
      </c>
      <c r="F200" s="337">
        <v>45</v>
      </c>
      <c r="G200" s="337">
        <v>37035000</v>
      </c>
      <c r="H200" s="92" t="s">
        <v>5506</v>
      </c>
      <c r="I200" s="94" t="s">
        <v>85</v>
      </c>
      <c r="J200" s="94">
        <v>18</v>
      </c>
      <c r="K200" s="92" t="s">
        <v>5507</v>
      </c>
      <c r="L200" s="337">
        <v>218139</v>
      </c>
    </row>
    <row r="201" spans="1:12">
      <c r="A201" s="75">
        <f t="shared" si="3"/>
        <v>198</v>
      </c>
      <c r="B201" s="336" t="s">
        <v>5508</v>
      </c>
      <c r="C201" s="92" t="s">
        <v>5509</v>
      </c>
      <c r="D201" s="337">
        <v>77</v>
      </c>
      <c r="E201" s="337">
        <v>181104000</v>
      </c>
      <c r="F201" s="337">
        <v>45</v>
      </c>
      <c r="G201" s="337">
        <v>37035000</v>
      </c>
      <c r="H201" s="92" t="s">
        <v>5510</v>
      </c>
      <c r="I201" s="94" t="s">
        <v>85</v>
      </c>
      <c r="J201" s="94">
        <v>18</v>
      </c>
      <c r="K201" s="92" t="s">
        <v>5511</v>
      </c>
      <c r="L201" s="337">
        <v>208139</v>
      </c>
    </row>
    <row r="202" spans="1:12">
      <c r="A202" s="75">
        <f t="shared" si="3"/>
        <v>199</v>
      </c>
      <c r="B202" s="336" t="s">
        <v>5512</v>
      </c>
      <c r="C202" s="92" t="s">
        <v>5513</v>
      </c>
      <c r="D202" s="337">
        <v>77</v>
      </c>
      <c r="E202" s="337">
        <v>181104000</v>
      </c>
      <c r="F202" s="337">
        <v>57</v>
      </c>
      <c r="G202" s="337">
        <v>46911000</v>
      </c>
      <c r="H202" s="92" t="s">
        <v>5514</v>
      </c>
      <c r="I202" s="94" t="s">
        <v>85</v>
      </c>
      <c r="J202" s="94">
        <v>18</v>
      </c>
      <c r="K202" s="92" t="s">
        <v>5515</v>
      </c>
      <c r="L202" s="337">
        <v>218015</v>
      </c>
    </row>
    <row r="203" spans="1:12">
      <c r="A203" s="75">
        <f t="shared" si="3"/>
        <v>200</v>
      </c>
      <c r="B203" s="338" t="s">
        <v>5516</v>
      </c>
      <c r="C203" s="92" t="s">
        <v>2172</v>
      </c>
      <c r="D203" s="337">
        <v>77</v>
      </c>
      <c r="E203" s="337">
        <v>181104000</v>
      </c>
      <c r="F203" s="337">
        <v>57</v>
      </c>
      <c r="G203" s="337">
        <v>46911000</v>
      </c>
      <c r="H203" s="92" t="s">
        <v>5517</v>
      </c>
      <c r="I203" s="94" t="s">
        <v>85</v>
      </c>
      <c r="J203" s="94">
        <v>18</v>
      </c>
      <c r="K203" s="92" t="s">
        <v>5511</v>
      </c>
      <c r="L203" s="337">
        <v>218015</v>
      </c>
    </row>
    <row r="204" spans="1:12">
      <c r="A204" s="75">
        <f t="shared" si="3"/>
        <v>201</v>
      </c>
      <c r="B204" s="338" t="s">
        <v>5518</v>
      </c>
      <c r="C204" s="92" t="s">
        <v>4680</v>
      </c>
      <c r="D204" s="337">
        <v>77</v>
      </c>
      <c r="E204" s="337">
        <v>181104000</v>
      </c>
      <c r="F204" s="337">
        <v>45</v>
      </c>
      <c r="G204" s="337">
        <v>37035000</v>
      </c>
      <c r="H204" s="92" t="s">
        <v>5519</v>
      </c>
      <c r="I204" s="94" t="s">
        <v>85</v>
      </c>
      <c r="J204" s="94">
        <v>18</v>
      </c>
      <c r="K204" s="92" t="s">
        <v>5520</v>
      </c>
      <c r="L204" s="337">
        <v>208139</v>
      </c>
    </row>
    <row r="205" spans="1:12">
      <c r="A205" s="75">
        <f t="shared" si="3"/>
        <v>202</v>
      </c>
      <c r="B205" s="336" t="s">
        <v>5521</v>
      </c>
      <c r="C205" s="92" t="s">
        <v>4665</v>
      </c>
      <c r="D205" s="337">
        <v>77</v>
      </c>
      <c r="E205" s="337">
        <v>181104000</v>
      </c>
      <c r="F205" s="337">
        <v>45</v>
      </c>
      <c r="G205" s="337">
        <v>37035000</v>
      </c>
      <c r="H205" s="92" t="s">
        <v>5522</v>
      </c>
      <c r="I205" s="94" t="s">
        <v>85</v>
      </c>
      <c r="J205" s="94">
        <v>18</v>
      </c>
      <c r="K205" s="92" t="s">
        <v>5474</v>
      </c>
      <c r="L205" s="337">
        <v>208139</v>
      </c>
    </row>
    <row r="206" spans="1:12">
      <c r="A206" s="75">
        <f t="shared" si="3"/>
        <v>203</v>
      </c>
      <c r="B206" s="338" t="s">
        <v>5523</v>
      </c>
      <c r="C206" s="92" t="s">
        <v>4695</v>
      </c>
      <c r="D206" s="337">
        <v>77</v>
      </c>
      <c r="E206" s="337">
        <v>181104000</v>
      </c>
      <c r="F206" s="337">
        <v>57</v>
      </c>
      <c r="G206" s="337">
        <v>46911000</v>
      </c>
      <c r="H206" s="92" t="s">
        <v>5473</v>
      </c>
      <c r="I206" s="94" t="s">
        <v>85</v>
      </c>
      <c r="J206" s="94">
        <v>18</v>
      </c>
      <c r="K206" s="92" t="s">
        <v>5474</v>
      </c>
      <c r="L206" s="337">
        <v>218015</v>
      </c>
    </row>
    <row r="207" spans="1:12">
      <c r="A207" s="75">
        <f t="shared" si="3"/>
        <v>204</v>
      </c>
      <c r="B207" s="336" t="s">
        <v>5524</v>
      </c>
      <c r="C207" s="92" t="s">
        <v>5525</v>
      </c>
      <c r="D207" s="337">
        <v>77</v>
      </c>
      <c r="E207" s="337">
        <v>181104000</v>
      </c>
      <c r="F207" s="337">
        <v>87</v>
      </c>
      <c r="G207" s="337">
        <v>71601000</v>
      </c>
      <c r="H207" s="92" t="s">
        <v>5526</v>
      </c>
      <c r="I207" s="94" t="s">
        <v>85</v>
      </c>
      <c r="J207" s="94">
        <v>18</v>
      </c>
      <c r="K207" s="92" t="s">
        <v>5474</v>
      </c>
      <c r="L207" s="337">
        <v>242705</v>
      </c>
    </row>
    <row r="208" spans="1:12">
      <c r="A208" s="75">
        <f t="shared" si="3"/>
        <v>205</v>
      </c>
      <c r="B208" s="336" t="s">
        <v>5527</v>
      </c>
      <c r="C208" s="92" t="s">
        <v>4692</v>
      </c>
      <c r="D208" s="337">
        <v>77</v>
      </c>
      <c r="E208" s="337">
        <v>181104000</v>
      </c>
      <c r="F208" s="337">
        <v>45</v>
      </c>
      <c r="G208" s="337">
        <v>37035000</v>
      </c>
      <c r="H208" s="92" t="s">
        <v>5528</v>
      </c>
      <c r="I208" s="94" t="s">
        <v>85</v>
      </c>
      <c r="J208" s="94">
        <v>18</v>
      </c>
      <c r="K208" s="92" t="s">
        <v>5529</v>
      </c>
      <c r="L208" s="337">
        <v>208139</v>
      </c>
    </row>
    <row r="209" spans="1:12">
      <c r="A209" s="75">
        <f t="shared" si="3"/>
        <v>206</v>
      </c>
      <c r="B209" s="336" t="s">
        <v>5530</v>
      </c>
      <c r="C209" s="92" t="s">
        <v>2729</v>
      </c>
      <c r="D209" s="337">
        <v>88</v>
      </c>
      <c r="E209" s="337">
        <v>206976000</v>
      </c>
      <c r="F209" s="337">
        <v>57</v>
      </c>
      <c r="G209" s="337">
        <v>46911000</v>
      </c>
      <c r="H209" s="92" t="s">
        <v>5531</v>
      </c>
      <c r="I209" s="94" t="s">
        <v>85</v>
      </c>
      <c r="J209" s="94">
        <v>18</v>
      </c>
      <c r="K209" s="92" t="s">
        <v>5497</v>
      </c>
      <c r="L209" s="337">
        <v>243887</v>
      </c>
    </row>
    <row r="210" spans="1:12">
      <c r="A210" s="75">
        <f t="shared" si="3"/>
        <v>207</v>
      </c>
      <c r="B210" s="336" t="s">
        <v>5532</v>
      </c>
      <c r="C210" s="92" t="s">
        <v>5533</v>
      </c>
      <c r="D210" s="337">
        <v>104</v>
      </c>
      <c r="E210" s="337">
        <v>244608000</v>
      </c>
      <c r="F210" s="337">
        <v>118</v>
      </c>
      <c r="G210" s="337">
        <v>114224000</v>
      </c>
      <c r="H210" s="92" t="s">
        <v>5534</v>
      </c>
      <c r="I210" s="94" t="s">
        <v>85</v>
      </c>
      <c r="J210" s="94">
        <v>18</v>
      </c>
      <c r="K210" s="92" t="s">
        <v>5535</v>
      </c>
      <c r="L210" s="337">
        <v>348832</v>
      </c>
    </row>
    <row r="211" spans="1:12">
      <c r="A211" s="75">
        <f t="shared" si="3"/>
        <v>208</v>
      </c>
      <c r="B211" s="336" t="s">
        <v>5536</v>
      </c>
      <c r="C211" s="92" t="s">
        <v>4683</v>
      </c>
      <c r="D211" s="337">
        <v>77</v>
      </c>
      <c r="E211" s="337">
        <v>181104000</v>
      </c>
      <c r="F211" s="337">
        <v>45</v>
      </c>
      <c r="G211" s="337">
        <v>37035000</v>
      </c>
      <c r="H211" s="92" t="s">
        <v>5537</v>
      </c>
      <c r="I211" s="94" t="s">
        <v>85</v>
      </c>
      <c r="J211" s="94">
        <v>18</v>
      </c>
      <c r="K211" s="92" t="s">
        <v>5538</v>
      </c>
      <c r="L211" s="337">
        <v>208139</v>
      </c>
    </row>
    <row r="212" spans="1:12">
      <c r="A212" s="75">
        <f t="shared" si="3"/>
        <v>209</v>
      </c>
      <c r="B212" s="336" t="s">
        <v>5539</v>
      </c>
      <c r="C212" s="92" t="s">
        <v>5540</v>
      </c>
      <c r="D212" s="337">
        <v>77</v>
      </c>
      <c r="E212" s="337">
        <v>181104000</v>
      </c>
      <c r="F212" s="337">
        <v>57</v>
      </c>
      <c r="G212" s="337">
        <v>46911000</v>
      </c>
      <c r="H212" s="92" t="s">
        <v>5473</v>
      </c>
      <c r="I212" s="94" t="s">
        <v>85</v>
      </c>
      <c r="J212" s="94">
        <v>18</v>
      </c>
      <c r="K212" s="92" t="s">
        <v>5474</v>
      </c>
      <c r="L212" s="337">
        <v>218015</v>
      </c>
    </row>
    <row r="213" spans="1:12">
      <c r="A213" s="75">
        <f t="shared" si="3"/>
        <v>210</v>
      </c>
      <c r="B213" s="336" t="s">
        <v>5541</v>
      </c>
      <c r="C213" s="92" t="s">
        <v>5542</v>
      </c>
      <c r="D213" s="337">
        <v>77</v>
      </c>
      <c r="E213" s="337">
        <v>181104000</v>
      </c>
      <c r="F213" s="337">
        <v>45</v>
      </c>
      <c r="G213" s="337">
        <v>37035000</v>
      </c>
      <c r="H213" s="92" t="s">
        <v>5543</v>
      </c>
      <c r="I213" s="94" t="s">
        <v>85</v>
      </c>
      <c r="J213" s="94">
        <v>18</v>
      </c>
      <c r="K213" s="92" t="s">
        <v>5474</v>
      </c>
      <c r="L213" s="337">
        <v>208139</v>
      </c>
    </row>
    <row r="214" spans="1:12">
      <c r="A214" s="75">
        <f t="shared" si="3"/>
        <v>211</v>
      </c>
      <c r="B214" s="336" t="s">
        <v>5544</v>
      </c>
      <c r="C214" s="92" t="s">
        <v>5545</v>
      </c>
      <c r="D214" s="337">
        <v>77</v>
      </c>
      <c r="E214" s="337">
        <v>181104000</v>
      </c>
      <c r="F214" s="337">
        <v>57</v>
      </c>
      <c r="G214" s="337">
        <v>46911000</v>
      </c>
      <c r="H214" s="92" t="s">
        <v>5546</v>
      </c>
      <c r="I214" s="94" t="s">
        <v>85</v>
      </c>
      <c r="J214" s="94">
        <v>18</v>
      </c>
      <c r="K214" s="92" t="s">
        <v>5547</v>
      </c>
      <c r="L214" s="337">
        <v>218015</v>
      </c>
    </row>
    <row r="215" spans="1:12">
      <c r="A215" s="75">
        <f t="shared" si="3"/>
        <v>212</v>
      </c>
      <c r="B215" s="336" t="s">
        <v>5548</v>
      </c>
      <c r="C215" s="92" t="s">
        <v>5549</v>
      </c>
      <c r="D215" s="337">
        <v>77</v>
      </c>
      <c r="E215" s="337">
        <v>181104000</v>
      </c>
      <c r="F215" s="337">
        <v>36</v>
      </c>
      <c r="G215" s="337">
        <v>29628000</v>
      </c>
      <c r="H215" s="92" t="s">
        <v>5550</v>
      </c>
      <c r="I215" s="94" t="s">
        <v>85</v>
      </c>
      <c r="J215" s="94">
        <v>18</v>
      </c>
      <c r="K215" s="92" t="s">
        <v>5551</v>
      </c>
      <c r="L215" s="337">
        <v>200732</v>
      </c>
    </row>
    <row r="216" spans="1:12">
      <c r="A216" s="75">
        <f t="shared" si="3"/>
        <v>213</v>
      </c>
      <c r="B216" s="336" t="s">
        <v>5552</v>
      </c>
      <c r="C216" s="92" t="s">
        <v>4689</v>
      </c>
      <c r="D216" s="337">
        <v>77</v>
      </c>
      <c r="E216" s="337">
        <v>181104000</v>
      </c>
      <c r="F216" s="337">
        <v>45</v>
      </c>
      <c r="G216" s="337">
        <v>37035000</v>
      </c>
      <c r="H216" s="92" t="s">
        <v>5553</v>
      </c>
      <c r="I216" s="94" t="s">
        <v>85</v>
      </c>
      <c r="J216" s="94">
        <v>18</v>
      </c>
      <c r="K216" s="92" t="s">
        <v>5554</v>
      </c>
      <c r="L216" s="337">
        <v>208139</v>
      </c>
    </row>
    <row r="217" spans="1:12">
      <c r="A217" s="75">
        <f t="shared" si="3"/>
        <v>214</v>
      </c>
      <c r="B217" s="336" t="s">
        <v>5555</v>
      </c>
      <c r="C217" s="92" t="s">
        <v>4686</v>
      </c>
      <c r="D217" s="337">
        <v>77</v>
      </c>
      <c r="E217" s="337">
        <v>181104000</v>
      </c>
      <c r="F217" s="337">
        <v>45</v>
      </c>
      <c r="G217" s="337">
        <v>37035000</v>
      </c>
      <c r="H217" s="92" t="s">
        <v>5556</v>
      </c>
      <c r="I217" s="94" t="s">
        <v>85</v>
      </c>
      <c r="J217" s="94">
        <v>18</v>
      </c>
      <c r="K217" s="92" t="s">
        <v>5538</v>
      </c>
      <c r="L217" s="337">
        <v>208139</v>
      </c>
    </row>
    <row r="218" spans="1:12">
      <c r="A218" s="75">
        <f t="shared" si="3"/>
        <v>215</v>
      </c>
      <c r="B218" s="336" t="s">
        <v>5557</v>
      </c>
      <c r="C218" s="92" t="s">
        <v>3222</v>
      </c>
      <c r="D218" s="337">
        <v>77</v>
      </c>
      <c r="E218" s="337">
        <v>181104000</v>
      </c>
      <c r="F218" s="337">
        <v>45</v>
      </c>
      <c r="G218" s="337">
        <v>37035000</v>
      </c>
      <c r="H218" s="92" t="s">
        <v>5473</v>
      </c>
      <c r="I218" s="94" t="s">
        <v>85</v>
      </c>
      <c r="J218" s="94">
        <v>18</v>
      </c>
      <c r="K218" s="92" t="s">
        <v>5474</v>
      </c>
      <c r="L218" s="337">
        <v>208139</v>
      </c>
    </row>
    <row r="219" spans="1:12">
      <c r="A219" s="75">
        <f t="shared" si="3"/>
        <v>216</v>
      </c>
      <c r="B219" s="336" t="s">
        <v>5558</v>
      </c>
      <c r="C219" s="92" t="s">
        <v>5559</v>
      </c>
      <c r="D219" s="337">
        <v>77</v>
      </c>
      <c r="E219" s="337">
        <v>181104000</v>
      </c>
      <c r="F219" s="337">
        <v>57</v>
      </c>
      <c r="G219" s="337">
        <v>46911000</v>
      </c>
      <c r="H219" s="92" t="s">
        <v>5560</v>
      </c>
      <c r="I219" s="94" t="s">
        <v>85</v>
      </c>
      <c r="J219" s="94">
        <v>18</v>
      </c>
      <c r="K219" s="92" t="s">
        <v>5561</v>
      </c>
      <c r="L219" s="337">
        <v>218015</v>
      </c>
    </row>
    <row r="220" spans="1:12">
      <c r="A220" s="75">
        <f t="shared" si="3"/>
        <v>217</v>
      </c>
      <c r="B220" s="336" t="s">
        <v>5562</v>
      </c>
      <c r="C220" s="92" t="s">
        <v>5563</v>
      </c>
      <c r="D220" s="337">
        <v>77</v>
      </c>
      <c r="E220" s="337">
        <v>181104000</v>
      </c>
      <c r="F220" s="337">
        <v>57</v>
      </c>
      <c r="G220" s="337">
        <v>46911000</v>
      </c>
      <c r="H220" s="92" t="s">
        <v>5564</v>
      </c>
      <c r="I220" s="94" t="s">
        <v>85</v>
      </c>
      <c r="J220" s="94">
        <v>18</v>
      </c>
      <c r="K220" s="92" t="s">
        <v>5474</v>
      </c>
      <c r="L220" s="337">
        <v>218015</v>
      </c>
    </row>
    <row r="221" spans="1:12">
      <c r="A221" s="75">
        <f t="shared" si="3"/>
        <v>218</v>
      </c>
      <c r="B221" s="338" t="s">
        <v>5565</v>
      </c>
      <c r="C221" s="92" t="s">
        <v>4674</v>
      </c>
      <c r="D221" s="337">
        <v>77</v>
      </c>
      <c r="E221" s="337">
        <v>181104000</v>
      </c>
      <c r="F221" s="337">
        <v>45</v>
      </c>
      <c r="G221" s="337">
        <v>37035000</v>
      </c>
      <c r="H221" s="92" t="s">
        <v>5566</v>
      </c>
      <c r="I221" s="94" t="s">
        <v>85</v>
      </c>
      <c r="J221" s="94">
        <v>18</v>
      </c>
      <c r="K221" s="92" t="s">
        <v>5567</v>
      </c>
      <c r="L221" s="337">
        <v>208139</v>
      </c>
    </row>
    <row r="222" spans="1:12">
      <c r="A222" s="75">
        <f t="shared" si="3"/>
        <v>219</v>
      </c>
      <c r="B222" s="336" t="s">
        <v>5568</v>
      </c>
      <c r="C222" s="92" t="s">
        <v>4656</v>
      </c>
      <c r="D222" s="337">
        <v>77</v>
      </c>
      <c r="E222" s="337">
        <v>181104000</v>
      </c>
      <c r="F222" s="337">
        <v>57</v>
      </c>
      <c r="G222" s="337">
        <v>46911000</v>
      </c>
      <c r="H222" s="92" t="s">
        <v>5569</v>
      </c>
      <c r="I222" s="94" t="s">
        <v>85</v>
      </c>
      <c r="J222" s="94">
        <v>18</v>
      </c>
      <c r="K222" s="92" t="s">
        <v>5538</v>
      </c>
      <c r="L222" s="337">
        <v>218015</v>
      </c>
    </row>
    <row r="223" spans="1:12">
      <c r="A223" s="75">
        <f t="shared" si="3"/>
        <v>220</v>
      </c>
      <c r="B223" s="336" t="s">
        <v>5570</v>
      </c>
      <c r="C223" s="92" t="s">
        <v>5571</v>
      </c>
      <c r="D223" s="337">
        <v>77</v>
      </c>
      <c r="E223" s="337">
        <v>181104000</v>
      </c>
      <c r="F223" s="337">
        <v>70</v>
      </c>
      <c r="G223" s="337">
        <v>67760000</v>
      </c>
      <c r="H223" s="92" t="s">
        <v>5473</v>
      </c>
      <c r="I223" s="94" t="s">
        <v>85</v>
      </c>
      <c r="J223" s="94">
        <v>18</v>
      </c>
      <c r="K223" s="92" t="s">
        <v>5474</v>
      </c>
      <c r="L223" s="337">
        <v>238864</v>
      </c>
    </row>
    <row r="224" spans="1:12">
      <c r="A224" s="75">
        <f t="shared" si="3"/>
        <v>221</v>
      </c>
      <c r="B224" s="336" t="s">
        <v>5572</v>
      </c>
      <c r="C224" s="92" t="s">
        <v>4659</v>
      </c>
      <c r="D224" s="337">
        <v>77</v>
      </c>
      <c r="E224" s="337">
        <v>181104000</v>
      </c>
      <c r="F224" s="337">
        <v>57</v>
      </c>
      <c r="G224" s="337">
        <v>46911000</v>
      </c>
      <c r="H224" s="92" t="s">
        <v>5573</v>
      </c>
      <c r="I224" s="94" t="s">
        <v>85</v>
      </c>
      <c r="J224" s="94">
        <v>18</v>
      </c>
      <c r="K224" s="92" t="s">
        <v>5574</v>
      </c>
      <c r="L224" s="337">
        <v>218015</v>
      </c>
    </row>
    <row r="225" spans="1:12">
      <c r="A225" s="75">
        <f t="shared" si="3"/>
        <v>222</v>
      </c>
      <c r="B225" s="338" t="s">
        <v>5575</v>
      </c>
      <c r="C225" s="92" t="s">
        <v>4656</v>
      </c>
      <c r="D225" s="337">
        <v>104</v>
      </c>
      <c r="E225" s="337">
        <v>244608000</v>
      </c>
      <c r="F225" s="337">
        <v>57</v>
      </c>
      <c r="G225" s="337">
        <v>46911000</v>
      </c>
      <c r="H225" s="92" t="s">
        <v>5576</v>
      </c>
      <c r="I225" s="94" t="s">
        <v>85</v>
      </c>
      <c r="J225" s="94">
        <v>18</v>
      </c>
      <c r="K225" s="92" t="s">
        <v>5577</v>
      </c>
      <c r="L225" s="337">
        <v>281519</v>
      </c>
    </row>
    <row r="226" spans="1:12">
      <c r="A226" s="75">
        <f t="shared" si="3"/>
        <v>223</v>
      </c>
      <c r="B226" s="336" t="s">
        <v>5578</v>
      </c>
      <c r="C226" s="92" t="s">
        <v>5579</v>
      </c>
      <c r="D226" s="337">
        <v>91</v>
      </c>
      <c r="E226" s="337">
        <v>214032000</v>
      </c>
      <c r="F226" s="337">
        <v>36</v>
      </c>
      <c r="G226" s="337">
        <v>29628000</v>
      </c>
      <c r="H226" s="92" t="s">
        <v>5580</v>
      </c>
      <c r="I226" s="94" t="s">
        <v>85</v>
      </c>
      <c r="J226" s="94">
        <v>18</v>
      </c>
      <c r="K226" s="92" t="s">
        <v>5474</v>
      </c>
      <c r="L226" s="337">
        <v>233660</v>
      </c>
    </row>
    <row r="227" spans="1:12">
      <c r="A227" s="75">
        <f t="shared" si="3"/>
        <v>224</v>
      </c>
      <c r="B227" s="338" t="s">
        <v>5581</v>
      </c>
      <c r="C227" s="92" t="s">
        <v>4671</v>
      </c>
      <c r="D227" s="337">
        <v>91</v>
      </c>
      <c r="E227" s="337">
        <v>214032000</v>
      </c>
      <c r="F227" s="337">
        <v>45</v>
      </c>
      <c r="G227" s="337">
        <v>37035000</v>
      </c>
      <c r="H227" s="92" t="s">
        <v>5582</v>
      </c>
      <c r="I227" s="94" t="s">
        <v>85</v>
      </c>
      <c r="J227" s="94">
        <v>18</v>
      </c>
      <c r="K227" s="92" t="s">
        <v>5583</v>
      </c>
      <c r="L227" s="337">
        <v>241067</v>
      </c>
    </row>
    <row r="228" spans="1:12">
      <c r="A228" s="75">
        <f t="shared" si="3"/>
        <v>225</v>
      </c>
      <c r="B228" s="336" t="s">
        <v>5584</v>
      </c>
      <c r="C228" s="92" t="s">
        <v>5585</v>
      </c>
      <c r="D228" s="337">
        <v>99</v>
      </c>
      <c r="E228" s="337">
        <v>232848000</v>
      </c>
      <c r="F228" s="337">
        <v>57</v>
      </c>
      <c r="G228" s="337">
        <v>46911000</v>
      </c>
      <c r="H228" s="92" t="s">
        <v>5586</v>
      </c>
      <c r="I228" s="94" t="s">
        <v>85</v>
      </c>
      <c r="J228" s="94">
        <v>18</v>
      </c>
      <c r="K228" s="92" t="s">
        <v>5587</v>
      </c>
      <c r="L228" s="337">
        <v>269759</v>
      </c>
    </row>
    <row r="229" spans="1:12">
      <c r="A229" s="75">
        <f t="shared" si="3"/>
        <v>226</v>
      </c>
      <c r="B229" s="338" t="s">
        <v>5588</v>
      </c>
      <c r="C229" s="92" t="s">
        <v>4668</v>
      </c>
      <c r="D229" s="337">
        <v>77</v>
      </c>
      <c r="E229" s="337">
        <v>181104000</v>
      </c>
      <c r="F229" s="337">
        <v>45</v>
      </c>
      <c r="G229" s="337">
        <v>37035000</v>
      </c>
      <c r="H229" s="92" t="s">
        <v>5589</v>
      </c>
      <c r="I229" s="94" t="s">
        <v>85</v>
      </c>
      <c r="J229" s="94">
        <v>18</v>
      </c>
      <c r="K229" s="92" t="s">
        <v>5590</v>
      </c>
      <c r="L229" s="337">
        <v>208139</v>
      </c>
    </row>
    <row r="230" spans="1:12">
      <c r="A230" s="75">
        <f t="shared" si="3"/>
        <v>227</v>
      </c>
      <c r="B230" s="338" t="s">
        <v>5591</v>
      </c>
      <c r="C230" s="92" t="s">
        <v>2987</v>
      </c>
      <c r="D230" s="337">
        <v>77</v>
      </c>
      <c r="E230" s="337">
        <v>181104000</v>
      </c>
      <c r="F230" s="337">
        <v>45</v>
      </c>
      <c r="G230" s="337">
        <v>37035000</v>
      </c>
      <c r="H230" s="92" t="s">
        <v>5592</v>
      </c>
      <c r="I230" s="94" t="s">
        <v>85</v>
      </c>
      <c r="J230" s="94">
        <v>18</v>
      </c>
      <c r="K230" s="92" t="s">
        <v>5590</v>
      </c>
      <c r="L230" s="337">
        <v>208139</v>
      </c>
    </row>
    <row r="231" spans="1:12">
      <c r="A231" s="75">
        <f t="shared" si="3"/>
        <v>228</v>
      </c>
      <c r="B231" s="336" t="s">
        <v>5593</v>
      </c>
      <c r="C231" s="92" t="s">
        <v>5594</v>
      </c>
      <c r="D231" s="337">
        <v>77</v>
      </c>
      <c r="E231" s="337">
        <v>181104000</v>
      </c>
      <c r="F231" s="337">
        <v>57</v>
      </c>
      <c r="G231" s="337">
        <v>46911000</v>
      </c>
      <c r="H231" s="92" t="s">
        <v>5595</v>
      </c>
      <c r="I231" s="94" t="s">
        <v>85</v>
      </c>
      <c r="J231" s="94">
        <v>18</v>
      </c>
      <c r="K231" s="92" t="s">
        <v>5596</v>
      </c>
      <c r="L231" s="337">
        <v>218015</v>
      </c>
    </row>
    <row r="232" spans="1:12">
      <c r="A232" s="75">
        <f t="shared" si="3"/>
        <v>229</v>
      </c>
      <c r="B232" s="338" t="s">
        <v>5597</v>
      </c>
      <c r="C232" s="92" t="s">
        <v>4703</v>
      </c>
      <c r="D232" s="337">
        <v>88</v>
      </c>
      <c r="E232" s="337">
        <v>206976000</v>
      </c>
      <c r="F232" s="337">
        <v>45</v>
      </c>
      <c r="G232" s="337">
        <v>37035000</v>
      </c>
      <c r="H232" s="92" t="s">
        <v>5598</v>
      </c>
      <c r="I232" s="94" t="s">
        <v>85</v>
      </c>
      <c r="J232" s="94">
        <v>18</v>
      </c>
      <c r="K232" s="92" t="s">
        <v>5599</v>
      </c>
      <c r="L232" s="337">
        <v>234011</v>
      </c>
    </row>
    <row r="233" spans="1:12">
      <c r="A233" s="75">
        <f t="shared" si="3"/>
        <v>230</v>
      </c>
      <c r="B233" s="336" t="s">
        <v>5600</v>
      </c>
      <c r="C233" s="92" t="s">
        <v>5601</v>
      </c>
      <c r="D233" s="337">
        <v>77</v>
      </c>
      <c r="E233" s="337">
        <v>181104000</v>
      </c>
      <c r="F233" s="337">
        <v>45</v>
      </c>
      <c r="G233" s="337">
        <v>37035000</v>
      </c>
      <c r="H233" s="92" t="s">
        <v>5602</v>
      </c>
      <c r="I233" s="94" t="s">
        <v>85</v>
      </c>
      <c r="J233" s="94">
        <v>18</v>
      </c>
      <c r="K233" s="92" t="s">
        <v>5167</v>
      </c>
      <c r="L233" s="337">
        <v>208139</v>
      </c>
    </row>
    <row r="234" spans="1:12">
      <c r="A234" s="75">
        <f t="shared" si="3"/>
        <v>231</v>
      </c>
      <c r="B234" s="336" t="s">
        <v>5603</v>
      </c>
      <c r="C234" s="92" t="s">
        <v>5604</v>
      </c>
      <c r="D234" s="337">
        <v>77</v>
      </c>
      <c r="E234" s="337">
        <v>181104000</v>
      </c>
      <c r="F234" s="337">
        <v>45</v>
      </c>
      <c r="G234" s="337">
        <v>37035000</v>
      </c>
      <c r="H234" s="92" t="s">
        <v>5605</v>
      </c>
      <c r="I234" s="94" t="s">
        <v>85</v>
      </c>
      <c r="J234" s="94">
        <v>18</v>
      </c>
      <c r="K234" s="92" t="s">
        <v>5167</v>
      </c>
      <c r="L234" s="337">
        <v>208139</v>
      </c>
    </row>
    <row r="235" spans="1:12">
      <c r="A235" s="75">
        <f t="shared" si="3"/>
        <v>232</v>
      </c>
      <c r="B235" s="336" t="s">
        <v>5606</v>
      </c>
      <c r="C235" s="92" t="s">
        <v>4785</v>
      </c>
      <c r="D235" s="337">
        <v>77</v>
      </c>
      <c r="E235" s="337">
        <v>181104000</v>
      </c>
      <c r="F235" s="337">
        <v>36</v>
      </c>
      <c r="G235" s="337">
        <v>29628000</v>
      </c>
      <c r="H235" s="92" t="s">
        <v>5607</v>
      </c>
      <c r="I235" s="94" t="s">
        <v>86</v>
      </c>
      <c r="J235" s="94">
        <v>18</v>
      </c>
      <c r="K235" s="92" t="s">
        <v>5608</v>
      </c>
      <c r="L235" s="337">
        <v>200732</v>
      </c>
    </row>
    <row r="236" spans="1:12">
      <c r="A236" s="75">
        <f t="shared" si="3"/>
        <v>233</v>
      </c>
      <c r="B236" s="338" t="s">
        <v>5609</v>
      </c>
      <c r="C236" s="92" t="s">
        <v>4767</v>
      </c>
      <c r="D236" s="337">
        <v>88</v>
      </c>
      <c r="E236" s="337">
        <v>206976000</v>
      </c>
      <c r="F236" s="337">
        <v>27</v>
      </c>
      <c r="G236" s="337">
        <v>13635000</v>
      </c>
      <c r="H236" s="92" t="s">
        <v>5610</v>
      </c>
      <c r="I236" s="94" t="s">
        <v>86</v>
      </c>
      <c r="J236" s="94">
        <v>18</v>
      </c>
      <c r="K236" s="92" t="s">
        <v>5611</v>
      </c>
      <c r="L236" s="337">
        <v>210611</v>
      </c>
    </row>
    <row r="237" spans="1:12">
      <c r="A237" s="75">
        <f t="shared" si="3"/>
        <v>234</v>
      </c>
      <c r="B237" s="338" t="s">
        <v>5612</v>
      </c>
      <c r="C237" s="92" t="s">
        <v>4712</v>
      </c>
      <c r="D237" s="337">
        <v>60</v>
      </c>
      <c r="E237" s="337">
        <v>141120000</v>
      </c>
      <c r="F237" s="337">
        <v>48</v>
      </c>
      <c r="G237" s="337">
        <v>39504000</v>
      </c>
      <c r="H237" s="92" t="s">
        <v>5613</v>
      </c>
      <c r="I237" s="94" t="s">
        <v>86</v>
      </c>
      <c r="J237" s="94">
        <v>18</v>
      </c>
      <c r="K237" s="92" t="s">
        <v>5614</v>
      </c>
      <c r="L237" s="337">
        <v>170624</v>
      </c>
    </row>
    <row r="238" spans="1:12">
      <c r="A238" s="75">
        <f t="shared" si="3"/>
        <v>235</v>
      </c>
      <c r="B238" s="336" t="s">
        <v>5615</v>
      </c>
      <c r="C238" s="92" t="s">
        <v>5616</v>
      </c>
      <c r="D238" s="337">
        <v>60</v>
      </c>
      <c r="E238" s="337">
        <v>141120000</v>
      </c>
      <c r="F238" s="337">
        <v>60</v>
      </c>
      <c r="G238" s="337">
        <v>49380000</v>
      </c>
      <c r="H238" s="92" t="s">
        <v>5617</v>
      </c>
      <c r="I238" s="94" t="s">
        <v>86</v>
      </c>
      <c r="J238" s="94">
        <v>18</v>
      </c>
      <c r="K238" s="92" t="s">
        <v>5618</v>
      </c>
      <c r="L238" s="337">
        <v>180500</v>
      </c>
    </row>
    <row r="239" spans="1:12">
      <c r="A239" s="75">
        <f t="shared" si="3"/>
        <v>236</v>
      </c>
      <c r="B239" s="336" t="s">
        <v>5619</v>
      </c>
      <c r="C239" s="92" t="s">
        <v>5620</v>
      </c>
      <c r="D239" s="337">
        <v>60</v>
      </c>
      <c r="E239" s="337">
        <v>141120000</v>
      </c>
      <c r="F239" s="337">
        <v>60</v>
      </c>
      <c r="G239" s="337">
        <v>49380000</v>
      </c>
      <c r="H239" s="92" t="s">
        <v>5621</v>
      </c>
      <c r="I239" s="94" t="s">
        <v>86</v>
      </c>
      <c r="J239" s="94">
        <v>18</v>
      </c>
      <c r="K239" s="92" t="s">
        <v>5622</v>
      </c>
      <c r="L239" s="337">
        <v>180500</v>
      </c>
    </row>
    <row r="240" spans="1:12">
      <c r="A240" s="75">
        <f t="shared" si="3"/>
        <v>237</v>
      </c>
      <c r="B240" s="336" t="s">
        <v>5623</v>
      </c>
      <c r="C240" s="92" t="s">
        <v>4735</v>
      </c>
      <c r="D240" s="337">
        <v>60</v>
      </c>
      <c r="E240" s="337">
        <v>141120000</v>
      </c>
      <c r="F240" s="337">
        <v>48</v>
      </c>
      <c r="G240" s="337">
        <v>39504000</v>
      </c>
      <c r="H240" s="92" t="s">
        <v>5624</v>
      </c>
      <c r="I240" s="94" t="s">
        <v>86</v>
      </c>
      <c r="J240" s="94">
        <v>18</v>
      </c>
      <c r="K240" s="92" t="s">
        <v>5622</v>
      </c>
      <c r="L240" s="337">
        <v>170624</v>
      </c>
    </row>
    <row r="241" spans="1:12">
      <c r="A241" s="75">
        <f t="shared" si="3"/>
        <v>238</v>
      </c>
      <c r="B241" s="336" t="s">
        <v>5625</v>
      </c>
      <c r="C241" s="92" t="s">
        <v>5626</v>
      </c>
      <c r="D241" s="337">
        <v>60</v>
      </c>
      <c r="E241" s="337">
        <v>141120000</v>
      </c>
      <c r="F241" s="337">
        <v>36</v>
      </c>
      <c r="G241" s="337">
        <v>29628000</v>
      </c>
      <c r="H241" s="92" t="s">
        <v>5627</v>
      </c>
      <c r="I241" s="94" t="s">
        <v>86</v>
      </c>
      <c r="J241" s="94">
        <v>18</v>
      </c>
      <c r="K241" s="92" t="s">
        <v>5622</v>
      </c>
      <c r="L241" s="337">
        <v>160748</v>
      </c>
    </row>
    <row r="242" spans="1:12">
      <c r="A242" s="75">
        <f t="shared" si="3"/>
        <v>239</v>
      </c>
      <c r="B242" s="336" t="s">
        <v>5628</v>
      </c>
      <c r="C242" s="92" t="s">
        <v>4776</v>
      </c>
      <c r="D242" s="337">
        <v>60</v>
      </c>
      <c r="E242" s="337">
        <v>141120000</v>
      </c>
      <c r="F242" s="337">
        <v>48</v>
      </c>
      <c r="G242" s="337">
        <v>39504000</v>
      </c>
      <c r="H242" s="92" t="s">
        <v>5629</v>
      </c>
      <c r="I242" s="94" t="s">
        <v>86</v>
      </c>
      <c r="J242" s="94">
        <v>18</v>
      </c>
      <c r="K242" s="92" t="s">
        <v>5630</v>
      </c>
      <c r="L242" s="337">
        <v>170624</v>
      </c>
    </row>
    <row r="243" spans="1:12">
      <c r="A243" s="75">
        <f t="shared" si="3"/>
        <v>240</v>
      </c>
      <c r="B243" s="336" t="s">
        <v>5631</v>
      </c>
      <c r="C243" s="92" t="s">
        <v>5632</v>
      </c>
      <c r="D243" s="337">
        <v>60</v>
      </c>
      <c r="E243" s="337">
        <v>141120000</v>
      </c>
      <c r="F243" s="337">
        <v>48</v>
      </c>
      <c r="G243" s="337">
        <v>39504000</v>
      </c>
      <c r="H243" s="92" t="s">
        <v>5633</v>
      </c>
      <c r="I243" s="94" t="s">
        <v>86</v>
      </c>
      <c r="J243" s="94">
        <v>18</v>
      </c>
      <c r="K243" s="92" t="s">
        <v>5634</v>
      </c>
      <c r="L243" s="337">
        <v>170624</v>
      </c>
    </row>
    <row r="244" spans="1:12">
      <c r="A244" s="75">
        <f t="shared" si="3"/>
        <v>241</v>
      </c>
      <c r="B244" s="336" t="s">
        <v>5635</v>
      </c>
      <c r="C244" s="92" t="s">
        <v>5636</v>
      </c>
      <c r="D244" s="337">
        <v>77</v>
      </c>
      <c r="E244" s="337">
        <v>181104000</v>
      </c>
      <c r="F244" s="337">
        <v>52</v>
      </c>
      <c r="G244" s="337">
        <v>42796000</v>
      </c>
      <c r="H244" s="92" t="s">
        <v>5637</v>
      </c>
      <c r="I244" s="94" t="s">
        <v>86</v>
      </c>
      <c r="J244" s="94">
        <v>18</v>
      </c>
      <c r="K244" s="92" t="s">
        <v>5622</v>
      </c>
      <c r="L244" s="337">
        <v>213900</v>
      </c>
    </row>
    <row r="245" spans="1:12">
      <c r="A245" s="75">
        <f t="shared" si="3"/>
        <v>242</v>
      </c>
      <c r="B245" s="336" t="s">
        <v>5638</v>
      </c>
      <c r="C245" s="92" t="s">
        <v>5639</v>
      </c>
      <c r="D245" s="337">
        <v>77</v>
      </c>
      <c r="E245" s="337">
        <v>181104000</v>
      </c>
      <c r="F245" s="337">
        <v>45</v>
      </c>
      <c r="G245" s="337">
        <v>37035000</v>
      </c>
      <c r="H245" s="92" t="s">
        <v>5640</v>
      </c>
      <c r="I245" s="94" t="s">
        <v>86</v>
      </c>
      <c r="J245" s="94">
        <v>18</v>
      </c>
      <c r="K245" s="92" t="s">
        <v>5622</v>
      </c>
      <c r="L245" s="337">
        <v>208139</v>
      </c>
    </row>
    <row r="246" spans="1:12">
      <c r="A246" s="75">
        <f t="shared" si="3"/>
        <v>243</v>
      </c>
      <c r="B246" s="336" t="s">
        <v>5641</v>
      </c>
      <c r="C246" s="92" t="s">
        <v>5642</v>
      </c>
      <c r="D246" s="337">
        <v>60</v>
      </c>
      <c r="E246" s="337">
        <v>141120000</v>
      </c>
      <c r="F246" s="337">
        <v>36</v>
      </c>
      <c r="G246" s="337">
        <v>29628000</v>
      </c>
      <c r="H246" s="92" t="s">
        <v>5643</v>
      </c>
      <c r="I246" s="94" t="s">
        <v>86</v>
      </c>
      <c r="J246" s="94">
        <v>18</v>
      </c>
      <c r="K246" s="92" t="s">
        <v>5622</v>
      </c>
      <c r="L246" s="337">
        <v>160748</v>
      </c>
    </row>
    <row r="247" spans="1:12">
      <c r="A247" s="75">
        <f t="shared" si="3"/>
        <v>244</v>
      </c>
      <c r="B247" s="338" t="s">
        <v>5644</v>
      </c>
      <c r="C247" s="92" t="s">
        <v>4794</v>
      </c>
      <c r="D247" s="337">
        <v>60</v>
      </c>
      <c r="E247" s="337">
        <v>141120000</v>
      </c>
      <c r="F247" s="337">
        <v>48</v>
      </c>
      <c r="G247" s="337">
        <v>39504000</v>
      </c>
      <c r="H247" s="92" t="s">
        <v>5645</v>
      </c>
      <c r="I247" s="94" t="s">
        <v>86</v>
      </c>
      <c r="J247" s="94">
        <v>18</v>
      </c>
      <c r="K247" s="92" t="s">
        <v>5646</v>
      </c>
      <c r="L247" s="337">
        <v>170624</v>
      </c>
    </row>
    <row r="248" spans="1:12">
      <c r="A248" s="75">
        <f t="shared" si="3"/>
        <v>245</v>
      </c>
      <c r="B248" s="336" t="s">
        <v>5647</v>
      </c>
      <c r="C248" s="92" t="s">
        <v>5241</v>
      </c>
      <c r="D248" s="337">
        <v>60</v>
      </c>
      <c r="E248" s="337">
        <v>141120000</v>
      </c>
      <c r="F248" s="337">
        <v>48</v>
      </c>
      <c r="G248" s="337">
        <v>39504000</v>
      </c>
      <c r="H248" s="92" t="s">
        <v>5648</v>
      </c>
      <c r="I248" s="94" t="s">
        <v>86</v>
      </c>
      <c r="J248" s="94">
        <v>18</v>
      </c>
      <c r="K248" s="92" t="s">
        <v>5649</v>
      </c>
      <c r="L248" s="337">
        <v>170624</v>
      </c>
    </row>
    <row r="249" spans="1:12">
      <c r="A249" s="75">
        <f t="shared" si="3"/>
        <v>246</v>
      </c>
      <c r="B249" s="336" t="s">
        <v>5650</v>
      </c>
      <c r="C249" s="92" t="s">
        <v>4732</v>
      </c>
      <c r="D249" s="337">
        <v>60</v>
      </c>
      <c r="E249" s="337">
        <v>141120000</v>
      </c>
      <c r="F249" s="337">
        <v>48</v>
      </c>
      <c r="G249" s="337">
        <v>39504000</v>
      </c>
      <c r="H249" s="92" t="s">
        <v>5651</v>
      </c>
      <c r="I249" s="94" t="s">
        <v>86</v>
      </c>
      <c r="J249" s="94">
        <v>18</v>
      </c>
      <c r="K249" s="92" t="s">
        <v>5652</v>
      </c>
      <c r="L249" s="337">
        <v>170624</v>
      </c>
    </row>
    <row r="250" spans="1:12">
      <c r="A250" s="75">
        <f t="shared" si="3"/>
        <v>247</v>
      </c>
      <c r="B250" s="336" t="s">
        <v>5653</v>
      </c>
      <c r="C250" s="92" t="s">
        <v>5654</v>
      </c>
      <c r="D250" s="337">
        <v>60</v>
      </c>
      <c r="E250" s="337">
        <v>141120000</v>
      </c>
      <c r="F250" s="337">
        <v>130</v>
      </c>
      <c r="G250" s="337">
        <v>125840000</v>
      </c>
      <c r="H250" s="92" t="s">
        <v>5655</v>
      </c>
      <c r="I250" s="94" t="s">
        <v>86</v>
      </c>
      <c r="J250" s="94">
        <v>18</v>
      </c>
      <c r="K250" s="92" t="s">
        <v>5652</v>
      </c>
      <c r="L250" s="337">
        <v>256960</v>
      </c>
    </row>
    <row r="251" spans="1:12">
      <c r="A251" s="75">
        <f t="shared" si="3"/>
        <v>248</v>
      </c>
      <c r="B251" s="336" t="s">
        <v>5656</v>
      </c>
      <c r="C251" s="92" t="s">
        <v>5657</v>
      </c>
      <c r="D251" s="337">
        <v>60</v>
      </c>
      <c r="E251" s="337">
        <v>141120000</v>
      </c>
      <c r="F251" s="337">
        <v>52</v>
      </c>
      <c r="G251" s="337">
        <v>42796000</v>
      </c>
      <c r="H251" s="92" t="s">
        <v>5658</v>
      </c>
      <c r="I251" s="94" t="s">
        <v>86</v>
      </c>
      <c r="J251" s="94">
        <v>18</v>
      </c>
      <c r="K251" s="92" t="s">
        <v>5652</v>
      </c>
      <c r="L251" s="337">
        <v>173916</v>
      </c>
    </row>
    <row r="252" spans="1:12">
      <c r="A252" s="75">
        <f t="shared" si="3"/>
        <v>249</v>
      </c>
      <c r="B252" s="336" t="s">
        <v>5659</v>
      </c>
      <c r="C252" s="92" t="s">
        <v>5660</v>
      </c>
      <c r="D252" s="337">
        <v>60</v>
      </c>
      <c r="E252" s="337">
        <v>141120000</v>
      </c>
      <c r="F252" s="337">
        <v>57</v>
      </c>
      <c r="G252" s="337">
        <v>46911000</v>
      </c>
      <c r="H252" s="92" t="s">
        <v>5661</v>
      </c>
      <c r="I252" s="94" t="s">
        <v>86</v>
      </c>
      <c r="J252" s="94">
        <v>18</v>
      </c>
      <c r="K252" s="92" t="s">
        <v>5649</v>
      </c>
      <c r="L252" s="337">
        <v>178031</v>
      </c>
    </row>
    <row r="253" spans="1:12">
      <c r="A253" s="75">
        <f t="shared" si="3"/>
        <v>250</v>
      </c>
      <c r="B253" s="338" t="s">
        <v>5662</v>
      </c>
      <c r="C253" s="92" t="s">
        <v>4723</v>
      </c>
      <c r="D253" s="337">
        <v>80</v>
      </c>
      <c r="E253" s="337">
        <v>188160000</v>
      </c>
      <c r="F253" s="337">
        <v>48</v>
      </c>
      <c r="G253" s="337">
        <v>39504000</v>
      </c>
      <c r="H253" s="92" t="s">
        <v>5663</v>
      </c>
      <c r="I253" s="94" t="s">
        <v>86</v>
      </c>
      <c r="J253" s="94">
        <v>18</v>
      </c>
      <c r="K253" s="92" t="s">
        <v>5652</v>
      </c>
      <c r="L253" s="337">
        <v>217664</v>
      </c>
    </row>
    <row r="254" spans="1:12">
      <c r="A254" s="75">
        <f t="shared" si="3"/>
        <v>251</v>
      </c>
      <c r="B254" s="336" t="s">
        <v>5664</v>
      </c>
      <c r="C254" s="92" t="s">
        <v>5665</v>
      </c>
      <c r="D254" s="337">
        <v>88</v>
      </c>
      <c r="E254" s="337">
        <v>206976000</v>
      </c>
      <c r="F254" s="337">
        <v>52</v>
      </c>
      <c r="G254" s="337">
        <v>42796000</v>
      </c>
      <c r="H254" s="92" t="s">
        <v>5666</v>
      </c>
      <c r="I254" s="94" t="s">
        <v>86</v>
      </c>
      <c r="J254" s="94">
        <v>18</v>
      </c>
      <c r="K254" s="92" t="s">
        <v>5666</v>
      </c>
      <c r="L254" s="337">
        <v>239772</v>
      </c>
    </row>
    <row r="255" spans="1:12">
      <c r="A255" s="75">
        <f t="shared" si="3"/>
        <v>252</v>
      </c>
      <c r="B255" s="336" t="s">
        <v>5667</v>
      </c>
      <c r="C255" s="92" t="s">
        <v>5668</v>
      </c>
      <c r="D255" s="337">
        <v>60</v>
      </c>
      <c r="E255" s="337">
        <v>141120000</v>
      </c>
      <c r="F255" s="337">
        <v>50</v>
      </c>
      <c r="G255" s="337">
        <v>41150000</v>
      </c>
      <c r="H255" s="92" t="s">
        <v>5669</v>
      </c>
      <c r="I255" s="94" t="s">
        <v>86</v>
      </c>
      <c r="J255" s="94">
        <v>18</v>
      </c>
      <c r="K255" s="92" t="s">
        <v>5670</v>
      </c>
      <c r="L255" s="337">
        <v>172270</v>
      </c>
    </row>
    <row r="256" spans="1:12">
      <c r="A256" s="75">
        <f t="shared" si="3"/>
        <v>253</v>
      </c>
      <c r="B256" s="338" t="s">
        <v>5671</v>
      </c>
      <c r="C256" s="92" t="s">
        <v>4755</v>
      </c>
      <c r="D256" s="337">
        <v>60</v>
      </c>
      <c r="E256" s="337">
        <v>141120000</v>
      </c>
      <c r="F256" s="337">
        <v>48</v>
      </c>
      <c r="G256" s="337">
        <v>39504000</v>
      </c>
      <c r="H256" s="92" t="s">
        <v>5672</v>
      </c>
      <c r="I256" s="94" t="s">
        <v>86</v>
      </c>
      <c r="J256" s="94">
        <v>18</v>
      </c>
      <c r="K256" s="92" t="s">
        <v>5673</v>
      </c>
      <c r="L256" s="337">
        <v>170624</v>
      </c>
    </row>
    <row r="257" spans="1:12">
      <c r="A257" s="75">
        <f t="shared" si="3"/>
        <v>254</v>
      </c>
      <c r="B257" s="338" t="s">
        <v>5674</v>
      </c>
      <c r="C257" s="92" t="s">
        <v>4773</v>
      </c>
      <c r="D257" s="337">
        <v>60</v>
      </c>
      <c r="E257" s="337">
        <v>141120000</v>
      </c>
      <c r="F257" s="337">
        <v>36</v>
      </c>
      <c r="G257" s="337">
        <v>29628000</v>
      </c>
      <c r="H257" s="92" t="s">
        <v>5675</v>
      </c>
      <c r="I257" s="94" t="s">
        <v>86</v>
      </c>
      <c r="J257" s="94">
        <v>18</v>
      </c>
      <c r="K257" s="92" t="s">
        <v>5670</v>
      </c>
      <c r="L257" s="337">
        <v>160748</v>
      </c>
    </row>
    <row r="258" spans="1:12">
      <c r="A258" s="75">
        <f t="shared" si="3"/>
        <v>255</v>
      </c>
      <c r="B258" s="336" t="s">
        <v>5676</v>
      </c>
      <c r="C258" s="92" t="s">
        <v>4298</v>
      </c>
      <c r="D258" s="337">
        <v>60</v>
      </c>
      <c r="E258" s="337">
        <v>141120000</v>
      </c>
      <c r="F258" s="337">
        <v>42</v>
      </c>
      <c r="G258" s="337">
        <v>34566000</v>
      </c>
      <c r="H258" s="92" t="s">
        <v>5677</v>
      </c>
      <c r="I258" s="94" t="s">
        <v>86</v>
      </c>
      <c r="J258" s="94">
        <v>18</v>
      </c>
      <c r="K258" s="92" t="s">
        <v>5670</v>
      </c>
      <c r="L258" s="337">
        <v>165686</v>
      </c>
    </row>
    <row r="259" spans="1:12">
      <c r="A259" s="75">
        <f t="shared" si="3"/>
        <v>256</v>
      </c>
      <c r="B259" s="338" t="s">
        <v>5678</v>
      </c>
      <c r="C259" s="92" t="s">
        <v>4761</v>
      </c>
      <c r="D259" s="337">
        <v>60</v>
      </c>
      <c r="E259" s="337">
        <v>141120000</v>
      </c>
      <c r="F259" s="337">
        <v>42</v>
      </c>
      <c r="G259" s="337">
        <v>34566000</v>
      </c>
      <c r="H259" s="92" t="s">
        <v>5679</v>
      </c>
      <c r="I259" s="94" t="s">
        <v>86</v>
      </c>
      <c r="J259" s="94">
        <v>18</v>
      </c>
      <c r="K259" s="92" t="s">
        <v>5670</v>
      </c>
      <c r="L259" s="337">
        <v>165686</v>
      </c>
    </row>
    <row r="260" spans="1:12">
      <c r="A260" s="75">
        <f t="shared" si="3"/>
        <v>257</v>
      </c>
      <c r="B260" s="336" t="s">
        <v>5680</v>
      </c>
      <c r="C260" s="92" t="s">
        <v>5681</v>
      </c>
      <c r="D260" s="337">
        <v>60</v>
      </c>
      <c r="E260" s="337">
        <v>141120000</v>
      </c>
      <c r="F260" s="337">
        <v>36</v>
      </c>
      <c r="G260" s="337">
        <v>29628000</v>
      </c>
      <c r="H260" s="92" t="s">
        <v>5682</v>
      </c>
      <c r="I260" s="94" t="s">
        <v>86</v>
      </c>
      <c r="J260" s="94">
        <v>18</v>
      </c>
      <c r="K260" s="92" t="s">
        <v>5683</v>
      </c>
      <c r="L260" s="337">
        <v>160748</v>
      </c>
    </row>
    <row r="261" spans="1:12">
      <c r="A261" s="75">
        <f t="shared" ref="A261:A324" si="4">A260+1</f>
        <v>258</v>
      </c>
      <c r="B261" s="336" t="s">
        <v>5684</v>
      </c>
      <c r="C261" s="92" t="s">
        <v>5685</v>
      </c>
      <c r="D261" s="337">
        <v>60</v>
      </c>
      <c r="E261" s="337">
        <v>141120000</v>
      </c>
      <c r="F261" s="337">
        <v>84</v>
      </c>
      <c r="G261" s="337">
        <v>69132000</v>
      </c>
      <c r="H261" s="92" t="s">
        <v>5686</v>
      </c>
      <c r="I261" s="94" t="s">
        <v>86</v>
      </c>
      <c r="J261" s="94">
        <v>18</v>
      </c>
      <c r="K261" s="92" t="s">
        <v>5683</v>
      </c>
      <c r="L261" s="337">
        <v>200252</v>
      </c>
    </row>
    <row r="262" spans="1:12">
      <c r="A262" s="75">
        <f t="shared" si="4"/>
        <v>259</v>
      </c>
      <c r="B262" s="336" t="s">
        <v>5687</v>
      </c>
      <c r="C262" s="92" t="s">
        <v>5688</v>
      </c>
      <c r="D262" s="337">
        <v>70</v>
      </c>
      <c r="E262" s="337">
        <v>164640000</v>
      </c>
      <c r="F262" s="337">
        <v>49</v>
      </c>
      <c r="G262" s="337">
        <v>40327000</v>
      </c>
      <c r="H262" s="92" t="s">
        <v>5689</v>
      </c>
      <c r="I262" s="94" t="s">
        <v>86</v>
      </c>
      <c r="J262" s="94">
        <v>18</v>
      </c>
      <c r="K262" s="92" t="s">
        <v>5670</v>
      </c>
      <c r="L262" s="337">
        <v>194967</v>
      </c>
    </row>
    <row r="263" spans="1:12">
      <c r="A263" s="75">
        <f t="shared" si="4"/>
        <v>260</v>
      </c>
      <c r="B263" s="336" t="s">
        <v>5690</v>
      </c>
      <c r="C263" s="92" t="s">
        <v>5691</v>
      </c>
      <c r="D263" s="337">
        <v>60</v>
      </c>
      <c r="E263" s="337">
        <v>141120000</v>
      </c>
      <c r="F263" s="337">
        <v>36</v>
      </c>
      <c r="G263" s="337">
        <v>29628000</v>
      </c>
      <c r="H263" s="92" t="s">
        <v>5692</v>
      </c>
      <c r="I263" s="94" t="s">
        <v>86</v>
      </c>
      <c r="J263" s="94">
        <v>18</v>
      </c>
      <c r="K263" s="92" t="s">
        <v>5670</v>
      </c>
      <c r="L263" s="337">
        <v>160748</v>
      </c>
    </row>
    <row r="264" spans="1:12">
      <c r="A264" s="75">
        <f t="shared" si="4"/>
        <v>261</v>
      </c>
      <c r="B264" s="336" t="s">
        <v>5693</v>
      </c>
      <c r="C264" s="92" t="s">
        <v>5694</v>
      </c>
      <c r="D264" s="337">
        <v>60</v>
      </c>
      <c r="E264" s="337">
        <v>141120000</v>
      </c>
      <c r="F264" s="337">
        <v>36</v>
      </c>
      <c r="G264" s="337">
        <v>29628000</v>
      </c>
      <c r="H264" s="92" t="s">
        <v>5695</v>
      </c>
      <c r="I264" s="94" t="s">
        <v>86</v>
      </c>
      <c r="J264" s="94">
        <v>18</v>
      </c>
      <c r="K264" s="92" t="s">
        <v>5670</v>
      </c>
      <c r="L264" s="337">
        <v>160748</v>
      </c>
    </row>
    <row r="265" spans="1:12">
      <c r="A265" s="75">
        <f t="shared" si="4"/>
        <v>262</v>
      </c>
      <c r="B265" s="338" t="s">
        <v>5696</v>
      </c>
      <c r="C265" s="92" t="s">
        <v>4803</v>
      </c>
      <c r="D265" s="337">
        <v>60</v>
      </c>
      <c r="E265" s="337">
        <v>141120000</v>
      </c>
      <c r="F265" s="337">
        <v>36</v>
      </c>
      <c r="G265" s="337">
        <v>29628000</v>
      </c>
      <c r="H265" s="92" t="s">
        <v>5697</v>
      </c>
      <c r="I265" s="94" t="s">
        <v>86</v>
      </c>
      <c r="J265" s="94">
        <v>18</v>
      </c>
      <c r="K265" s="92" t="s">
        <v>5697</v>
      </c>
      <c r="L265" s="337">
        <v>160748</v>
      </c>
    </row>
    <row r="266" spans="1:12">
      <c r="A266" s="75">
        <f t="shared" si="4"/>
        <v>263</v>
      </c>
      <c r="B266" s="336" t="s">
        <v>5698</v>
      </c>
      <c r="C266" s="92" t="s">
        <v>5699</v>
      </c>
      <c r="D266" s="337">
        <v>60</v>
      </c>
      <c r="E266" s="337">
        <v>141120000</v>
      </c>
      <c r="F266" s="337">
        <v>48</v>
      </c>
      <c r="G266" s="337">
        <v>39504000</v>
      </c>
      <c r="H266" s="92" t="s">
        <v>5700</v>
      </c>
      <c r="I266" s="94" t="s">
        <v>86</v>
      </c>
      <c r="J266" s="94">
        <v>18</v>
      </c>
      <c r="K266" s="92" t="s">
        <v>5670</v>
      </c>
      <c r="L266" s="337">
        <v>170624</v>
      </c>
    </row>
    <row r="267" spans="1:12">
      <c r="A267" s="75">
        <f t="shared" si="4"/>
        <v>264</v>
      </c>
      <c r="B267" s="336" t="s">
        <v>5701</v>
      </c>
      <c r="C267" s="92" t="s">
        <v>4744</v>
      </c>
      <c r="D267" s="337">
        <v>60</v>
      </c>
      <c r="E267" s="337">
        <v>141120000</v>
      </c>
      <c r="F267" s="337">
        <v>36</v>
      </c>
      <c r="G267" s="337">
        <v>29628000</v>
      </c>
      <c r="H267" s="92" t="s">
        <v>5702</v>
      </c>
      <c r="I267" s="94" t="s">
        <v>86</v>
      </c>
      <c r="J267" s="94">
        <v>18</v>
      </c>
      <c r="K267" s="92" t="s">
        <v>5670</v>
      </c>
      <c r="L267" s="337">
        <v>160748</v>
      </c>
    </row>
    <row r="268" spans="1:12">
      <c r="A268" s="75">
        <f t="shared" si="4"/>
        <v>265</v>
      </c>
      <c r="B268" s="336" t="s">
        <v>5703</v>
      </c>
      <c r="C268" s="92" t="s">
        <v>5704</v>
      </c>
      <c r="D268" s="337">
        <v>60</v>
      </c>
      <c r="E268" s="337">
        <v>141120000</v>
      </c>
      <c r="F268" s="337">
        <v>48</v>
      </c>
      <c r="G268" s="337">
        <v>39504000</v>
      </c>
      <c r="H268" s="92" t="s">
        <v>5705</v>
      </c>
      <c r="I268" s="94" t="s">
        <v>86</v>
      </c>
      <c r="J268" s="94">
        <v>18</v>
      </c>
      <c r="K268" s="92" t="s">
        <v>5706</v>
      </c>
      <c r="L268" s="337">
        <v>170624</v>
      </c>
    </row>
    <row r="269" spans="1:12">
      <c r="A269" s="75">
        <f t="shared" si="4"/>
        <v>266</v>
      </c>
      <c r="B269" s="338" t="s">
        <v>5707</v>
      </c>
      <c r="C269" s="92" t="s">
        <v>4764</v>
      </c>
      <c r="D269" s="337">
        <v>60</v>
      </c>
      <c r="E269" s="337">
        <v>141120000</v>
      </c>
      <c r="F269" s="337">
        <v>36</v>
      </c>
      <c r="G269" s="337">
        <v>29628000</v>
      </c>
      <c r="H269" s="92" t="s">
        <v>5708</v>
      </c>
      <c r="I269" s="94" t="s">
        <v>86</v>
      </c>
      <c r="J269" s="94">
        <v>18</v>
      </c>
      <c r="K269" s="92" t="s">
        <v>5670</v>
      </c>
      <c r="L269" s="337">
        <v>160748</v>
      </c>
    </row>
    <row r="270" spans="1:12">
      <c r="A270" s="75">
        <f t="shared" si="4"/>
        <v>267</v>
      </c>
      <c r="B270" s="336" t="s">
        <v>5709</v>
      </c>
      <c r="C270" s="92" t="s">
        <v>5710</v>
      </c>
      <c r="D270" s="337">
        <v>88</v>
      </c>
      <c r="E270" s="337">
        <v>206976000</v>
      </c>
      <c r="F270" s="337">
        <v>36</v>
      </c>
      <c r="G270" s="337">
        <v>29628000</v>
      </c>
      <c r="H270" s="92" t="s">
        <v>5711</v>
      </c>
      <c r="I270" s="94" t="s">
        <v>86</v>
      </c>
      <c r="J270" s="94">
        <v>18</v>
      </c>
      <c r="K270" s="92" t="s">
        <v>5711</v>
      </c>
      <c r="L270" s="337">
        <v>226604</v>
      </c>
    </row>
    <row r="271" spans="1:12">
      <c r="A271" s="75">
        <f t="shared" si="4"/>
        <v>268</v>
      </c>
      <c r="B271" s="336" t="s">
        <v>5712</v>
      </c>
      <c r="C271" s="92" t="s">
        <v>5713</v>
      </c>
      <c r="D271" s="337">
        <v>80</v>
      </c>
      <c r="E271" s="337">
        <v>188160000</v>
      </c>
      <c r="F271" s="337">
        <v>36</v>
      </c>
      <c r="G271" s="337">
        <v>29628000</v>
      </c>
      <c r="H271" s="92" t="s">
        <v>5714</v>
      </c>
      <c r="I271" s="94" t="s">
        <v>86</v>
      </c>
      <c r="J271" s="94">
        <v>18</v>
      </c>
      <c r="K271" s="92" t="s">
        <v>5715</v>
      </c>
      <c r="L271" s="337">
        <v>207788</v>
      </c>
    </row>
    <row r="272" spans="1:12">
      <c r="A272" s="75">
        <f t="shared" si="4"/>
        <v>269</v>
      </c>
      <c r="B272" s="336" t="s">
        <v>5716</v>
      </c>
      <c r="C272" s="92" t="s">
        <v>5717</v>
      </c>
      <c r="D272" s="337">
        <v>60</v>
      </c>
      <c r="E272" s="337">
        <v>141120000</v>
      </c>
      <c r="F272" s="337">
        <v>48</v>
      </c>
      <c r="G272" s="337">
        <v>39504000</v>
      </c>
      <c r="H272" s="92" t="s">
        <v>5718</v>
      </c>
      <c r="I272" s="94" t="s">
        <v>86</v>
      </c>
      <c r="J272" s="94">
        <v>18</v>
      </c>
      <c r="K272" s="92" t="s">
        <v>5719</v>
      </c>
      <c r="L272" s="337">
        <v>170624</v>
      </c>
    </row>
    <row r="273" spans="1:12">
      <c r="A273" s="75">
        <f t="shared" si="4"/>
        <v>270</v>
      </c>
      <c r="B273" s="338" t="s">
        <v>5720</v>
      </c>
      <c r="C273" s="92" t="s">
        <v>4782</v>
      </c>
      <c r="D273" s="337">
        <v>60</v>
      </c>
      <c r="E273" s="337">
        <v>141120000</v>
      </c>
      <c r="F273" s="337">
        <v>36</v>
      </c>
      <c r="G273" s="337">
        <v>29628000</v>
      </c>
      <c r="H273" s="92" t="s">
        <v>5721</v>
      </c>
      <c r="I273" s="94" t="s">
        <v>86</v>
      </c>
      <c r="J273" s="94">
        <v>18</v>
      </c>
      <c r="K273" s="92" t="s">
        <v>5715</v>
      </c>
      <c r="L273" s="337">
        <v>160748</v>
      </c>
    </row>
    <row r="274" spans="1:12">
      <c r="A274" s="75">
        <f t="shared" si="4"/>
        <v>271</v>
      </c>
      <c r="B274" s="338" t="s">
        <v>5722</v>
      </c>
      <c r="C274" s="92" t="s">
        <v>4717</v>
      </c>
      <c r="D274" s="337">
        <v>60</v>
      </c>
      <c r="E274" s="337">
        <v>141120000</v>
      </c>
      <c r="F274" s="337">
        <v>48</v>
      </c>
      <c r="G274" s="337">
        <v>39504000</v>
      </c>
      <c r="H274" s="92" t="s">
        <v>5723</v>
      </c>
      <c r="I274" s="94" t="s">
        <v>86</v>
      </c>
      <c r="J274" s="94">
        <v>18</v>
      </c>
      <c r="K274" s="92" t="s">
        <v>5715</v>
      </c>
      <c r="L274" s="337">
        <v>170624</v>
      </c>
    </row>
    <row r="275" spans="1:12">
      <c r="A275" s="75">
        <f t="shared" si="4"/>
        <v>272</v>
      </c>
      <c r="B275" s="336" t="s">
        <v>5724</v>
      </c>
      <c r="C275" s="92" t="s">
        <v>5725</v>
      </c>
      <c r="D275" s="337">
        <v>60</v>
      </c>
      <c r="E275" s="337">
        <v>141120000</v>
      </c>
      <c r="F275" s="337">
        <v>36</v>
      </c>
      <c r="G275" s="337">
        <v>29628000</v>
      </c>
      <c r="H275" s="92" t="s">
        <v>5726</v>
      </c>
      <c r="I275" s="94" t="s">
        <v>86</v>
      </c>
      <c r="J275" s="94">
        <v>18</v>
      </c>
      <c r="K275" s="92" t="s">
        <v>5715</v>
      </c>
      <c r="L275" s="337">
        <v>160748</v>
      </c>
    </row>
    <row r="276" spans="1:12">
      <c r="A276" s="75">
        <f t="shared" si="4"/>
        <v>273</v>
      </c>
      <c r="B276" s="336" t="s">
        <v>5727</v>
      </c>
      <c r="C276" s="92" t="s">
        <v>5728</v>
      </c>
      <c r="D276" s="337">
        <v>60</v>
      </c>
      <c r="E276" s="337">
        <v>141120000</v>
      </c>
      <c r="F276" s="337">
        <v>36</v>
      </c>
      <c r="G276" s="337">
        <v>29628000</v>
      </c>
      <c r="H276" s="92" t="s">
        <v>5729</v>
      </c>
      <c r="I276" s="94" t="s">
        <v>86</v>
      </c>
      <c r="J276" s="94">
        <v>18</v>
      </c>
      <c r="K276" s="92" t="s">
        <v>5715</v>
      </c>
      <c r="L276" s="337">
        <v>160748</v>
      </c>
    </row>
    <row r="277" spans="1:12">
      <c r="A277" s="75">
        <f t="shared" si="4"/>
        <v>274</v>
      </c>
      <c r="B277" s="336" t="s">
        <v>5730</v>
      </c>
      <c r="C277" s="92" t="s">
        <v>5731</v>
      </c>
      <c r="D277" s="337">
        <v>60</v>
      </c>
      <c r="E277" s="337">
        <v>141120000</v>
      </c>
      <c r="F277" s="337">
        <v>36</v>
      </c>
      <c r="G277" s="337">
        <v>29628000</v>
      </c>
      <c r="H277" s="92" t="s">
        <v>5732</v>
      </c>
      <c r="I277" s="94" t="s">
        <v>86</v>
      </c>
      <c r="J277" s="94">
        <v>18</v>
      </c>
      <c r="K277" s="92" t="s">
        <v>5732</v>
      </c>
      <c r="L277" s="337">
        <v>160748</v>
      </c>
    </row>
    <row r="278" spans="1:12">
      <c r="A278" s="75">
        <f t="shared" si="4"/>
        <v>275</v>
      </c>
      <c r="B278" s="338" t="s">
        <v>5733</v>
      </c>
      <c r="C278" s="92" t="s">
        <v>4729</v>
      </c>
      <c r="D278" s="337">
        <v>60</v>
      </c>
      <c r="E278" s="337">
        <v>141120000</v>
      </c>
      <c r="F278" s="337">
        <v>36</v>
      </c>
      <c r="G278" s="337">
        <v>29628000</v>
      </c>
      <c r="H278" s="92" t="s">
        <v>5734</v>
      </c>
      <c r="I278" s="94" t="s">
        <v>86</v>
      </c>
      <c r="J278" s="94">
        <v>18</v>
      </c>
      <c r="K278" s="92" t="s">
        <v>5715</v>
      </c>
      <c r="L278" s="337">
        <v>160748</v>
      </c>
    </row>
    <row r="279" spans="1:12">
      <c r="A279" s="75">
        <f t="shared" si="4"/>
        <v>276</v>
      </c>
      <c r="B279" s="336" t="s">
        <v>5735</v>
      </c>
      <c r="C279" s="92" t="s">
        <v>5736</v>
      </c>
      <c r="D279" s="337">
        <v>77</v>
      </c>
      <c r="E279" s="337">
        <v>181104000</v>
      </c>
      <c r="F279" s="337">
        <v>36</v>
      </c>
      <c r="G279" s="337">
        <v>29628000</v>
      </c>
      <c r="H279" s="92" t="s">
        <v>5737</v>
      </c>
      <c r="I279" s="94" t="s">
        <v>86</v>
      </c>
      <c r="J279" s="94">
        <v>18</v>
      </c>
      <c r="K279" s="92" t="s">
        <v>5715</v>
      </c>
      <c r="L279" s="337">
        <v>200732</v>
      </c>
    </row>
    <row r="280" spans="1:12">
      <c r="A280" s="75">
        <f t="shared" si="4"/>
        <v>277</v>
      </c>
      <c r="B280" s="336" t="s">
        <v>5738</v>
      </c>
      <c r="C280" s="92" t="s">
        <v>5739</v>
      </c>
      <c r="D280" s="337">
        <v>77</v>
      </c>
      <c r="E280" s="337">
        <v>181104000</v>
      </c>
      <c r="F280" s="337">
        <v>36</v>
      </c>
      <c r="G280" s="337">
        <v>29628000</v>
      </c>
      <c r="H280" s="92" t="s">
        <v>5740</v>
      </c>
      <c r="I280" s="94" t="s">
        <v>86</v>
      </c>
      <c r="J280" s="94">
        <v>18</v>
      </c>
      <c r="K280" s="92" t="s">
        <v>5646</v>
      </c>
      <c r="L280" s="337">
        <v>200732</v>
      </c>
    </row>
    <row r="281" spans="1:12">
      <c r="A281" s="75">
        <f t="shared" si="4"/>
        <v>278</v>
      </c>
      <c r="B281" s="336" t="s">
        <v>5741</v>
      </c>
      <c r="C281" s="92" t="s">
        <v>5742</v>
      </c>
      <c r="D281" s="337">
        <v>60</v>
      </c>
      <c r="E281" s="337">
        <v>141120000</v>
      </c>
      <c r="F281" s="337">
        <v>48</v>
      </c>
      <c r="G281" s="337">
        <v>39504000</v>
      </c>
      <c r="H281" s="92" t="s">
        <v>5743</v>
      </c>
      <c r="I281" s="94" t="s">
        <v>86</v>
      </c>
      <c r="J281" s="94">
        <v>18</v>
      </c>
      <c r="K281" s="92" t="s">
        <v>5715</v>
      </c>
      <c r="L281" s="337">
        <v>170624</v>
      </c>
    </row>
    <row r="282" spans="1:12">
      <c r="A282" s="75">
        <f t="shared" si="4"/>
        <v>279</v>
      </c>
      <c r="B282" s="336" t="s">
        <v>5744</v>
      </c>
      <c r="C282" s="92" t="s">
        <v>3224</v>
      </c>
      <c r="D282" s="337">
        <v>60</v>
      </c>
      <c r="E282" s="337">
        <v>141120000</v>
      </c>
      <c r="F282" s="337">
        <v>60</v>
      </c>
      <c r="G282" s="337">
        <v>49380000</v>
      </c>
      <c r="H282" s="92" t="s">
        <v>5745</v>
      </c>
      <c r="I282" s="94" t="s">
        <v>86</v>
      </c>
      <c r="J282" s="94">
        <v>18</v>
      </c>
      <c r="K282" s="92" t="s">
        <v>5715</v>
      </c>
      <c r="L282" s="337">
        <v>180500</v>
      </c>
    </row>
    <row r="283" spans="1:12">
      <c r="A283" s="75">
        <f t="shared" si="4"/>
        <v>280</v>
      </c>
      <c r="B283" s="338" t="s">
        <v>5746</v>
      </c>
      <c r="C283" s="92" t="s">
        <v>4788</v>
      </c>
      <c r="D283" s="337">
        <v>60</v>
      </c>
      <c r="E283" s="337">
        <v>141120000</v>
      </c>
      <c r="F283" s="337">
        <v>36</v>
      </c>
      <c r="G283" s="337">
        <v>29628000</v>
      </c>
      <c r="H283" s="92" t="s">
        <v>5747</v>
      </c>
      <c r="I283" s="94" t="s">
        <v>86</v>
      </c>
      <c r="J283" s="94">
        <v>18</v>
      </c>
      <c r="K283" s="92" t="s">
        <v>5748</v>
      </c>
      <c r="L283" s="337">
        <v>160748</v>
      </c>
    </row>
    <row r="284" spans="1:12">
      <c r="A284" s="75">
        <f t="shared" si="4"/>
        <v>281</v>
      </c>
      <c r="B284" s="336" t="s">
        <v>5749</v>
      </c>
      <c r="C284" s="92" t="s">
        <v>5750</v>
      </c>
      <c r="D284" s="337">
        <v>60</v>
      </c>
      <c r="E284" s="337">
        <v>141120000</v>
      </c>
      <c r="F284" s="337">
        <v>48</v>
      </c>
      <c r="G284" s="337">
        <v>39504000</v>
      </c>
      <c r="H284" s="92" t="s">
        <v>5751</v>
      </c>
      <c r="I284" s="94" t="s">
        <v>86</v>
      </c>
      <c r="J284" s="94">
        <v>18</v>
      </c>
      <c r="K284" s="92" t="s">
        <v>5715</v>
      </c>
      <c r="L284" s="337">
        <v>170624</v>
      </c>
    </row>
    <row r="285" spans="1:12">
      <c r="A285" s="75">
        <f t="shared" si="4"/>
        <v>282</v>
      </c>
      <c r="B285" s="336" t="s">
        <v>5752</v>
      </c>
      <c r="C285" s="92" t="s">
        <v>5753</v>
      </c>
      <c r="D285" s="337">
        <v>60</v>
      </c>
      <c r="E285" s="337">
        <v>141120000</v>
      </c>
      <c r="F285" s="337">
        <v>56</v>
      </c>
      <c r="G285" s="337">
        <v>46088000</v>
      </c>
      <c r="H285" s="92" t="s">
        <v>5754</v>
      </c>
      <c r="I285" s="94" t="s">
        <v>86</v>
      </c>
      <c r="J285" s="94">
        <v>18</v>
      </c>
      <c r="K285" s="92" t="s">
        <v>5715</v>
      </c>
      <c r="L285" s="337">
        <v>177208</v>
      </c>
    </row>
    <row r="286" spans="1:12">
      <c r="A286" s="75">
        <f t="shared" si="4"/>
        <v>283</v>
      </c>
      <c r="B286" s="336" t="s">
        <v>5755</v>
      </c>
      <c r="C286" s="92" t="s">
        <v>5756</v>
      </c>
      <c r="D286" s="337">
        <v>60</v>
      </c>
      <c r="E286" s="337">
        <v>141120000</v>
      </c>
      <c r="F286" s="337">
        <v>48</v>
      </c>
      <c r="G286" s="337">
        <v>39504000</v>
      </c>
      <c r="H286" s="92" t="s">
        <v>5757</v>
      </c>
      <c r="I286" s="94" t="s">
        <v>86</v>
      </c>
      <c r="J286" s="94">
        <v>18</v>
      </c>
      <c r="K286" s="92" t="s">
        <v>5758</v>
      </c>
      <c r="L286" s="337">
        <v>170624</v>
      </c>
    </row>
    <row r="287" spans="1:12">
      <c r="A287" s="75">
        <f t="shared" si="4"/>
        <v>284</v>
      </c>
      <c r="B287" s="338" t="s">
        <v>5759</v>
      </c>
      <c r="C287" s="92" t="s">
        <v>4750</v>
      </c>
      <c r="D287" s="337">
        <v>60</v>
      </c>
      <c r="E287" s="337">
        <v>141120000</v>
      </c>
      <c r="F287" s="337">
        <v>48</v>
      </c>
      <c r="G287" s="337">
        <v>39504000</v>
      </c>
      <c r="H287" s="92" t="s">
        <v>5760</v>
      </c>
      <c r="I287" s="94" t="s">
        <v>86</v>
      </c>
      <c r="J287" s="94">
        <v>18</v>
      </c>
      <c r="K287" s="92" t="s">
        <v>5715</v>
      </c>
      <c r="L287" s="337">
        <v>170624</v>
      </c>
    </row>
    <row r="288" spans="1:12">
      <c r="A288" s="75">
        <f t="shared" si="4"/>
        <v>285</v>
      </c>
      <c r="B288" s="336" t="s">
        <v>5761</v>
      </c>
      <c r="C288" s="92" t="s">
        <v>5762</v>
      </c>
      <c r="D288" s="337">
        <v>80</v>
      </c>
      <c r="E288" s="337">
        <v>188160000</v>
      </c>
      <c r="F288" s="337">
        <v>68</v>
      </c>
      <c r="G288" s="337">
        <v>55964000</v>
      </c>
      <c r="H288" s="92" t="s">
        <v>5763</v>
      </c>
      <c r="I288" s="94" t="s">
        <v>86</v>
      </c>
      <c r="J288" s="94">
        <v>18</v>
      </c>
      <c r="K288" s="92" t="s">
        <v>5715</v>
      </c>
      <c r="L288" s="337">
        <v>234124</v>
      </c>
    </row>
    <row r="289" spans="1:12">
      <c r="A289" s="75">
        <f t="shared" si="4"/>
        <v>286</v>
      </c>
      <c r="B289" s="336" t="s">
        <v>5764</v>
      </c>
      <c r="C289" s="92" t="s">
        <v>5765</v>
      </c>
      <c r="D289" s="337">
        <v>80</v>
      </c>
      <c r="E289" s="337">
        <v>188160000</v>
      </c>
      <c r="F289" s="337">
        <v>36</v>
      </c>
      <c r="G289" s="337">
        <v>29628000</v>
      </c>
      <c r="H289" s="92" t="s">
        <v>5766</v>
      </c>
      <c r="I289" s="94" t="s">
        <v>86</v>
      </c>
      <c r="J289" s="94">
        <v>18</v>
      </c>
      <c r="K289" s="92" t="s">
        <v>5767</v>
      </c>
      <c r="L289" s="337">
        <v>207788</v>
      </c>
    </row>
    <row r="290" spans="1:12">
      <c r="A290" s="75">
        <f t="shared" si="4"/>
        <v>287</v>
      </c>
      <c r="B290" s="336" t="s">
        <v>5768</v>
      </c>
      <c r="C290" s="92" t="s">
        <v>5769</v>
      </c>
      <c r="D290" s="337">
        <v>60</v>
      </c>
      <c r="E290" s="337">
        <v>141120000</v>
      </c>
      <c r="F290" s="337">
        <v>48</v>
      </c>
      <c r="G290" s="337">
        <v>39504000</v>
      </c>
      <c r="H290" s="92" t="s">
        <v>5770</v>
      </c>
      <c r="I290" s="94" t="s">
        <v>86</v>
      </c>
      <c r="J290" s="94">
        <v>18</v>
      </c>
      <c r="K290" s="92" t="s">
        <v>5771</v>
      </c>
      <c r="L290" s="337">
        <v>170624</v>
      </c>
    </row>
    <row r="291" spans="1:12">
      <c r="A291" s="75">
        <f t="shared" si="4"/>
        <v>288</v>
      </c>
      <c r="B291" s="336" t="s">
        <v>5772</v>
      </c>
      <c r="C291" s="92" t="s">
        <v>4791</v>
      </c>
      <c r="D291" s="337">
        <v>60</v>
      </c>
      <c r="E291" s="337">
        <v>141120000</v>
      </c>
      <c r="F291" s="337">
        <v>48</v>
      </c>
      <c r="G291" s="337">
        <v>24240000</v>
      </c>
      <c r="H291" s="92" t="s">
        <v>5773</v>
      </c>
      <c r="I291" s="94" t="s">
        <v>86</v>
      </c>
      <c r="J291" s="94">
        <v>18</v>
      </c>
      <c r="K291" s="92" t="s">
        <v>5774</v>
      </c>
      <c r="L291" s="337">
        <v>155360</v>
      </c>
    </row>
    <row r="292" spans="1:12">
      <c r="A292" s="75">
        <f t="shared" si="4"/>
        <v>289</v>
      </c>
      <c r="B292" s="336" t="s">
        <v>5775</v>
      </c>
      <c r="C292" s="92" t="s">
        <v>5776</v>
      </c>
      <c r="D292" s="337">
        <v>60</v>
      </c>
      <c r="E292" s="337">
        <v>141120000</v>
      </c>
      <c r="F292" s="337">
        <v>48</v>
      </c>
      <c r="G292" s="337">
        <v>39504000</v>
      </c>
      <c r="H292" s="92" t="s">
        <v>5777</v>
      </c>
      <c r="I292" s="94" t="s">
        <v>86</v>
      </c>
      <c r="J292" s="94">
        <v>18</v>
      </c>
      <c r="K292" s="92" t="s">
        <v>5778</v>
      </c>
      <c r="L292" s="337">
        <v>170624</v>
      </c>
    </row>
    <row r="293" spans="1:12">
      <c r="A293" s="75">
        <f t="shared" si="4"/>
        <v>290</v>
      </c>
      <c r="B293" s="338" t="s">
        <v>5779</v>
      </c>
      <c r="C293" s="92" t="s">
        <v>4706</v>
      </c>
      <c r="D293" s="337">
        <v>60</v>
      </c>
      <c r="E293" s="337">
        <v>141120000</v>
      </c>
      <c r="F293" s="337">
        <v>48</v>
      </c>
      <c r="G293" s="337">
        <v>39504000</v>
      </c>
      <c r="H293" s="92" t="s">
        <v>5780</v>
      </c>
      <c r="I293" s="94" t="s">
        <v>86</v>
      </c>
      <c r="J293" s="94">
        <v>18</v>
      </c>
      <c r="K293" s="92" t="s">
        <v>5778</v>
      </c>
      <c r="L293" s="337">
        <v>170624</v>
      </c>
    </row>
    <row r="294" spans="1:12">
      <c r="A294" s="75">
        <f t="shared" si="4"/>
        <v>291</v>
      </c>
      <c r="B294" s="336" t="s">
        <v>5781</v>
      </c>
      <c r="C294" s="92" t="s">
        <v>5782</v>
      </c>
      <c r="D294" s="337">
        <v>60</v>
      </c>
      <c r="E294" s="337">
        <v>141120000</v>
      </c>
      <c r="F294" s="337">
        <v>36</v>
      </c>
      <c r="G294" s="337">
        <v>29628000</v>
      </c>
      <c r="H294" s="92" t="s">
        <v>5783</v>
      </c>
      <c r="I294" s="94" t="s">
        <v>86</v>
      </c>
      <c r="J294" s="94">
        <v>18</v>
      </c>
      <c r="K294" s="92" t="s">
        <v>5646</v>
      </c>
      <c r="L294" s="337">
        <v>160748</v>
      </c>
    </row>
    <row r="295" spans="1:12">
      <c r="A295" s="75">
        <f t="shared" si="4"/>
        <v>292</v>
      </c>
      <c r="B295" s="336" t="s">
        <v>5784</v>
      </c>
      <c r="C295" s="92" t="s">
        <v>5785</v>
      </c>
      <c r="D295" s="337">
        <v>60</v>
      </c>
      <c r="E295" s="337">
        <v>141120000</v>
      </c>
      <c r="F295" s="337">
        <v>48</v>
      </c>
      <c r="G295" s="337">
        <v>39504000</v>
      </c>
      <c r="H295" s="92" t="s">
        <v>5786</v>
      </c>
      <c r="I295" s="94" t="s">
        <v>86</v>
      </c>
      <c r="J295" s="94">
        <v>18</v>
      </c>
      <c r="K295" s="92" t="s">
        <v>5778</v>
      </c>
      <c r="L295" s="337">
        <v>170624</v>
      </c>
    </row>
    <row r="296" spans="1:12">
      <c r="A296" s="75">
        <f t="shared" si="4"/>
        <v>293</v>
      </c>
      <c r="B296" s="336" t="s">
        <v>5787</v>
      </c>
      <c r="C296" s="92" t="s">
        <v>5788</v>
      </c>
      <c r="D296" s="337">
        <v>60</v>
      </c>
      <c r="E296" s="337">
        <v>141120000</v>
      </c>
      <c r="F296" s="337">
        <v>48</v>
      </c>
      <c r="G296" s="337">
        <v>39504000</v>
      </c>
      <c r="H296" s="92" t="s">
        <v>5789</v>
      </c>
      <c r="I296" s="94" t="s">
        <v>86</v>
      </c>
      <c r="J296" s="94">
        <v>18</v>
      </c>
      <c r="K296" s="92" t="s">
        <v>5778</v>
      </c>
      <c r="L296" s="337">
        <v>170624</v>
      </c>
    </row>
    <row r="297" spans="1:12">
      <c r="A297" s="75">
        <f t="shared" si="4"/>
        <v>294</v>
      </c>
      <c r="B297" s="336" t="s">
        <v>5790</v>
      </c>
      <c r="C297" s="92" t="s">
        <v>5791</v>
      </c>
      <c r="D297" s="337">
        <v>77</v>
      </c>
      <c r="E297" s="337">
        <v>181104000</v>
      </c>
      <c r="F297" s="337">
        <v>52</v>
      </c>
      <c r="G297" s="337">
        <v>42796000</v>
      </c>
      <c r="H297" s="92" t="s">
        <v>5792</v>
      </c>
      <c r="I297" s="94" t="s">
        <v>86</v>
      </c>
      <c r="J297" s="94">
        <v>18</v>
      </c>
      <c r="K297" s="92" t="s">
        <v>5792</v>
      </c>
      <c r="L297" s="337">
        <v>213900</v>
      </c>
    </row>
    <row r="298" spans="1:12">
      <c r="A298" s="75">
        <f t="shared" si="4"/>
        <v>295</v>
      </c>
      <c r="B298" s="336" t="s">
        <v>5793</v>
      </c>
      <c r="C298" s="92" t="s">
        <v>4738</v>
      </c>
      <c r="D298" s="337">
        <v>77</v>
      </c>
      <c r="E298" s="337">
        <v>181104000</v>
      </c>
      <c r="F298" s="337">
        <v>65</v>
      </c>
      <c r="G298" s="337">
        <v>53495000</v>
      </c>
      <c r="H298" s="92" t="s">
        <v>5794</v>
      </c>
      <c r="I298" s="94" t="s">
        <v>86</v>
      </c>
      <c r="J298" s="94">
        <v>18</v>
      </c>
      <c r="K298" s="92" t="s">
        <v>5646</v>
      </c>
      <c r="L298" s="337">
        <v>224599</v>
      </c>
    </row>
    <row r="299" spans="1:12">
      <c r="A299" s="75">
        <f t="shared" si="4"/>
        <v>296</v>
      </c>
      <c r="B299" s="336" t="s">
        <v>5795</v>
      </c>
      <c r="C299" s="92" t="s">
        <v>5796</v>
      </c>
      <c r="D299" s="337">
        <v>60</v>
      </c>
      <c r="E299" s="337">
        <v>141120000</v>
      </c>
      <c r="F299" s="337">
        <v>48</v>
      </c>
      <c r="G299" s="337">
        <v>39504000</v>
      </c>
      <c r="H299" s="92" t="s">
        <v>5797</v>
      </c>
      <c r="I299" s="94" t="s">
        <v>86</v>
      </c>
      <c r="J299" s="94">
        <v>18</v>
      </c>
      <c r="K299" s="92" t="s">
        <v>5798</v>
      </c>
      <c r="L299" s="337">
        <v>170624</v>
      </c>
    </row>
    <row r="300" spans="1:12">
      <c r="A300" s="75">
        <f t="shared" si="4"/>
        <v>297</v>
      </c>
      <c r="B300" s="338" t="s">
        <v>5799</v>
      </c>
      <c r="C300" s="92" t="s">
        <v>4779</v>
      </c>
      <c r="D300" s="337">
        <v>60</v>
      </c>
      <c r="E300" s="337">
        <v>141120000</v>
      </c>
      <c r="F300" s="337">
        <v>36</v>
      </c>
      <c r="G300" s="337">
        <v>29628000</v>
      </c>
      <c r="H300" s="92" t="s">
        <v>5800</v>
      </c>
      <c r="I300" s="94" t="s">
        <v>86</v>
      </c>
      <c r="J300" s="94">
        <v>18</v>
      </c>
      <c r="K300" s="92" t="s">
        <v>5778</v>
      </c>
      <c r="L300" s="337">
        <v>160748</v>
      </c>
    </row>
    <row r="301" spans="1:12">
      <c r="A301" s="75">
        <f t="shared" si="4"/>
        <v>298</v>
      </c>
      <c r="B301" s="336" t="s">
        <v>5801</v>
      </c>
      <c r="C301" s="92" t="s">
        <v>5802</v>
      </c>
      <c r="D301" s="337">
        <v>60</v>
      </c>
      <c r="E301" s="337">
        <v>141120000</v>
      </c>
      <c r="F301" s="337">
        <v>48</v>
      </c>
      <c r="G301" s="337">
        <v>39504000</v>
      </c>
      <c r="H301" s="92" t="s">
        <v>5803</v>
      </c>
      <c r="I301" s="94" t="s">
        <v>86</v>
      </c>
      <c r="J301" s="94">
        <v>18</v>
      </c>
      <c r="K301" s="92" t="s">
        <v>5778</v>
      </c>
      <c r="L301" s="337">
        <v>170624</v>
      </c>
    </row>
    <row r="302" spans="1:12">
      <c r="A302" s="75">
        <f t="shared" si="4"/>
        <v>299</v>
      </c>
      <c r="B302" s="336" t="s">
        <v>5804</v>
      </c>
      <c r="C302" s="92" t="s">
        <v>5805</v>
      </c>
      <c r="D302" s="337">
        <v>60</v>
      </c>
      <c r="E302" s="337">
        <v>141120000</v>
      </c>
      <c r="F302" s="337">
        <v>48</v>
      </c>
      <c r="G302" s="337">
        <v>39504000</v>
      </c>
      <c r="H302" s="92" t="s">
        <v>5806</v>
      </c>
      <c r="I302" s="94" t="s">
        <v>86</v>
      </c>
      <c r="J302" s="94">
        <v>18</v>
      </c>
      <c r="K302" s="92" t="s">
        <v>5778</v>
      </c>
      <c r="L302" s="337">
        <v>170624</v>
      </c>
    </row>
    <row r="303" spans="1:12">
      <c r="A303" s="75">
        <f t="shared" si="4"/>
        <v>300</v>
      </c>
      <c r="B303" s="338" t="s">
        <v>5807</v>
      </c>
      <c r="C303" s="92" t="s">
        <v>4800</v>
      </c>
      <c r="D303" s="337">
        <v>60</v>
      </c>
      <c r="E303" s="337">
        <v>141120000</v>
      </c>
      <c r="F303" s="337">
        <v>36</v>
      </c>
      <c r="G303" s="337">
        <v>29628000</v>
      </c>
      <c r="H303" s="92" t="s">
        <v>5808</v>
      </c>
      <c r="I303" s="94" t="s">
        <v>86</v>
      </c>
      <c r="J303" s="94">
        <v>18</v>
      </c>
      <c r="K303" s="92" t="s">
        <v>5646</v>
      </c>
      <c r="L303" s="337">
        <v>160748</v>
      </c>
    </row>
    <row r="304" spans="1:12">
      <c r="A304" s="75">
        <f t="shared" si="4"/>
        <v>301</v>
      </c>
      <c r="B304" s="336" t="s">
        <v>5809</v>
      </c>
      <c r="C304" s="92" t="s">
        <v>3854</v>
      </c>
      <c r="D304" s="337">
        <v>60</v>
      </c>
      <c r="E304" s="337">
        <v>141120000</v>
      </c>
      <c r="F304" s="337">
        <v>48</v>
      </c>
      <c r="G304" s="337">
        <v>39504000</v>
      </c>
      <c r="H304" s="92" t="s">
        <v>5810</v>
      </c>
      <c r="I304" s="94" t="s">
        <v>86</v>
      </c>
      <c r="J304" s="94">
        <v>18</v>
      </c>
      <c r="K304" s="92" t="s">
        <v>5778</v>
      </c>
      <c r="L304" s="337">
        <v>170624</v>
      </c>
    </row>
    <row r="305" spans="1:12">
      <c r="A305" s="75">
        <f t="shared" si="4"/>
        <v>302</v>
      </c>
      <c r="B305" s="336" t="s">
        <v>5811</v>
      </c>
      <c r="C305" s="92" t="s">
        <v>5812</v>
      </c>
      <c r="D305" s="337">
        <v>60</v>
      </c>
      <c r="E305" s="337">
        <v>141120000</v>
      </c>
      <c r="F305" s="337">
        <v>36</v>
      </c>
      <c r="G305" s="337">
        <v>29628000</v>
      </c>
      <c r="H305" s="92" t="s">
        <v>5813</v>
      </c>
      <c r="I305" s="94" t="s">
        <v>86</v>
      </c>
      <c r="J305" s="94">
        <v>18</v>
      </c>
      <c r="K305" s="92" t="s">
        <v>5778</v>
      </c>
      <c r="L305" s="337">
        <v>160748</v>
      </c>
    </row>
    <row r="306" spans="1:12">
      <c r="A306" s="75">
        <f t="shared" si="4"/>
        <v>303</v>
      </c>
      <c r="B306" s="336" t="s">
        <v>5814</v>
      </c>
      <c r="C306" s="92" t="s">
        <v>5815</v>
      </c>
      <c r="D306" s="337">
        <v>90</v>
      </c>
      <c r="E306" s="337">
        <v>211680000</v>
      </c>
      <c r="F306" s="337">
        <v>65</v>
      </c>
      <c r="G306" s="337">
        <v>53495000</v>
      </c>
      <c r="H306" s="92" t="s">
        <v>5816</v>
      </c>
      <c r="I306" s="94" t="s">
        <v>86</v>
      </c>
      <c r="J306" s="94">
        <v>18</v>
      </c>
      <c r="K306" s="92" t="s">
        <v>5816</v>
      </c>
      <c r="L306" s="337">
        <v>255175</v>
      </c>
    </row>
    <row r="307" spans="1:12">
      <c r="A307" s="75">
        <f t="shared" si="4"/>
        <v>304</v>
      </c>
      <c r="B307" s="336" t="s">
        <v>5817</v>
      </c>
      <c r="C307" s="92" t="s">
        <v>5818</v>
      </c>
      <c r="D307" s="337">
        <v>77</v>
      </c>
      <c r="E307" s="337">
        <v>181104000</v>
      </c>
      <c r="F307" s="337">
        <v>65</v>
      </c>
      <c r="G307" s="337">
        <v>53495000</v>
      </c>
      <c r="H307" s="92" t="s">
        <v>5819</v>
      </c>
      <c r="I307" s="94" t="s">
        <v>86</v>
      </c>
      <c r="J307" s="94">
        <v>18</v>
      </c>
      <c r="K307" s="92" t="s">
        <v>5820</v>
      </c>
      <c r="L307" s="337">
        <v>224599</v>
      </c>
    </row>
    <row r="308" spans="1:12">
      <c r="A308" s="75">
        <f t="shared" si="4"/>
        <v>305</v>
      </c>
      <c r="B308" s="336" t="s">
        <v>5821</v>
      </c>
      <c r="C308" s="92" t="s">
        <v>5822</v>
      </c>
      <c r="D308" s="337">
        <v>90</v>
      </c>
      <c r="E308" s="337">
        <v>211680000</v>
      </c>
      <c r="F308" s="337">
        <v>63</v>
      </c>
      <c r="G308" s="337">
        <v>51849000</v>
      </c>
      <c r="H308" s="92" t="s">
        <v>5823</v>
      </c>
      <c r="I308" s="94" t="s">
        <v>86</v>
      </c>
      <c r="J308" s="94">
        <v>18</v>
      </c>
      <c r="K308" s="92" t="s">
        <v>5824</v>
      </c>
      <c r="L308" s="337">
        <v>253529</v>
      </c>
    </row>
    <row r="309" spans="1:12">
      <c r="A309" s="75">
        <f t="shared" si="4"/>
        <v>306</v>
      </c>
      <c r="B309" s="336" t="s">
        <v>5825</v>
      </c>
      <c r="C309" s="92" t="s">
        <v>5826</v>
      </c>
      <c r="D309" s="337">
        <v>90</v>
      </c>
      <c r="E309" s="337">
        <v>211680000</v>
      </c>
      <c r="F309" s="337">
        <v>57</v>
      </c>
      <c r="G309" s="337">
        <v>46911000</v>
      </c>
      <c r="H309" s="92" t="s">
        <v>5827</v>
      </c>
      <c r="I309" s="94" t="s">
        <v>86</v>
      </c>
      <c r="J309" s="94">
        <v>18</v>
      </c>
      <c r="K309" s="92" t="s">
        <v>5828</v>
      </c>
      <c r="L309" s="337">
        <v>248591</v>
      </c>
    </row>
    <row r="310" spans="1:12">
      <c r="A310" s="75">
        <f t="shared" si="4"/>
        <v>307</v>
      </c>
      <c r="B310" s="336" t="s">
        <v>5829</v>
      </c>
      <c r="C310" s="92" t="s">
        <v>5830</v>
      </c>
      <c r="D310" s="337">
        <v>88</v>
      </c>
      <c r="E310" s="337">
        <v>206976000</v>
      </c>
      <c r="F310" s="337">
        <v>45</v>
      </c>
      <c r="G310" s="337">
        <v>37035000</v>
      </c>
      <c r="H310" s="92" t="s">
        <v>5831</v>
      </c>
      <c r="I310" s="94" t="s">
        <v>86</v>
      </c>
      <c r="J310" s="94">
        <v>18</v>
      </c>
      <c r="K310" s="92" t="s">
        <v>5832</v>
      </c>
      <c r="L310" s="337">
        <v>234011</v>
      </c>
    </row>
    <row r="311" spans="1:12">
      <c r="A311" s="75">
        <f t="shared" si="4"/>
        <v>308</v>
      </c>
      <c r="B311" s="336" t="s">
        <v>5833</v>
      </c>
      <c r="C311" s="92" t="s">
        <v>5834</v>
      </c>
      <c r="D311" s="337">
        <v>77</v>
      </c>
      <c r="E311" s="337">
        <v>181104000</v>
      </c>
      <c r="F311" s="337">
        <v>45</v>
      </c>
      <c r="G311" s="337">
        <v>37035000</v>
      </c>
      <c r="H311" s="92" t="s">
        <v>5835</v>
      </c>
      <c r="I311" s="94" t="s">
        <v>86</v>
      </c>
      <c r="J311" s="94">
        <v>18</v>
      </c>
      <c r="K311" s="92" t="s">
        <v>5836</v>
      </c>
      <c r="L311" s="337">
        <v>208139</v>
      </c>
    </row>
    <row r="312" spans="1:12">
      <c r="A312" s="75">
        <f t="shared" si="4"/>
        <v>309</v>
      </c>
      <c r="B312" s="336" t="s">
        <v>5837</v>
      </c>
      <c r="C312" s="92" t="s">
        <v>4741</v>
      </c>
      <c r="D312" s="337">
        <v>77</v>
      </c>
      <c r="E312" s="337">
        <v>181104000</v>
      </c>
      <c r="F312" s="337">
        <v>45</v>
      </c>
      <c r="G312" s="337">
        <v>37035000</v>
      </c>
      <c r="H312" s="92" t="s">
        <v>5838</v>
      </c>
      <c r="I312" s="94" t="s">
        <v>86</v>
      </c>
      <c r="J312" s="94">
        <v>18</v>
      </c>
      <c r="K312" s="92" t="s">
        <v>5836</v>
      </c>
      <c r="L312" s="337">
        <v>208139</v>
      </c>
    </row>
    <row r="313" spans="1:12">
      <c r="A313" s="75">
        <f t="shared" si="4"/>
        <v>310</v>
      </c>
      <c r="B313" s="336" t="s">
        <v>5839</v>
      </c>
      <c r="C313" s="92" t="s">
        <v>5840</v>
      </c>
      <c r="D313" s="337">
        <v>77</v>
      </c>
      <c r="E313" s="337">
        <v>181104000</v>
      </c>
      <c r="F313" s="337">
        <v>57</v>
      </c>
      <c r="G313" s="337">
        <v>46911000</v>
      </c>
      <c r="H313" s="92" t="s">
        <v>5841</v>
      </c>
      <c r="I313" s="94" t="s">
        <v>86</v>
      </c>
      <c r="J313" s="94">
        <v>18</v>
      </c>
      <c r="K313" s="92" t="s">
        <v>5836</v>
      </c>
      <c r="L313" s="337">
        <v>218015</v>
      </c>
    </row>
    <row r="314" spans="1:12">
      <c r="A314" s="75">
        <f t="shared" si="4"/>
        <v>311</v>
      </c>
      <c r="B314" s="336" t="s">
        <v>5842</v>
      </c>
      <c r="C314" s="92" t="s">
        <v>5843</v>
      </c>
      <c r="D314" s="337">
        <v>77</v>
      </c>
      <c r="E314" s="337">
        <v>181104000</v>
      </c>
      <c r="F314" s="337">
        <v>57</v>
      </c>
      <c r="G314" s="337">
        <v>46911000</v>
      </c>
      <c r="H314" s="92" t="s">
        <v>5844</v>
      </c>
      <c r="I314" s="94" t="s">
        <v>86</v>
      </c>
      <c r="J314" s="94">
        <v>18</v>
      </c>
      <c r="K314" s="92" t="s">
        <v>5845</v>
      </c>
      <c r="L314" s="337">
        <v>218015</v>
      </c>
    </row>
    <row r="315" spans="1:12">
      <c r="A315" s="75">
        <f t="shared" si="4"/>
        <v>312</v>
      </c>
      <c r="B315" s="336" t="s">
        <v>5846</v>
      </c>
      <c r="C315" s="92" t="s">
        <v>5847</v>
      </c>
      <c r="D315" s="337">
        <v>77</v>
      </c>
      <c r="E315" s="337">
        <v>181104000</v>
      </c>
      <c r="F315" s="337">
        <v>45</v>
      </c>
      <c r="G315" s="337">
        <v>37035000</v>
      </c>
      <c r="H315" s="92" t="s">
        <v>5848</v>
      </c>
      <c r="I315" s="94" t="s">
        <v>86</v>
      </c>
      <c r="J315" s="94">
        <v>18</v>
      </c>
      <c r="K315" s="92" t="s">
        <v>5849</v>
      </c>
      <c r="L315" s="337">
        <v>208139</v>
      </c>
    </row>
    <row r="316" spans="1:12">
      <c r="A316" s="75">
        <f t="shared" si="4"/>
        <v>313</v>
      </c>
      <c r="B316" s="338" t="s">
        <v>5850</v>
      </c>
      <c r="C316" s="92" t="s">
        <v>1195</v>
      </c>
      <c r="D316" s="337">
        <v>77</v>
      </c>
      <c r="E316" s="337">
        <v>181104000</v>
      </c>
      <c r="F316" s="337">
        <v>57</v>
      </c>
      <c r="G316" s="337">
        <v>46911000</v>
      </c>
      <c r="H316" s="92" t="s">
        <v>5851</v>
      </c>
      <c r="I316" s="94" t="s">
        <v>86</v>
      </c>
      <c r="J316" s="94">
        <v>18</v>
      </c>
      <c r="K316" s="92" t="s">
        <v>5849</v>
      </c>
      <c r="L316" s="337">
        <v>218015</v>
      </c>
    </row>
    <row r="317" spans="1:12">
      <c r="A317" s="75">
        <f t="shared" si="4"/>
        <v>314</v>
      </c>
      <c r="B317" s="336" t="s">
        <v>5852</v>
      </c>
      <c r="C317" s="92" t="s">
        <v>5853</v>
      </c>
      <c r="D317" s="337">
        <v>77</v>
      </c>
      <c r="E317" s="337">
        <v>181104000</v>
      </c>
      <c r="F317" s="337">
        <v>57</v>
      </c>
      <c r="G317" s="337">
        <v>46911000</v>
      </c>
      <c r="H317" s="92" t="s">
        <v>5854</v>
      </c>
      <c r="I317" s="94" t="s">
        <v>86</v>
      </c>
      <c r="J317" s="94">
        <v>18</v>
      </c>
      <c r="K317" s="92" t="s">
        <v>5836</v>
      </c>
      <c r="L317" s="337">
        <v>218015</v>
      </c>
    </row>
    <row r="318" spans="1:12">
      <c r="A318" s="75">
        <f t="shared" si="4"/>
        <v>315</v>
      </c>
      <c r="B318" s="336" t="s">
        <v>5855</v>
      </c>
      <c r="C318" s="92" t="s">
        <v>3221</v>
      </c>
      <c r="D318" s="337">
        <v>77</v>
      </c>
      <c r="E318" s="337">
        <v>181104000</v>
      </c>
      <c r="F318" s="337">
        <v>57</v>
      </c>
      <c r="G318" s="337">
        <v>46911000</v>
      </c>
      <c r="H318" s="92" t="s">
        <v>5473</v>
      </c>
      <c r="I318" s="94" t="s">
        <v>86</v>
      </c>
      <c r="J318" s="94">
        <v>18</v>
      </c>
      <c r="K318" s="92" t="s">
        <v>5474</v>
      </c>
      <c r="L318" s="337">
        <v>218015</v>
      </c>
    </row>
    <row r="319" spans="1:12">
      <c r="A319" s="75">
        <f t="shared" si="4"/>
        <v>316</v>
      </c>
      <c r="B319" s="338" t="s">
        <v>5856</v>
      </c>
      <c r="C319" s="92" t="s">
        <v>4709</v>
      </c>
      <c r="D319" s="337">
        <v>77</v>
      </c>
      <c r="E319" s="337">
        <v>181104000</v>
      </c>
      <c r="F319" s="337">
        <v>57</v>
      </c>
      <c r="G319" s="337">
        <v>46911000</v>
      </c>
      <c r="H319" s="92" t="s">
        <v>5857</v>
      </c>
      <c r="I319" s="94" t="s">
        <v>86</v>
      </c>
      <c r="J319" s="94">
        <v>18</v>
      </c>
      <c r="K319" s="92" t="s">
        <v>5857</v>
      </c>
      <c r="L319" s="337">
        <v>218015</v>
      </c>
    </row>
    <row r="320" spans="1:12">
      <c r="A320" s="75">
        <f t="shared" si="4"/>
        <v>317</v>
      </c>
      <c r="B320" s="336" t="s">
        <v>5858</v>
      </c>
      <c r="C320" s="92" t="s">
        <v>5859</v>
      </c>
      <c r="D320" s="337">
        <v>77</v>
      </c>
      <c r="E320" s="337">
        <v>181104000</v>
      </c>
      <c r="F320" s="337">
        <v>45</v>
      </c>
      <c r="G320" s="337">
        <v>37035000</v>
      </c>
      <c r="H320" s="92" t="s">
        <v>5860</v>
      </c>
      <c r="I320" s="94" t="s">
        <v>86</v>
      </c>
      <c r="J320" s="94">
        <v>18</v>
      </c>
      <c r="K320" s="92" t="s">
        <v>5551</v>
      </c>
      <c r="L320" s="337">
        <v>208139</v>
      </c>
    </row>
    <row r="321" spans="1:12">
      <c r="A321" s="75">
        <f t="shared" si="4"/>
        <v>318</v>
      </c>
      <c r="B321" s="336" t="s">
        <v>5861</v>
      </c>
      <c r="C321" s="92" t="s">
        <v>5862</v>
      </c>
      <c r="D321" s="337">
        <v>77</v>
      </c>
      <c r="E321" s="337">
        <v>181104000</v>
      </c>
      <c r="F321" s="337">
        <v>45</v>
      </c>
      <c r="G321" s="337">
        <v>37035000</v>
      </c>
      <c r="H321" s="92" t="s">
        <v>5863</v>
      </c>
      <c r="I321" s="94" t="s">
        <v>86</v>
      </c>
      <c r="J321" s="94">
        <v>18</v>
      </c>
      <c r="K321" s="92" t="s">
        <v>5864</v>
      </c>
      <c r="L321" s="337">
        <v>208139</v>
      </c>
    </row>
    <row r="322" spans="1:12">
      <c r="A322" s="75">
        <f t="shared" si="4"/>
        <v>319</v>
      </c>
      <c r="B322" s="336" t="s">
        <v>5865</v>
      </c>
      <c r="C322" s="92" t="s">
        <v>5866</v>
      </c>
      <c r="D322" s="337">
        <v>77</v>
      </c>
      <c r="E322" s="337">
        <v>181104000</v>
      </c>
      <c r="F322" s="337">
        <v>45</v>
      </c>
      <c r="G322" s="337">
        <v>37035000</v>
      </c>
      <c r="H322" s="92" t="s">
        <v>5867</v>
      </c>
      <c r="I322" s="94" t="s">
        <v>86</v>
      </c>
      <c r="J322" s="94">
        <v>18</v>
      </c>
      <c r="K322" s="92" t="s">
        <v>5868</v>
      </c>
      <c r="L322" s="337">
        <v>208139</v>
      </c>
    </row>
    <row r="323" spans="1:12">
      <c r="A323" s="75">
        <f t="shared" si="4"/>
        <v>320</v>
      </c>
      <c r="B323" s="338" t="s">
        <v>5869</v>
      </c>
      <c r="C323" s="92" t="s">
        <v>4758</v>
      </c>
      <c r="D323" s="337">
        <v>77</v>
      </c>
      <c r="E323" s="337">
        <v>181104000</v>
      </c>
      <c r="F323" s="337">
        <v>57</v>
      </c>
      <c r="G323" s="337">
        <v>46911000</v>
      </c>
      <c r="H323" s="92" t="s">
        <v>5870</v>
      </c>
      <c r="I323" s="94" t="s">
        <v>86</v>
      </c>
      <c r="J323" s="94">
        <v>18</v>
      </c>
      <c r="K323" s="92" t="s">
        <v>5836</v>
      </c>
      <c r="L323" s="337">
        <v>218015</v>
      </c>
    </row>
    <row r="324" spans="1:12">
      <c r="A324" s="75">
        <f t="shared" si="4"/>
        <v>321</v>
      </c>
      <c r="B324" s="336" t="s">
        <v>5871</v>
      </c>
      <c r="C324" s="92" t="s">
        <v>5872</v>
      </c>
      <c r="D324" s="337">
        <v>77</v>
      </c>
      <c r="E324" s="337">
        <v>181104000</v>
      </c>
      <c r="F324" s="337">
        <v>57</v>
      </c>
      <c r="G324" s="337">
        <v>46911000</v>
      </c>
      <c r="H324" s="92" t="s">
        <v>5873</v>
      </c>
      <c r="I324" s="94" t="s">
        <v>86</v>
      </c>
      <c r="J324" s="94">
        <v>18</v>
      </c>
      <c r="K324" s="92" t="s">
        <v>5836</v>
      </c>
      <c r="L324" s="337">
        <v>218015</v>
      </c>
    </row>
    <row r="325" spans="1:12">
      <c r="A325" s="75">
        <f t="shared" ref="A325:A388" si="5">A324+1</f>
        <v>322</v>
      </c>
      <c r="B325" s="336" t="s">
        <v>5874</v>
      </c>
      <c r="C325" s="92" t="s">
        <v>5875</v>
      </c>
      <c r="D325" s="337">
        <v>88</v>
      </c>
      <c r="E325" s="337">
        <v>206976000</v>
      </c>
      <c r="F325" s="337">
        <v>45</v>
      </c>
      <c r="G325" s="337">
        <v>37035000</v>
      </c>
      <c r="H325" s="92" t="s">
        <v>5876</v>
      </c>
      <c r="I325" s="94" t="s">
        <v>86</v>
      </c>
      <c r="J325" s="94">
        <v>18</v>
      </c>
      <c r="K325" s="92" t="s">
        <v>5849</v>
      </c>
      <c r="L325" s="337">
        <v>234011</v>
      </c>
    </row>
    <row r="326" spans="1:12">
      <c r="A326" s="75">
        <f t="shared" si="5"/>
        <v>323</v>
      </c>
      <c r="B326" s="338" t="s">
        <v>5877</v>
      </c>
      <c r="C326" s="92" t="s">
        <v>4747</v>
      </c>
      <c r="D326" s="337">
        <v>77</v>
      </c>
      <c r="E326" s="337">
        <v>181104000</v>
      </c>
      <c r="F326" s="337">
        <v>50</v>
      </c>
      <c r="G326" s="337">
        <v>41150000</v>
      </c>
      <c r="H326" s="92" t="s">
        <v>5878</v>
      </c>
      <c r="I326" s="94" t="s">
        <v>86</v>
      </c>
      <c r="J326" s="94">
        <v>18</v>
      </c>
      <c r="K326" s="92" t="s">
        <v>5478</v>
      </c>
      <c r="L326" s="337">
        <v>212254</v>
      </c>
    </row>
    <row r="327" spans="1:12">
      <c r="A327" s="75">
        <f t="shared" si="5"/>
        <v>324</v>
      </c>
      <c r="B327" s="336" t="s">
        <v>5879</v>
      </c>
      <c r="C327" s="92" t="s">
        <v>4770</v>
      </c>
      <c r="D327" s="337">
        <v>77</v>
      </c>
      <c r="E327" s="337">
        <v>181104000</v>
      </c>
      <c r="F327" s="337">
        <v>45</v>
      </c>
      <c r="G327" s="337">
        <v>37035000</v>
      </c>
      <c r="H327" s="92" t="s">
        <v>5880</v>
      </c>
      <c r="I327" s="94" t="s">
        <v>86</v>
      </c>
      <c r="J327" s="94">
        <v>18</v>
      </c>
      <c r="K327" s="92" t="s">
        <v>5881</v>
      </c>
      <c r="L327" s="337">
        <v>208139</v>
      </c>
    </row>
    <row r="328" spans="1:12">
      <c r="A328" s="75">
        <f t="shared" si="5"/>
        <v>325</v>
      </c>
      <c r="B328" s="338" t="s">
        <v>5882</v>
      </c>
      <c r="C328" s="92" t="s">
        <v>4720</v>
      </c>
      <c r="D328" s="337">
        <v>77</v>
      </c>
      <c r="E328" s="337">
        <v>181104000</v>
      </c>
      <c r="F328" s="337">
        <v>45</v>
      </c>
      <c r="G328" s="337">
        <v>37035000</v>
      </c>
      <c r="H328" s="92" t="s">
        <v>5883</v>
      </c>
      <c r="I328" s="94" t="s">
        <v>86</v>
      </c>
      <c r="J328" s="94">
        <v>18</v>
      </c>
      <c r="K328" s="92" t="s">
        <v>5881</v>
      </c>
      <c r="L328" s="337">
        <v>208139</v>
      </c>
    </row>
    <row r="329" spans="1:12">
      <c r="A329" s="75">
        <f t="shared" si="5"/>
        <v>326</v>
      </c>
      <c r="B329" s="338" t="s">
        <v>5884</v>
      </c>
      <c r="C329" s="92" t="s">
        <v>4726</v>
      </c>
      <c r="D329" s="337">
        <v>77</v>
      </c>
      <c r="E329" s="337">
        <v>181104000</v>
      </c>
      <c r="F329" s="337">
        <v>45</v>
      </c>
      <c r="G329" s="337">
        <v>37035000</v>
      </c>
      <c r="H329" s="92" t="s">
        <v>5885</v>
      </c>
      <c r="I329" s="94" t="s">
        <v>86</v>
      </c>
      <c r="J329" s="94">
        <v>18</v>
      </c>
      <c r="K329" s="92" t="s">
        <v>5478</v>
      </c>
      <c r="L329" s="337">
        <v>208139</v>
      </c>
    </row>
    <row r="330" spans="1:12">
      <c r="A330" s="75">
        <f t="shared" si="5"/>
        <v>327</v>
      </c>
      <c r="B330" s="338" t="s">
        <v>5886</v>
      </c>
      <c r="C330" s="92" t="s">
        <v>4797</v>
      </c>
      <c r="D330" s="337">
        <v>77</v>
      </c>
      <c r="E330" s="337">
        <v>181104000</v>
      </c>
      <c r="F330" s="337">
        <v>57</v>
      </c>
      <c r="G330" s="337">
        <v>46911000</v>
      </c>
      <c r="H330" s="92" t="s">
        <v>5887</v>
      </c>
      <c r="I330" s="94" t="s">
        <v>86</v>
      </c>
      <c r="J330" s="94">
        <v>18</v>
      </c>
      <c r="K330" s="92" t="s">
        <v>5888</v>
      </c>
      <c r="L330" s="337">
        <v>218015</v>
      </c>
    </row>
    <row r="331" spans="1:12">
      <c r="A331" s="75">
        <f t="shared" si="5"/>
        <v>328</v>
      </c>
      <c r="B331" s="336" t="s">
        <v>5889</v>
      </c>
      <c r="C331" s="92" t="s">
        <v>5890</v>
      </c>
      <c r="D331" s="337">
        <v>77</v>
      </c>
      <c r="E331" s="337">
        <v>181104000</v>
      </c>
      <c r="F331" s="337">
        <v>45</v>
      </c>
      <c r="G331" s="337">
        <v>37035000</v>
      </c>
      <c r="H331" s="92" t="s">
        <v>5891</v>
      </c>
      <c r="I331" s="94" t="s">
        <v>86</v>
      </c>
      <c r="J331" s="94">
        <v>18</v>
      </c>
      <c r="K331" s="92" t="s">
        <v>5881</v>
      </c>
      <c r="L331" s="337">
        <v>208139</v>
      </c>
    </row>
    <row r="332" spans="1:12">
      <c r="A332" s="75">
        <f t="shared" si="5"/>
        <v>329</v>
      </c>
      <c r="B332" s="336" t="s">
        <v>5892</v>
      </c>
      <c r="C332" s="92" t="s">
        <v>5893</v>
      </c>
      <c r="D332" s="337">
        <v>77</v>
      </c>
      <c r="E332" s="337">
        <v>181104000</v>
      </c>
      <c r="F332" s="337">
        <v>57</v>
      </c>
      <c r="G332" s="337">
        <v>46911000</v>
      </c>
      <c r="H332" s="92" t="s">
        <v>5894</v>
      </c>
      <c r="I332" s="94" t="s">
        <v>86</v>
      </c>
      <c r="J332" s="94">
        <v>18</v>
      </c>
      <c r="K332" s="92" t="s">
        <v>5481</v>
      </c>
      <c r="L332" s="337">
        <v>218015</v>
      </c>
    </row>
    <row r="333" spans="1:12">
      <c r="A333" s="75">
        <f t="shared" si="5"/>
        <v>330</v>
      </c>
      <c r="B333" s="336" t="s">
        <v>5895</v>
      </c>
      <c r="C333" s="92" t="s">
        <v>5896</v>
      </c>
      <c r="D333" s="337">
        <v>77</v>
      </c>
      <c r="E333" s="337">
        <v>181104000</v>
      </c>
      <c r="F333" s="337">
        <v>57</v>
      </c>
      <c r="G333" s="337">
        <v>46911000</v>
      </c>
      <c r="H333" s="92" t="s">
        <v>5897</v>
      </c>
      <c r="I333" s="94" t="s">
        <v>86</v>
      </c>
      <c r="J333" s="94">
        <v>18</v>
      </c>
      <c r="K333" s="92" t="s">
        <v>5898</v>
      </c>
      <c r="L333" s="337">
        <v>218015</v>
      </c>
    </row>
    <row r="334" spans="1:12">
      <c r="A334" s="75">
        <f t="shared" si="5"/>
        <v>331</v>
      </c>
      <c r="B334" s="336" t="s">
        <v>5899</v>
      </c>
      <c r="C334" s="92" t="s">
        <v>5900</v>
      </c>
      <c r="D334" s="337">
        <v>77</v>
      </c>
      <c r="E334" s="337">
        <v>181104000</v>
      </c>
      <c r="F334" s="337">
        <v>45</v>
      </c>
      <c r="G334" s="337">
        <v>37035000</v>
      </c>
      <c r="H334" s="92" t="s">
        <v>5901</v>
      </c>
      <c r="I334" s="94" t="s">
        <v>86</v>
      </c>
      <c r="J334" s="94">
        <v>18</v>
      </c>
      <c r="K334" s="92" t="s">
        <v>5881</v>
      </c>
      <c r="L334" s="337">
        <v>208139</v>
      </c>
    </row>
    <row r="335" spans="1:12">
      <c r="A335" s="75">
        <f t="shared" si="5"/>
        <v>332</v>
      </c>
      <c r="B335" s="336" t="s">
        <v>5902</v>
      </c>
      <c r="C335" s="92" t="s">
        <v>5903</v>
      </c>
      <c r="D335" s="337">
        <v>77</v>
      </c>
      <c r="E335" s="337">
        <v>181104000</v>
      </c>
      <c r="F335" s="337">
        <v>36</v>
      </c>
      <c r="G335" s="337">
        <v>21420000</v>
      </c>
      <c r="H335" s="92" t="s">
        <v>5473</v>
      </c>
      <c r="I335" s="94" t="s">
        <v>86</v>
      </c>
      <c r="J335" s="94">
        <v>18</v>
      </c>
      <c r="K335" s="92" t="s">
        <v>5474</v>
      </c>
      <c r="L335" s="337">
        <v>192524</v>
      </c>
    </row>
    <row r="336" spans="1:12">
      <c r="A336" s="75">
        <f t="shared" si="5"/>
        <v>333</v>
      </c>
      <c r="B336" s="336" t="s">
        <v>5904</v>
      </c>
      <c r="C336" s="92" t="s">
        <v>5905</v>
      </c>
      <c r="D336" s="337">
        <v>88</v>
      </c>
      <c r="E336" s="337">
        <v>206976000</v>
      </c>
      <c r="F336" s="337">
        <v>60</v>
      </c>
      <c r="G336" s="337">
        <v>49380000</v>
      </c>
      <c r="H336" s="92" t="s">
        <v>5906</v>
      </c>
      <c r="I336" s="94" t="s">
        <v>86</v>
      </c>
      <c r="J336" s="94">
        <v>18</v>
      </c>
      <c r="K336" s="92" t="s">
        <v>5478</v>
      </c>
      <c r="L336" s="337">
        <v>246356</v>
      </c>
    </row>
    <row r="337" spans="1:12">
      <c r="A337" s="75">
        <f t="shared" si="5"/>
        <v>334</v>
      </c>
      <c r="B337" s="336" t="s">
        <v>5907</v>
      </c>
      <c r="C337" s="92" t="s">
        <v>5908</v>
      </c>
      <c r="D337" s="337">
        <v>133</v>
      </c>
      <c r="E337" s="337">
        <v>312816000</v>
      </c>
      <c r="F337" s="337">
        <v>45</v>
      </c>
      <c r="G337" s="337">
        <v>37035000</v>
      </c>
      <c r="H337" s="92" t="s">
        <v>5909</v>
      </c>
      <c r="I337" s="94" t="s">
        <v>86</v>
      </c>
      <c r="J337" s="94">
        <v>18</v>
      </c>
      <c r="K337" s="92" t="s">
        <v>5910</v>
      </c>
      <c r="L337" s="337">
        <v>339851</v>
      </c>
    </row>
    <row r="338" spans="1:12">
      <c r="A338" s="75">
        <f t="shared" si="5"/>
        <v>335</v>
      </c>
      <c r="B338" s="336" t="s">
        <v>5911</v>
      </c>
      <c r="C338" s="92" t="s">
        <v>3898</v>
      </c>
      <c r="D338" s="337">
        <v>88</v>
      </c>
      <c r="E338" s="337">
        <v>206976000</v>
      </c>
      <c r="F338" s="337">
        <v>27</v>
      </c>
      <c r="G338" s="337">
        <v>16065000</v>
      </c>
      <c r="H338" s="92" t="s">
        <v>5912</v>
      </c>
      <c r="I338" s="94" t="s">
        <v>86</v>
      </c>
      <c r="J338" s="94" t="s">
        <v>4469</v>
      </c>
      <c r="K338" s="92" t="s">
        <v>5912</v>
      </c>
      <c r="L338" s="337">
        <v>213041</v>
      </c>
    </row>
    <row r="339" spans="1:12">
      <c r="A339" s="75">
        <f t="shared" si="5"/>
        <v>336</v>
      </c>
      <c r="B339" s="338" t="s">
        <v>4187</v>
      </c>
      <c r="C339" s="92" t="s">
        <v>4188</v>
      </c>
      <c r="D339" s="337">
        <v>126</v>
      </c>
      <c r="E339" s="337">
        <v>296352000</v>
      </c>
      <c r="F339" s="337">
        <v>60</v>
      </c>
      <c r="G339" s="337">
        <v>49380000</v>
      </c>
      <c r="H339" s="92" t="s">
        <v>4189</v>
      </c>
      <c r="I339" s="94" t="s">
        <v>58</v>
      </c>
      <c r="J339" s="94">
        <v>18</v>
      </c>
      <c r="K339" s="92" t="s">
        <v>4190</v>
      </c>
      <c r="L339" s="337">
        <v>335732</v>
      </c>
    </row>
    <row r="340" spans="1:12">
      <c r="A340" s="75">
        <f t="shared" si="5"/>
        <v>337</v>
      </c>
      <c r="B340" s="336" t="s">
        <v>4191</v>
      </c>
      <c r="C340" s="92" t="s">
        <v>4192</v>
      </c>
      <c r="D340" s="337">
        <v>126</v>
      </c>
      <c r="E340" s="337">
        <v>296352000</v>
      </c>
      <c r="F340" s="337">
        <v>60</v>
      </c>
      <c r="G340" s="337">
        <v>49380000</v>
      </c>
      <c r="H340" s="92" t="s">
        <v>4193</v>
      </c>
      <c r="I340" s="94" t="s">
        <v>58</v>
      </c>
      <c r="J340" s="94">
        <v>18</v>
      </c>
      <c r="K340" s="92" t="s">
        <v>4194</v>
      </c>
      <c r="L340" s="337">
        <v>335732</v>
      </c>
    </row>
    <row r="341" spans="1:12">
      <c r="A341" s="75">
        <f t="shared" si="5"/>
        <v>338</v>
      </c>
      <c r="B341" s="336" t="s">
        <v>4195</v>
      </c>
      <c r="C341" s="92" t="s">
        <v>4196</v>
      </c>
      <c r="D341" s="337">
        <v>126</v>
      </c>
      <c r="E341" s="337">
        <v>296352000</v>
      </c>
      <c r="F341" s="337">
        <v>60</v>
      </c>
      <c r="G341" s="337">
        <v>49380000</v>
      </c>
      <c r="H341" s="92" t="s">
        <v>4197</v>
      </c>
      <c r="I341" s="94" t="s">
        <v>58</v>
      </c>
      <c r="J341" s="94">
        <v>18</v>
      </c>
      <c r="K341" s="92" t="s">
        <v>4194</v>
      </c>
      <c r="L341" s="337">
        <v>335732</v>
      </c>
    </row>
    <row r="342" spans="1:12">
      <c r="A342" s="75">
        <f t="shared" si="5"/>
        <v>339</v>
      </c>
      <c r="B342" s="338" t="s">
        <v>4198</v>
      </c>
      <c r="C342" s="92" t="s">
        <v>4199</v>
      </c>
      <c r="D342" s="337">
        <v>126</v>
      </c>
      <c r="E342" s="337">
        <v>296352000</v>
      </c>
      <c r="F342" s="337">
        <v>60</v>
      </c>
      <c r="G342" s="337">
        <v>49380000</v>
      </c>
      <c r="H342" s="92" t="s">
        <v>4200</v>
      </c>
      <c r="I342" s="94" t="s">
        <v>58</v>
      </c>
      <c r="J342" s="94">
        <v>18</v>
      </c>
      <c r="K342" s="92" t="s">
        <v>4194</v>
      </c>
      <c r="L342" s="337">
        <v>335732</v>
      </c>
    </row>
    <row r="343" spans="1:12">
      <c r="A343" s="75">
        <f t="shared" si="5"/>
        <v>340</v>
      </c>
      <c r="B343" s="338" t="s">
        <v>4201</v>
      </c>
      <c r="C343" s="92" t="s">
        <v>3539</v>
      </c>
      <c r="D343" s="337">
        <v>126</v>
      </c>
      <c r="E343" s="337">
        <v>296352000</v>
      </c>
      <c r="F343" s="337">
        <v>36</v>
      </c>
      <c r="G343" s="337">
        <v>29628000</v>
      </c>
      <c r="H343" s="92" t="s">
        <v>4202</v>
      </c>
      <c r="I343" s="94" t="s">
        <v>58</v>
      </c>
      <c r="J343" s="94">
        <v>18</v>
      </c>
      <c r="K343" s="92" t="s">
        <v>4194</v>
      </c>
      <c r="L343" s="337">
        <v>315980</v>
      </c>
    </row>
    <row r="344" spans="1:12">
      <c r="A344" s="75">
        <f t="shared" si="5"/>
        <v>341</v>
      </c>
      <c r="B344" s="338" t="s">
        <v>4203</v>
      </c>
      <c r="C344" s="92" t="s">
        <v>4204</v>
      </c>
      <c r="D344" s="337">
        <v>126</v>
      </c>
      <c r="E344" s="337">
        <v>296352000</v>
      </c>
      <c r="F344" s="337">
        <v>60</v>
      </c>
      <c r="G344" s="337">
        <v>49380000</v>
      </c>
      <c r="H344" s="92" t="s">
        <v>4205</v>
      </c>
      <c r="I344" s="94" t="s">
        <v>58</v>
      </c>
      <c r="J344" s="94">
        <v>18</v>
      </c>
      <c r="K344" s="92" t="s">
        <v>4194</v>
      </c>
      <c r="L344" s="337">
        <v>335732</v>
      </c>
    </row>
    <row r="345" spans="1:12">
      <c r="A345" s="75">
        <f t="shared" si="5"/>
        <v>342</v>
      </c>
      <c r="B345" s="338" t="s">
        <v>4206</v>
      </c>
      <c r="C345" s="92" t="s">
        <v>4207</v>
      </c>
      <c r="D345" s="337">
        <v>126</v>
      </c>
      <c r="E345" s="337">
        <v>296352000</v>
      </c>
      <c r="F345" s="337">
        <v>60</v>
      </c>
      <c r="G345" s="337">
        <v>35700000</v>
      </c>
      <c r="H345" s="92" t="s">
        <v>4208</v>
      </c>
      <c r="I345" s="94" t="s">
        <v>58</v>
      </c>
      <c r="J345" s="94">
        <v>18</v>
      </c>
      <c r="K345" s="92" t="s">
        <v>4209</v>
      </c>
      <c r="L345" s="337">
        <v>322052</v>
      </c>
    </row>
    <row r="346" spans="1:12">
      <c r="A346" s="75">
        <f t="shared" si="5"/>
        <v>343</v>
      </c>
      <c r="B346" s="338" t="s">
        <v>4210</v>
      </c>
      <c r="C346" s="92" t="s">
        <v>4211</v>
      </c>
      <c r="D346" s="337">
        <v>126</v>
      </c>
      <c r="E346" s="337">
        <v>296352000</v>
      </c>
      <c r="F346" s="337">
        <v>60</v>
      </c>
      <c r="G346" s="337">
        <v>49380000</v>
      </c>
      <c r="H346" s="92" t="s">
        <v>4212</v>
      </c>
      <c r="I346" s="94" t="s">
        <v>58</v>
      </c>
      <c r="J346" s="94">
        <v>18</v>
      </c>
      <c r="K346" s="92" t="s">
        <v>4213</v>
      </c>
      <c r="L346" s="337">
        <v>335732</v>
      </c>
    </row>
    <row r="347" spans="1:12">
      <c r="A347" s="75">
        <f t="shared" si="5"/>
        <v>344</v>
      </c>
      <c r="B347" s="336" t="s">
        <v>4214</v>
      </c>
      <c r="C347" s="92" t="s">
        <v>4215</v>
      </c>
      <c r="D347" s="337">
        <v>126</v>
      </c>
      <c r="E347" s="337">
        <v>296352000</v>
      </c>
      <c r="F347" s="337">
        <v>60</v>
      </c>
      <c r="G347" s="337">
        <v>49380000</v>
      </c>
      <c r="H347" s="92" t="s">
        <v>4216</v>
      </c>
      <c r="I347" s="94" t="s">
        <v>58</v>
      </c>
      <c r="J347" s="94">
        <v>18</v>
      </c>
      <c r="K347" s="92" t="s">
        <v>4190</v>
      </c>
      <c r="L347" s="337">
        <v>335732</v>
      </c>
    </row>
    <row r="348" spans="1:12">
      <c r="A348" s="75">
        <f t="shared" si="5"/>
        <v>345</v>
      </c>
      <c r="B348" s="336" t="s">
        <v>4217</v>
      </c>
      <c r="C348" s="92" t="s">
        <v>4218</v>
      </c>
      <c r="D348" s="337">
        <v>126</v>
      </c>
      <c r="E348" s="337">
        <v>296352000</v>
      </c>
      <c r="F348" s="337">
        <v>60</v>
      </c>
      <c r="G348" s="337">
        <v>49380000</v>
      </c>
      <c r="H348" s="92" t="s">
        <v>4219</v>
      </c>
      <c r="I348" s="94" t="s">
        <v>58</v>
      </c>
      <c r="J348" s="94">
        <v>18</v>
      </c>
      <c r="K348" s="92" t="s">
        <v>4194</v>
      </c>
      <c r="L348" s="337">
        <v>335732</v>
      </c>
    </row>
    <row r="349" spans="1:12">
      <c r="A349" s="75">
        <f t="shared" si="5"/>
        <v>346</v>
      </c>
      <c r="B349" s="336" t="s">
        <v>4220</v>
      </c>
      <c r="C349" s="92" t="s">
        <v>4221</v>
      </c>
      <c r="D349" s="337">
        <v>126</v>
      </c>
      <c r="E349" s="337">
        <v>296352000</v>
      </c>
      <c r="F349" s="337">
        <v>45</v>
      </c>
      <c r="G349" s="337">
        <v>26775000</v>
      </c>
      <c r="H349" s="92" t="s">
        <v>4222</v>
      </c>
      <c r="I349" s="94" t="s">
        <v>58</v>
      </c>
      <c r="J349" s="94">
        <v>18</v>
      </c>
      <c r="K349" s="92" t="s">
        <v>4223</v>
      </c>
      <c r="L349" s="337">
        <v>313127</v>
      </c>
    </row>
    <row r="350" spans="1:12">
      <c r="A350" s="75">
        <f t="shared" si="5"/>
        <v>347</v>
      </c>
      <c r="B350" s="336" t="s">
        <v>4224</v>
      </c>
      <c r="C350" s="92" t="s">
        <v>4225</v>
      </c>
      <c r="D350" s="337">
        <v>126</v>
      </c>
      <c r="E350" s="337">
        <v>296352000</v>
      </c>
      <c r="F350" s="337">
        <v>60</v>
      </c>
      <c r="G350" s="337">
        <v>49380000</v>
      </c>
      <c r="H350" s="92" t="s">
        <v>4226</v>
      </c>
      <c r="I350" s="94" t="s">
        <v>58</v>
      </c>
      <c r="J350" s="94">
        <v>18</v>
      </c>
      <c r="K350" s="92" t="s">
        <v>4190</v>
      </c>
      <c r="L350" s="337">
        <v>335732</v>
      </c>
    </row>
    <row r="351" spans="1:12">
      <c r="A351" s="75">
        <f t="shared" si="5"/>
        <v>348</v>
      </c>
      <c r="B351" s="336" t="s">
        <v>4227</v>
      </c>
      <c r="C351" s="92" t="s">
        <v>4225</v>
      </c>
      <c r="D351" s="337">
        <v>126</v>
      </c>
      <c r="E351" s="337">
        <v>296352000</v>
      </c>
      <c r="F351" s="337">
        <v>60</v>
      </c>
      <c r="G351" s="337">
        <v>49380000</v>
      </c>
      <c r="H351" s="92" t="s">
        <v>4228</v>
      </c>
      <c r="I351" s="94" t="s">
        <v>58</v>
      </c>
      <c r="J351" s="94">
        <v>18</v>
      </c>
      <c r="K351" s="92" t="s">
        <v>4194</v>
      </c>
      <c r="L351" s="337">
        <v>335732</v>
      </c>
    </row>
    <row r="352" spans="1:12">
      <c r="A352" s="75">
        <f t="shared" si="5"/>
        <v>349</v>
      </c>
      <c r="B352" s="336" t="s">
        <v>4229</v>
      </c>
      <c r="C352" s="92" t="s">
        <v>3952</v>
      </c>
      <c r="D352" s="337">
        <v>126</v>
      </c>
      <c r="E352" s="337">
        <v>296352000</v>
      </c>
      <c r="F352" s="337">
        <v>60</v>
      </c>
      <c r="G352" s="337">
        <v>49380000</v>
      </c>
      <c r="H352" s="92" t="s">
        <v>4230</v>
      </c>
      <c r="I352" s="94" t="s">
        <v>58</v>
      </c>
      <c r="J352" s="94">
        <v>18</v>
      </c>
      <c r="K352" s="92" t="s">
        <v>4231</v>
      </c>
      <c r="L352" s="337">
        <v>335732</v>
      </c>
    </row>
    <row r="353" spans="1:12">
      <c r="A353" s="75">
        <f t="shared" si="5"/>
        <v>350</v>
      </c>
      <c r="B353" s="336" t="s">
        <v>4232</v>
      </c>
      <c r="C353" s="92" t="s">
        <v>4233</v>
      </c>
      <c r="D353" s="337">
        <v>126</v>
      </c>
      <c r="E353" s="337">
        <v>296352000</v>
      </c>
      <c r="F353" s="337">
        <v>45</v>
      </c>
      <c r="G353" s="337">
        <v>26775000</v>
      </c>
      <c r="H353" s="92" t="s">
        <v>4234</v>
      </c>
      <c r="I353" s="94" t="s">
        <v>58</v>
      </c>
      <c r="J353" s="94">
        <v>18</v>
      </c>
      <c r="K353" s="92" t="s">
        <v>4235</v>
      </c>
      <c r="L353" s="337">
        <v>313127</v>
      </c>
    </row>
    <row r="354" spans="1:12">
      <c r="A354" s="75">
        <f t="shared" si="5"/>
        <v>351</v>
      </c>
      <c r="B354" s="336" t="s">
        <v>4236</v>
      </c>
      <c r="C354" s="92" t="s">
        <v>4237</v>
      </c>
      <c r="D354" s="337">
        <v>126</v>
      </c>
      <c r="E354" s="337">
        <v>296352000</v>
      </c>
      <c r="F354" s="337">
        <v>60</v>
      </c>
      <c r="G354" s="337">
        <v>49380000</v>
      </c>
      <c r="H354" s="92" t="s">
        <v>4238</v>
      </c>
      <c r="I354" s="94" t="s">
        <v>58</v>
      </c>
      <c r="J354" s="94">
        <v>18</v>
      </c>
      <c r="K354" s="92" t="s">
        <v>4239</v>
      </c>
      <c r="L354" s="337">
        <v>335732</v>
      </c>
    </row>
    <row r="355" spans="1:12">
      <c r="A355" s="75">
        <f t="shared" si="5"/>
        <v>352</v>
      </c>
      <c r="B355" s="336" t="s">
        <v>4240</v>
      </c>
      <c r="C355" s="92" t="s">
        <v>4241</v>
      </c>
      <c r="D355" s="337">
        <v>119</v>
      </c>
      <c r="E355" s="337">
        <v>279888000</v>
      </c>
      <c r="F355" s="337">
        <v>60</v>
      </c>
      <c r="G355" s="337">
        <v>49380000</v>
      </c>
      <c r="H355" s="92" t="s">
        <v>4242</v>
      </c>
      <c r="I355" s="94" t="s">
        <v>58</v>
      </c>
      <c r="J355" s="94">
        <v>18</v>
      </c>
      <c r="K355" s="92" t="s">
        <v>4243</v>
      </c>
      <c r="L355" s="337">
        <v>319268</v>
      </c>
    </row>
    <row r="356" spans="1:12">
      <c r="A356" s="75">
        <f t="shared" si="5"/>
        <v>353</v>
      </c>
      <c r="B356" s="336" t="s">
        <v>4244</v>
      </c>
      <c r="C356" s="92" t="s">
        <v>4245</v>
      </c>
      <c r="D356" s="337">
        <v>81</v>
      </c>
      <c r="E356" s="337">
        <v>190512000</v>
      </c>
      <c r="F356" s="337">
        <v>45</v>
      </c>
      <c r="G356" s="337">
        <v>37035000</v>
      </c>
      <c r="H356" s="92" t="s">
        <v>4246</v>
      </c>
      <c r="I356" s="94" t="s">
        <v>58</v>
      </c>
      <c r="J356" s="94">
        <v>18</v>
      </c>
      <c r="K356" s="92" t="s">
        <v>4243</v>
      </c>
      <c r="L356" s="337">
        <v>217547</v>
      </c>
    </row>
    <row r="357" spans="1:12">
      <c r="A357" s="75">
        <f t="shared" si="5"/>
        <v>354</v>
      </c>
      <c r="B357" s="336" t="s">
        <v>4247</v>
      </c>
      <c r="C357" s="92" t="s">
        <v>4248</v>
      </c>
      <c r="D357" s="337">
        <v>81</v>
      </c>
      <c r="E357" s="337">
        <v>190512000</v>
      </c>
      <c r="F357" s="337">
        <v>45</v>
      </c>
      <c r="G357" s="337">
        <v>37035000</v>
      </c>
      <c r="H357" s="92" t="s">
        <v>4249</v>
      </c>
      <c r="I357" s="94" t="s">
        <v>58</v>
      </c>
      <c r="J357" s="94">
        <v>18</v>
      </c>
      <c r="K357" s="92" t="s">
        <v>4194</v>
      </c>
      <c r="L357" s="337">
        <v>217547</v>
      </c>
    </row>
    <row r="358" spans="1:12">
      <c r="A358" s="75">
        <f t="shared" si="5"/>
        <v>355</v>
      </c>
      <c r="B358" s="336" t="s">
        <v>4250</v>
      </c>
      <c r="C358" s="92" t="s">
        <v>4251</v>
      </c>
      <c r="D358" s="337">
        <v>81</v>
      </c>
      <c r="E358" s="337">
        <v>190512000</v>
      </c>
      <c r="F358" s="337">
        <v>45</v>
      </c>
      <c r="G358" s="337">
        <v>37035000</v>
      </c>
      <c r="H358" s="92" t="s">
        <v>4252</v>
      </c>
      <c r="I358" s="94" t="s">
        <v>58</v>
      </c>
      <c r="J358" s="94">
        <v>18</v>
      </c>
      <c r="K358" s="92" t="s">
        <v>4194</v>
      </c>
      <c r="L358" s="337">
        <v>217547</v>
      </c>
    </row>
    <row r="359" spans="1:12">
      <c r="A359" s="75">
        <f t="shared" si="5"/>
        <v>356</v>
      </c>
      <c r="B359" s="336" t="s">
        <v>4253</v>
      </c>
      <c r="C359" s="92" t="s">
        <v>4254</v>
      </c>
      <c r="D359" s="337">
        <v>81</v>
      </c>
      <c r="E359" s="337">
        <v>190512000</v>
      </c>
      <c r="F359" s="337">
        <v>45</v>
      </c>
      <c r="G359" s="337">
        <v>37035000</v>
      </c>
      <c r="H359" s="92" t="s">
        <v>4255</v>
      </c>
      <c r="I359" s="94" t="s">
        <v>58</v>
      </c>
      <c r="J359" s="94">
        <v>18</v>
      </c>
      <c r="K359" s="92" t="s">
        <v>4243</v>
      </c>
      <c r="L359" s="337">
        <v>217547</v>
      </c>
    </row>
    <row r="360" spans="1:12">
      <c r="A360" s="75">
        <f t="shared" si="5"/>
        <v>357</v>
      </c>
      <c r="B360" s="336" t="s">
        <v>4256</v>
      </c>
      <c r="C360" s="92" t="s">
        <v>4257</v>
      </c>
      <c r="D360" s="337">
        <v>81</v>
      </c>
      <c r="E360" s="337">
        <v>190512000</v>
      </c>
      <c r="F360" s="337">
        <v>63</v>
      </c>
      <c r="G360" s="337">
        <v>51849000</v>
      </c>
      <c r="H360" s="92" t="s">
        <v>4258</v>
      </c>
      <c r="I360" s="94" t="s">
        <v>58</v>
      </c>
      <c r="J360" s="94">
        <v>18</v>
      </c>
      <c r="K360" s="92" t="s">
        <v>4194</v>
      </c>
      <c r="L360" s="337">
        <v>232361</v>
      </c>
    </row>
    <row r="361" spans="1:12">
      <c r="A361" s="75">
        <f t="shared" si="5"/>
        <v>358</v>
      </c>
      <c r="B361" s="336" t="s">
        <v>4259</v>
      </c>
      <c r="C361" s="92" t="s">
        <v>4257</v>
      </c>
      <c r="D361" s="337">
        <v>84</v>
      </c>
      <c r="E361" s="337">
        <v>197568000</v>
      </c>
      <c r="F361" s="337">
        <v>27</v>
      </c>
      <c r="G361" s="337">
        <v>22221000</v>
      </c>
      <c r="H361" s="92" t="s">
        <v>4260</v>
      </c>
      <c r="I361" s="94" t="s">
        <v>58</v>
      </c>
      <c r="J361" s="94">
        <v>18</v>
      </c>
      <c r="K361" s="92" t="s">
        <v>4261</v>
      </c>
      <c r="L361" s="337">
        <v>209789</v>
      </c>
    </row>
    <row r="362" spans="1:12">
      <c r="A362" s="75">
        <f t="shared" si="5"/>
        <v>359</v>
      </c>
      <c r="B362" s="338" t="s">
        <v>4262</v>
      </c>
      <c r="C362" s="92" t="s">
        <v>4263</v>
      </c>
      <c r="D362" s="337">
        <v>81</v>
      </c>
      <c r="E362" s="337">
        <v>190512000</v>
      </c>
      <c r="F362" s="337">
        <v>45</v>
      </c>
      <c r="G362" s="337">
        <v>37035000</v>
      </c>
      <c r="H362" s="92" t="s">
        <v>4264</v>
      </c>
      <c r="I362" s="94" t="s">
        <v>58</v>
      </c>
      <c r="J362" s="94">
        <v>18</v>
      </c>
      <c r="K362" s="92" t="s">
        <v>4194</v>
      </c>
      <c r="L362" s="337">
        <v>217547</v>
      </c>
    </row>
    <row r="363" spans="1:12">
      <c r="A363" s="75">
        <f t="shared" si="5"/>
        <v>360</v>
      </c>
      <c r="B363" s="338" t="s">
        <v>4265</v>
      </c>
      <c r="C363" s="92" t="s">
        <v>4266</v>
      </c>
      <c r="D363" s="337">
        <v>100</v>
      </c>
      <c r="E363" s="337">
        <v>235200000</v>
      </c>
      <c r="F363" s="337">
        <v>140</v>
      </c>
      <c r="G363" s="337">
        <v>135520000</v>
      </c>
      <c r="H363" s="92" t="s">
        <v>4267</v>
      </c>
      <c r="I363" s="94" t="s">
        <v>58</v>
      </c>
      <c r="J363" s="94">
        <v>18</v>
      </c>
      <c r="K363" s="92" t="s">
        <v>4239</v>
      </c>
      <c r="L363" s="337">
        <v>360720</v>
      </c>
    </row>
    <row r="364" spans="1:12">
      <c r="A364" s="75">
        <f t="shared" si="5"/>
        <v>361</v>
      </c>
      <c r="B364" s="336" t="s">
        <v>4268</v>
      </c>
      <c r="C364" s="92" t="s">
        <v>4269</v>
      </c>
      <c r="D364" s="337">
        <v>100</v>
      </c>
      <c r="E364" s="337">
        <v>235200000</v>
      </c>
      <c r="F364" s="337">
        <v>60</v>
      </c>
      <c r="G364" s="337">
        <v>49380000</v>
      </c>
      <c r="H364" s="92" t="s">
        <v>4270</v>
      </c>
      <c r="I364" s="94" t="s">
        <v>58</v>
      </c>
      <c r="J364" s="94">
        <v>18</v>
      </c>
      <c r="K364" s="92" t="s">
        <v>4194</v>
      </c>
      <c r="L364" s="337">
        <v>274580</v>
      </c>
    </row>
    <row r="365" spans="1:12">
      <c r="A365" s="75">
        <f t="shared" si="5"/>
        <v>362</v>
      </c>
      <c r="B365" s="336" t="s">
        <v>4271</v>
      </c>
      <c r="C365" s="92" t="s">
        <v>4272</v>
      </c>
      <c r="D365" s="337">
        <v>85</v>
      </c>
      <c r="E365" s="337">
        <v>199920000</v>
      </c>
      <c r="F365" s="337">
        <v>45</v>
      </c>
      <c r="G365" s="337">
        <v>37035000</v>
      </c>
      <c r="H365" s="92" t="s">
        <v>4273</v>
      </c>
      <c r="I365" s="94" t="s">
        <v>58</v>
      </c>
      <c r="J365" s="94">
        <v>18</v>
      </c>
      <c r="K365" s="92" t="s">
        <v>4274</v>
      </c>
      <c r="L365" s="337">
        <v>226955</v>
      </c>
    </row>
    <row r="366" spans="1:12">
      <c r="A366" s="75">
        <f t="shared" si="5"/>
        <v>363</v>
      </c>
      <c r="B366" s="336" t="s">
        <v>4275</v>
      </c>
      <c r="C366" s="92" t="s">
        <v>4276</v>
      </c>
      <c r="D366" s="337">
        <v>81</v>
      </c>
      <c r="E366" s="337">
        <v>190512000</v>
      </c>
      <c r="F366" s="337">
        <v>45</v>
      </c>
      <c r="G366" s="337">
        <v>37035000</v>
      </c>
      <c r="H366" s="92" t="s">
        <v>4277</v>
      </c>
      <c r="I366" s="94" t="s">
        <v>58</v>
      </c>
      <c r="J366" s="94">
        <v>18</v>
      </c>
      <c r="K366" s="92" t="s">
        <v>4194</v>
      </c>
      <c r="L366" s="337">
        <v>217547</v>
      </c>
    </row>
    <row r="367" spans="1:12">
      <c r="A367" s="75">
        <f t="shared" si="5"/>
        <v>364</v>
      </c>
      <c r="B367" s="336" t="s">
        <v>4278</v>
      </c>
      <c r="C367" s="92" t="s">
        <v>4279</v>
      </c>
      <c r="D367" s="337">
        <v>81</v>
      </c>
      <c r="E367" s="337">
        <v>190512000</v>
      </c>
      <c r="F367" s="337">
        <v>27</v>
      </c>
      <c r="G367" s="337">
        <v>22221000</v>
      </c>
      <c r="H367" s="92" t="s">
        <v>4280</v>
      </c>
      <c r="I367" s="94" t="s">
        <v>58</v>
      </c>
      <c r="J367" s="94">
        <v>18</v>
      </c>
      <c r="K367" s="92" t="s">
        <v>4281</v>
      </c>
      <c r="L367" s="337">
        <v>202733</v>
      </c>
    </row>
    <row r="368" spans="1:12">
      <c r="A368" s="75">
        <f t="shared" si="5"/>
        <v>365</v>
      </c>
      <c r="B368" s="336" t="s">
        <v>4282</v>
      </c>
      <c r="C368" s="92" t="s">
        <v>4283</v>
      </c>
      <c r="D368" s="337">
        <v>81</v>
      </c>
      <c r="E368" s="337">
        <v>190512000</v>
      </c>
      <c r="F368" s="337">
        <v>27</v>
      </c>
      <c r="G368" s="337">
        <v>22221000</v>
      </c>
      <c r="H368" s="92" t="s">
        <v>4284</v>
      </c>
      <c r="I368" s="94" t="s">
        <v>58</v>
      </c>
      <c r="J368" s="94">
        <v>18</v>
      </c>
      <c r="K368" s="92" t="s">
        <v>4239</v>
      </c>
      <c r="L368" s="337">
        <v>202733</v>
      </c>
    </row>
    <row r="369" spans="1:12">
      <c r="A369" s="75">
        <f t="shared" si="5"/>
        <v>366</v>
      </c>
      <c r="B369" s="336" t="s">
        <v>4285</v>
      </c>
      <c r="C369" s="92" t="s">
        <v>4286</v>
      </c>
      <c r="D369" s="337">
        <v>81</v>
      </c>
      <c r="E369" s="337">
        <v>190512000</v>
      </c>
      <c r="F369" s="337">
        <v>45</v>
      </c>
      <c r="G369" s="337">
        <v>37035000</v>
      </c>
      <c r="H369" s="92" t="s">
        <v>4287</v>
      </c>
      <c r="I369" s="94" t="s">
        <v>58</v>
      </c>
      <c r="J369" s="94">
        <v>18</v>
      </c>
      <c r="K369" s="92" t="s">
        <v>4194</v>
      </c>
      <c r="L369" s="337">
        <v>217547</v>
      </c>
    </row>
    <row r="370" spans="1:12">
      <c r="A370" s="75">
        <f t="shared" si="5"/>
        <v>367</v>
      </c>
      <c r="B370" s="336" t="s">
        <v>4288</v>
      </c>
      <c r="C370" s="92" t="s">
        <v>4289</v>
      </c>
      <c r="D370" s="337">
        <v>81</v>
      </c>
      <c r="E370" s="337">
        <v>190512000</v>
      </c>
      <c r="F370" s="337">
        <v>45</v>
      </c>
      <c r="G370" s="337">
        <v>37035000</v>
      </c>
      <c r="H370" s="92" t="s">
        <v>4290</v>
      </c>
      <c r="I370" s="94" t="s">
        <v>58</v>
      </c>
      <c r="J370" s="94">
        <v>18</v>
      </c>
      <c r="K370" s="92" t="s">
        <v>4194</v>
      </c>
      <c r="L370" s="337">
        <v>217547</v>
      </c>
    </row>
    <row r="371" spans="1:12">
      <c r="A371" s="75">
        <f t="shared" si="5"/>
        <v>368</v>
      </c>
      <c r="B371" s="336" t="s">
        <v>4291</v>
      </c>
      <c r="C371" s="92" t="s">
        <v>4292</v>
      </c>
      <c r="D371" s="337">
        <v>81</v>
      </c>
      <c r="E371" s="337">
        <v>190512000</v>
      </c>
      <c r="F371" s="337">
        <v>45</v>
      </c>
      <c r="G371" s="337">
        <v>37035000</v>
      </c>
      <c r="H371" s="92" t="s">
        <v>4293</v>
      </c>
      <c r="I371" s="94" t="s">
        <v>58</v>
      </c>
      <c r="J371" s="94">
        <v>18</v>
      </c>
      <c r="K371" s="92" t="s">
        <v>4194</v>
      </c>
      <c r="L371" s="337">
        <v>217547</v>
      </c>
    </row>
    <row r="372" spans="1:12">
      <c r="A372" s="75">
        <f t="shared" si="5"/>
        <v>369</v>
      </c>
      <c r="B372" s="338" t="s">
        <v>4294</v>
      </c>
      <c r="C372" s="92" t="s">
        <v>4295</v>
      </c>
      <c r="D372" s="337">
        <v>119</v>
      </c>
      <c r="E372" s="337">
        <v>279888000</v>
      </c>
      <c r="F372" s="337">
        <v>60</v>
      </c>
      <c r="G372" s="337">
        <v>49380000</v>
      </c>
      <c r="H372" s="92" t="s">
        <v>4296</v>
      </c>
      <c r="I372" s="94" t="s">
        <v>58</v>
      </c>
      <c r="J372" s="94">
        <v>18</v>
      </c>
      <c r="K372" s="92" t="s">
        <v>4194</v>
      </c>
      <c r="L372" s="337">
        <v>319268</v>
      </c>
    </row>
    <row r="373" spans="1:12">
      <c r="A373" s="75">
        <f t="shared" si="5"/>
        <v>370</v>
      </c>
      <c r="B373" s="338" t="s">
        <v>4297</v>
      </c>
      <c r="C373" s="92" t="s">
        <v>4298</v>
      </c>
      <c r="D373" s="337">
        <v>157</v>
      </c>
      <c r="E373" s="337">
        <v>369264000</v>
      </c>
      <c r="F373" s="337">
        <v>145</v>
      </c>
      <c r="G373" s="337">
        <v>140360000</v>
      </c>
      <c r="H373" s="92" t="s">
        <v>4299</v>
      </c>
      <c r="I373" s="94" t="s">
        <v>58</v>
      </c>
      <c r="J373" s="94">
        <v>18</v>
      </c>
      <c r="K373" s="92" t="s">
        <v>4300</v>
      </c>
      <c r="L373" s="337">
        <v>499624</v>
      </c>
    </row>
    <row r="374" spans="1:12">
      <c r="A374" s="75">
        <f t="shared" si="5"/>
        <v>371</v>
      </c>
      <c r="B374" s="336" t="s">
        <v>4301</v>
      </c>
      <c r="C374" s="92" t="s">
        <v>4302</v>
      </c>
      <c r="D374" s="337">
        <v>123</v>
      </c>
      <c r="E374" s="337">
        <v>289296000</v>
      </c>
      <c r="F374" s="337">
        <v>90</v>
      </c>
      <c r="G374" s="337">
        <v>74070000</v>
      </c>
      <c r="H374" s="92" t="s">
        <v>4303</v>
      </c>
      <c r="I374" s="94" t="s">
        <v>58</v>
      </c>
      <c r="J374" s="94">
        <v>18</v>
      </c>
      <c r="K374" s="92" t="s">
        <v>4304</v>
      </c>
      <c r="L374" s="337">
        <v>353366</v>
      </c>
    </row>
    <row r="375" spans="1:12">
      <c r="A375" s="75">
        <f t="shared" si="5"/>
        <v>372</v>
      </c>
      <c r="B375" s="338" t="s">
        <v>4305</v>
      </c>
      <c r="C375" s="92" t="s">
        <v>4306</v>
      </c>
      <c r="D375" s="337">
        <v>81</v>
      </c>
      <c r="E375" s="337">
        <v>190512000</v>
      </c>
      <c r="F375" s="337">
        <v>96</v>
      </c>
      <c r="G375" s="337">
        <v>79008000</v>
      </c>
      <c r="H375" s="92" t="s">
        <v>4307</v>
      </c>
      <c r="I375" s="94" t="s">
        <v>58</v>
      </c>
      <c r="J375" s="94">
        <v>18</v>
      </c>
      <c r="K375" s="92" t="s">
        <v>4300</v>
      </c>
      <c r="L375" s="337">
        <v>259520</v>
      </c>
    </row>
    <row r="376" spans="1:12">
      <c r="A376" s="75">
        <f t="shared" si="5"/>
        <v>373</v>
      </c>
      <c r="B376" s="336" t="s">
        <v>4308</v>
      </c>
      <c r="C376" s="92" t="s">
        <v>4309</v>
      </c>
      <c r="D376" s="337">
        <v>81</v>
      </c>
      <c r="E376" s="337">
        <v>190512000</v>
      </c>
      <c r="F376" s="337">
        <v>45</v>
      </c>
      <c r="G376" s="337">
        <v>37035000</v>
      </c>
      <c r="H376" s="92" t="s">
        <v>4310</v>
      </c>
      <c r="I376" s="94" t="s">
        <v>58</v>
      </c>
      <c r="J376" s="94">
        <v>18</v>
      </c>
      <c r="K376" s="92" t="s">
        <v>4300</v>
      </c>
      <c r="L376" s="337">
        <v>217547</v>
      </c>
    </row>
    <row r="377" spans="1:12">
      <c r="A377" s="75">
        <f t="shared" si="5"/>
        <v>374</v>
      </c>
      <c r="B377" s="338" t="s">
        <v>4311</v>
      </c>
      <c r="C377" s="92" t="s">
        <v>4312</v>
      </c>
      <c r="D377" s="337">
        <v>81</v>
      </c>
      <c r="E377" s="337">
        <v>190512000</v>
      </c>
      <c r="F377" s="337">
        <v>90</v>
      </c>
      <c r="G377" s="337">
        <v>74070000</v>
      </c>
      <c r="H377" s="92" t="s">
        <v>4313</v>
      </c>
      <c r="I377" s="94" t="s">
        <v>58</v>
      </c>
      <c r="J377" s="94">
        <v>18</v>
      </c>
      <c r="K377" s="92" t="s">
        <v>4300</v>
      </c>
      <c r="L377" s="337">
        <v>254582</v>
      </c>
    </row>
    <row r="378" spans="1:12">
      <c r="A378" s="75">
        <f t="shared" si="5"/>
        <v>375</v>
      </c>
      <c r="B378" s="338" t="s">
        <v>4314</v>
      </c>
      <c r="C378" s="92" t="s">
        <v>4315</v>
      </c>
      <c r="D378" s="337">
        <v>81</v>
      </c>
      <c r="E378" s="337">
        <v>190512000</v>
      </c>
      <c r="F378" s="337">
        <v>89</v>
      </c>
      <c r="G378" s="337">
        <v>73247000</v>
      </c>
      <c r="H378" s="92" t="s">
        <v>4316</v>
      </c>
      <c r="I378" s="94" t="s">
        <v>58</v>
      </c>
      <c r="J378" s="94">
        <v>18</v>
      </c>
      <c r="K378" s="92" t="s">
        <v>4300</v>
      </c>
      <c r="L378" s="337">
        <v>253759</v>
      </c>
    </row>
    <row r="379" spans="1:12">
      <c r="A379" s="75">
        <f t="shared" si="5"/>
        <v>376</v>
      </c>
      <c r="B379" s="338" t="s">
        <v>4317</v>
      </c>
      <c r="C379" s="92" t="s">
        <v>4318</v>
      </c>
      <c r="D379" s="337">
        <v>81</v>
      </c>
      <c r="E379" s="337">
        <v>190512000</v>
      </c>
      <c r="F379" s="337">
        <v>80</v>
      </c>
      <c r="G379" s="337">
        <v>65840000</v>
      </c>
      <c r="H379" s="92" t="s">
        <v>4319</v>
      </c>
      <c r="I379" s="94" t="s">
        <v>58</v>
      </c>
      <c r="J379" s="94">
        <v>18</v>
      </c>
      <c r="K379" s="92" t="s">
        <v>4300</v>
      </c>
      <c r="L379" s="337">
        <v>246352</v>
      </c>
    </row>
    <row r="380" spans="1:12">
      <c r="A380" s="75">
        <f t="shared" si="5"/>
        <v>377</v>
      </c>
      <c r="B380" s="338" t="s">
        <v>4320</v>
      </c>
      <c r="C380" s="92" t="s">
        <v>4321</v>
      </c>
      <c r="D380" s="337">
        <v>123</v>
      </c>
      <c r="E380" s="337">
        <v>289296000</v>
      </c>
      <c r="F380" s="337">
        <v>105</v>
      </c>
      <c r="G380" s="337">
        <v>101640000</v>
      </c>
      <c r="H380" s="92" t="s">
        <v>4322</v>
      </c>
      <c r="I380" s="94" t="s">
        <v>58</v>
      </c>
      <c r="J380" s="94">
        <v>18</v>
      </c>
      <c r="K380" s="92" t="s">
        <v>4239</v>
      </c>
      <c r="L380" s="337">
        <v>380936</v>
      </c>
    </row>
    <row r="381" spans="1:12">
      <c r="A381" s="75">
        <f t="shared" si="5"/>
        <v>378</v>
      </c>
      <c r="B381" s="338" t="s">
        <v>4323</v>
      </c>
      <c r="C381" s="92" t="s">
        <v>4324</v>
      </c>
      <c r="D381" s="337">
        <v>123</v>
      </c>
      <c r="E381" s="337">
        <v>289296000</v>
      </c>
      <c r="F381" s="337">
        <v>105</v>
      </c>
      <c r="G381" s="337">
        <v>101640000</v>
      </c>
      <c r="H381" s="92" t="s">
        <v>4325</v>
      </c>
      <c r="I381" s="94" t="s">
        <v>58</v>
      </c>
      <c r="J381" s="94">
        <v>18</v>
      </c>
      <c r="K381" s="92" t="s">
        <v>4326</v>
      </c>
      <c r="L381" s="337">
        <v>380936</v>
      </c>
    </row>
    <row r="382" spans="1:12">
      <c r="A382" s="75">
        <f t="shared" si="5"/>
        <v>379</v>
      </c>
      <c r="B382" s="336" t="s">
        <v>4327</v>
      </c>
      <c r="C382" s="92" t="s">
        <v>4328</v>
      </c>
      <c r="D382" s="337">
        <v>81</v>
      </c>
      <c r="E382" s="337">
        <v>190512000</v>
      </c>
      <c r="F382" s="337">
        <v>45</v>
      </c>
      <c r="G382" s="337">
        <v>37035000</v>
      </c>
      <c r="H382" s="92" t="s">
        <v>4329</v>
      </c>
      <c r="I382" s="94" t="s">
        <v>58</v>
      </c>
      <c r="J382" s="94">
        <v>18</v>
      </c>
      <c r="K382" s="92" t="s">
        <v>4300</v>
      </c>
      <c r="L382" s="337">
        <v>217547</v>
      </c>
    </row>
    <row r="383" spans="1:12">
      <c r="A383" s="75">
        <f t="shared" si="5"/>
        <v>380</v>
      </c>
      <c r="B383" s="336" t="s">
        <v>4330</v>
      </c>
      <c r="C383" s="92" t="s">
        <v>4331</v>
      </c>
      <c r="D383" s="337">
        <v>81</v>
      </c>
      <c r="E383" s="337">
        <v>190512000</v>
      </c>
      <c r="F383" s="337">
        <v>45</v>
      </c>
      <c r="G383" s="337">
        <v>37035000</v>
      </c>
      <c r="H383" s="92" t="s">
        <v>4332</v>
      </c>
      <c r="I383" s="94" t="s">
        <v>58</v>
      </c>
      <c r="J383" s="94">
        <v>18</v>
      </c>
      <c r="K383" s="92" t="s">
        <v>4300</v>
      </c>
      <c r="L383" s="337">
        <v>217547</v>
      </c>
    </row>
    <row r="384" spans="1:12">
      <c r="A384" s="75">
        <f t="shared" si="5"/>
        <v>381</v>
      </c>
      <c r="B384" s="338" t="s">
        <v>4333</v>
      </c>
      <c r="C384" s="92" t="s">
        <v>4334</v>
      </c>
      <c r="D384" s="337">
        <v>81</v>
      </c>
      <c r="E384" s="337">
        <v>190512000</v>
      </c>
      <c r="F384" s="337">
        <v>45</v>
      </c>
      <c r="G384" s="337">
        <v>37035000</v>
      </c>
      <c r="H384" s="92" t="s">
        <v>4335</v>
      </c>
      <c r="I384" s="94" t="s">
        <v>58</v>
      </c>
      <c r="J384" s="94">
        <v>18</v>
      </c>
      <c r="K384" s="92" t="s">
        <v>4300</v>
      </c>
      <c r="L384" s="337">
        <v>217547</v>
      </c>
    </row>
    <row r="385" spans="1:12">
      <c r="A385" s="75">
        <f t="shared" si="5"/>
        <v>382</v>
      </c>
      <c r="B385" s="336" t="s">
        <v>4336</v>
      </c>
      <c r="C385" s="92" t="s">
        <v>4337</v>
      </c>
      <c r="D385" s="337">
        <v>81</v>
      </c>
      <c r="E385" s="337">
        <v>190512000</v>
      </c>
      <c r="F385" s="337">
        <v>45</v>
      </c>
      <c r="G385" s="337">
        <v>37035000</v>
      </c>
      <c r="H385" s="92" t="s">
        <v>4338</v>
      </c>
      <c r="I385" s="94" t="s">
        <v>58</v>
      </c>
      <c r="J385" s="94">
        <v>18</v>
      </c>
      <c r="K385" s="92" t="s">
        <v>4300</v>
      </c>
      <c r="L385" s="337">
        <v>217547</v>
      </c>
    </row>
    <row r="386" spans="1:12">
      <c r="A386" s="75">
        <f t="shared" si="5"/>
        <v>383</v>
      </c>
      <c r="B386" s="336" t="s">
        <v>4339</v>
      </c>
      <c r="C386" s="92" t="s">
        <v>4340</v>
      </c>
      <c r="D386" s="337">
        <v>60</v>
      </c>
      <c r="E386" s="337">
        <v>141120000</v>
      </c>
      <c r="F386" s="337">
        <v>45</v>
      </c>
      <c r="G386" s="337">
        <v>37035000</v>
      </c>
      <c r="H386" s="92" t="s">
        <v>4341</v>
      </c>
      <c r="I386" s="94" t="s">
        <v>58</v>
      </c>
      <c r="J386" s="94">
        <v>18</v>
      </c>
      <c r="K386" s="92" t="s">
        <v>4300</v>
      </c>
      <c r="L386" s="337">
        <v>168155</v>
      </c>
    </row>
    <row r="387" spans="1:12">
      <c r="A387" s="75">
        <f t="shared" si="5"/>
        <v>384</v>
      </c>
      <c r="B387" s="336" t="s">
        <v>4342</v>
      </c>
      <c r="C387" s="92" t="s">
        <v>4343</v>
      </c>
      <c r="D387" s="337">
        <v>81</v>
      </c>
      <c r="E387" s="337">
        <v>190512000</v>
      </c>
      <c r="F387" s="337">
        <v>45</v>
      </c>
      <c r="G387" s="337">
        <v>37035000</v>
      </c>
      <c r="H387" s="92" t="s">
        <v>4344</v>
      </c>
      <c r="I387" s="94" t="s">
        <v>58</v>
      </c>
      <c r="J387" s="94">
        <v>18</v>
      </c>
      <c r="K387" s="92" t="s">
        <v>4239</v>
      </c>
      <c r="L387" s="337">
        <v>217547</v>
      </c>
    </row>
    <row r="388" spans="1:12">
      <c r="A388" s="75">
        <f t="shared" si="5"/>
        <v>385</v>
      </c>
      <c r="B388" s="336" t="s">
        <v>4345</v>
      </c>
      <c r="C388" s="92" t="s">
        <v>4346</v>
      </c>
      <c r="D388" s="337">
        <v>122</v>
      </c>
      <c r="E388" s="337">
        <v>286944000</v>
      </c>
      <c r="F388" s="337">
        <v>45</v>
      </c>
      <c r="G388" s="337">
        <v>37035000</v>
      </c>
      <c r="H388" s="92" t="s">
        <v>4347</v>
      </c>
      <c r="I388" s="94" t="s">
        <v>58</v>
      </c>
      <c r="J388" s="94">
        <v>18</v>
      </c>
      <c r="K388" s="92" t="s">
        <v>4348</v>
      </c>
      <c r="L388" s="337">
        <v>323979</v>
      </c>
    </row>
    <row r="389" spans="1:12">
      <c r="A389" s="75">
        <f t="shared" ref="A389:A428" si="6">A388+1</f>
        <v>386</v>
      </c>
      <c r="B389" s="336" t="s">
        <v>4349</v>
      </c>
      <c r="C389" s="92" t="s">
        <v>4346</v>
      </c>
      <c r="D389" s="337">
        <v>112</v>
      </c>
      <c r="E389" s="337">
        <v>263424000</v>
      </c>
      <c r="F389" s="337">
        <v>45</v>
      </c>
      <c r="G389" s="337">
        <v>37035000</v>
      </c>
      <c r="H389" s="92" t="s">
        <v>4350</v>
      </c>
      <c r="I389" s="94" t="s">
        <v>58</v>
      </c>
      <c r="J389" s="94">
        <v>18</v>
      </c>
      <c r="K389" s="92" t="s">
        <v>4348</v>
      </c>
      <c r="L389" s="337">
        <v>300459</v>
      </c>
    </row>
    <row r="390" spans="1:12">
      <c r="A390" s="75">
        <f t="shared" si="6"/>
        <v>387</v>
      </c>
      <c r="B390" s="338" t="s">
        <v>4351</v>
      </c>
      <c r="C390" s="92" t="s">
        <v>4352</v>
      </c>
      <c r="D390" s="337">
        <v>112</v>
      </c>
      <c r="E390" s="337">
        <v>263424000</v>
      </c>
      <c r="F390" s="337">
        <v>45</v>
      </c>
      <c r="G390" s="337">
        <v>37035000</v>
      </c>
      <c r="H390" s="92" t="s">
        <v>4353</v>
      </c>
      <c r="I390" s="94" t="s">
        <v>58</v>
      </c>
      <c r="J390" s="94">
        <v>18</v>
      </c>
      <c r="K390" s="92" t="s">
        <v>4354</v>
      </c>
      <c r="L390" s="337">
        <v>290459</v>
      </c>
    </row>
    <row r="391" spans="1:12">
      <c r="A391" s="75">
        <f t="shared" si="6"/>
        <v>388</v>
      </c>
      <c r="B391" s="338" t="s">
        <v>4355</v>
      </c>
      <c r="C391" s="92" t="s">
        <v>4356</v>
      </c>
      <c r="D391" s="337">
        <v>87</v>
      </c>
      <c r="E391" s="337">
        <v>204624000</v>
      </c>
      <c r="F391" s="337">
        <v>45</v>
      </c>
      <c r="G391" s="337">
        <v>37035000</v>
      </c>
      <c r="H391" s="92" t="s">
        <v>4357</v>
      </c>
      <c r="I391" s="94" t="s">
        <v>58</v>
      </c>
      <c r="J391" s="94">
        <v>18</v>
      </c>
      <c r="K391" s="92" t="s">
        <v>4354</v>
      </c>
      <c r="L391" s="337">
        <v>231659</v>
      </c>
    </row>
    <row r="392" spans="1:12">
      <c r="A392" s="75">
        <f t="shared" si="6"/>
        <v>389</v>
      </c>
      <c r="B392" s="336" t="s">
        <v>4358</v>
      </c>
      <c r="C392" s="92" t="s">
        <v>4359</v>
      </c>
      <c r="D392" s="337">
        <v>87</v>
      </c>
      <c r="E392" s="337">
        <v>204624000</v>
      </c>
      <c r="F392" s="337">
        <v>45</v>
      </c>
      <c r="G392" s="337">
        <v>37035000</v>
      </c>
      <c r="H392" s="92" t="s">
        <v>4360</v>
      </c>
      <c r="I392" s="94" t="s">
        <v>58</v>
      </c>
      <c r="J392" s="94">
        <v>18</v>
      </c>
      <c r="K392" s="92" t="s">
        <v>4361</v>
      </c>
      <c r="L392" s="337">
        <v>231659</v>
      </c>
    </row>
    <row r="393" spans="1:12">
      <c r="A393" s="75">
        <f t="shared" si="6"/>
        <v>390</v>
      </c>
      <c r="B393" s="336" t="s">
        <v>4362</v>
      </c>
      <c r="C393" s="92" t="s">
        <v>4363</v>
      </c>
      <c r="D393" s="337">
        <v>88</v>
      </c>
      <c r="E393" s="337">
        <v>206976000</v>
      </c>
      <c r="F393" s="337">
        <v>45</v>
      </c>
      <c r="G393" s="337">
        <v>37035000</v>
      </c>
      <c r="H393" s="92" t="s">
        <v>4364</v>
      </c>
      <c r="I393" s="94" t="s">
        <v>58</v>
      </c>
      <c r="J393" s="94">
        <v>18</v>
      </c>
      <c r="K393" s="92" t="s">
        <v>4365</v>
      </c>
      <c r="L393" s="337">
        <v>234011</v>
      </c>
    </row>
    <row r="394" spans="1:12">
      <c r="A394" s="75">
        <f t="shared" si="6"/>
        <v>391</v>
      </c>
      <c r="B394" s="336" t="s">
        <v>4366</v>
      </c>
      <c r="C394" s="92" t="s">
        <v>4367</v>
      </c>
      <c r="D394" s="337">
        <v>60</v>
      </c>
      <c r="E394" s="337">
        <v>141120000</v>
      </c>
      <c r="F394" s="337">
        <v>45</v>
      </c>
      <c r="G394" s="337">
        <v>37035000</v>
      </c>
      <c r="H394" s="92" t="s">
        <v>4368</v>
      </c>
      <c r="I394" s="94" t="s">
        <v>58</v>
      </c>
      <c r="J394" s="94">
        <v>18</v>
      </c>
      <c r="K394" s="92" t="s">
        <v>4369</v>
      </c>
      <c r="L394" s="337">
        <v>168155</v>
      </c>
    </row>
    <row r="395" spans="1:12">
      <c r="A395" s="75">
        <f t="shared" si="6"/>
        <v>392</v>
      </c>
      <c r="B395" s="336" t="s">
        <v>4370</v>
      </c>
      <c r="C395" s="92" t="s">
        <v>4371</v>
      </c>
      <c r="D395" s="337">
        <v>60</v>
      </c>
      <c r="E395" s="337">
        <v>141120000</v>
      </c>
      <c r="F395" s="337">
        <v>36</v>
      </c>
      <c r="G395" s="337">
        <v>29628000</v>
      </c>
      <c r="H395" s="92" t="s">
        <v>4372</v>
      </c>
      <c r="I395" s="94" t="s">
        <v>58</v>
      </c>
      <c r="J395" s="94">
        <v>18</v>
      </c>
      <c r="K395" s="92" t="s">
        <v>4369</v>
      </c>
      <c r="L395" s="337">
        <v>160748</v>
      </c>
    </row>
    <row r="396" spans="1:12">
      <c r="A396" s="75">
        <f t="shared" si="6"/>
        <v>393</v>
      </c>
      <c r="B396" s="336" t="s">
        <v>4373</v>
      </c>
      <c r="C396" s="92" t="s">
        <v>4374</v>
      </c>
      <c r="D396" s="337">
        <v>60</v>
      </c>
      <c r="E396" s="337">
        <v>141120000</v>
      </c>
      <c r="F396" s="337">
        <v>36</v>
      </c>
      <c r="G396" s="337">
        <v>29628000</v>
      </c>
      <c r="H396" s="92" t="s">
        <v>4375</v>
      </c>
      <c r="I396" s="94" t="s">
        <v>58</v>
      </c>
      <c r="J396" s="94">
        <v>18</v>
      </c>
      <c r="K396" s="92" t="s">
        <v>4369</v>
      </c>
      <c r="L396" s="337">
        <v>160748</v>
      </c>
    </row>
    <row r="397" spans="1:12">
      <c r="A397" s="75">
        <f t="shared" si="6"/>
        <v>394</v>
      </c>
      <c r="B397" s="339" t="s">
        <v>4376</v>
      </c>
      <c r="C397" s="92" t="s">
        <v>4377</v>
      </c>
      <c r="D397" s="337">
        <v>60</v>
      </c>
      <c r="E397" s="337">
        <v>141120000</v>
      </c>
      <c r="F397" s="337">
        <v>36</v>
      </c>
      <c r="G397" s="337">
        <v>29628000</v>
      </c>
      <c r="H397" s="92" t="s">
        <v>4378</v>
      </c>
      <c r="I397" s="94" t="s">
        <v>58</v>
      </c>
      <c r="J397" s="94">
        <v>18</v>
      </c>
      <c r="K397" s="92" t="s">
        <v>4369</v>
      </c>
      <c r="L397" s="337">
        <v>160748</v>
      </c>
    </row>
    <row r="398" spans="1:12">
      <c r="A398" s="75">
        <f t="shared" si="6"/>
        <v>395</v>
      </c>
      <c r="B398" s="336" t="s">
        <v>4379</v>
      </c>
      <c r="C398" s="92" t="s">
        <v>4367</v>
      </c>
      <c r="D398" s="337">
        <v>60</v>
      </c>
      <c r="E398" s="337">
        <v>141120000</v>
      </c>
      <c r="F398" s="337">
        <v>36</v>
      </c>
      <c r="G398" s="337">
        <v>29628000</v>
      </c>
      <c r="H398" s="92" t="s">
        <v>4380</v>
      </c>
      <c r="I398" s="94" t="s">
        <v>58</v>
      </c>
      <c r="J398" s="94">
        <v>18</v>
      </c>
      <c r="K398" s="92" t="s">
        <v>4381</v>
      </c>
      <c r="L398" s="337">
        <v>160748</v>
      </c>
    </row>
    <row r="399" spans="1:12">
      <c r="A399" s="75">
        <f t="shared" si="6"/>
        <v>396</v>
      </c>
      <c r="B399" s="338" t="s">
        <v>4382</v>
      </c>
      <c r="C399" s="92" t="s">
        <v>4383</v>
      </c>
      <c r="D399" s="337">
        <v>60</v>
      </c>
      <c r="E399" s="337">
        <v>141120000</v>
      </c>
      <c r="F399" s="337">
        <v>36</v>
      </c>
      <c r="G399" s="337">
        <v>29628000</v>
      </c>
      <c r="H399" s="92" t="s">
        <v>4384</v>
      </c>
      <c r="I399" s="94" t="s">
        <v>58</v>
      </c>
      <c r="J399" s="94">
        <v>18</v>
      </c>
      <c r="K399" s="92" t="s">
        <v>4369</v>
      </c>
      <c r="L399" s="337">
        <v>160748</v>
      </c>
    </row>
    <row r="400" spans="1:12">
      <c r="A400" s="75">
        <f t="shared" si="6"/>
        <v>397</v>
      </c>
      <c r="B400" s="336" t="s">
        <v>4385</v>
      </c>
      <c r="C400" s="92" t="s">
        <v>4386</v>
      </c>
      <c r="D400" s="337">
        <v>60</v>
      </c>
      <c r="E400" s="337">
        <v>141120000</v>
      </c>
      <c r="F400" s="337">
        <v>36</v>
      </c>
      <c r="G400" s="337">
        <v>29628000</v>
      </c>
      <c r="H400" s="92" t="s">
        <v>4387</v>
      </c>
      <c r="I400" s="94" t="s">
        <v>58</v>
      </c>
      <c r="J400" s="94">
        <v>18</v>
      </c>
      <c r="K400" s="92" t="s">
        <v>4369</v>
      </c>
      <c r="L400" s="337">
        <v>160748</v>
      </c>
    </row>
    <row r="401" spans="1:12">
      <c r="A401" s="75">
        <f t="shared" si="6"/>
        <v>398</v>
      </c>
      <c r="B401" s="336" t="s">
        <v>4388</v>
      </c>
      <c r="C401" s="92" t="s">
        <v>4389</v>
      </c>
      <c r="D401" s="337">
        <v>77</v>
      </c>
      <c r="E401" s="337">
        <v>181104000</v>
      </c>
      <c r="F401" s="337">
        <v>36</v>
      </c>
      <c r="G401" s="337">
        <v>29628000</v>
      </c>
      <c r="H401" s="92" t="s">
        <v>4390</v>
      </c>
      <c r="I401" s="94" t="s">
        <v>58</v>
      </c>
      <c r="J401" s="94">
        <v>18</v>
      </c>
      <c r="K401" s="92" t="s">
        <v>4391</v>
      </c>
      <c r="L401" s="337">
        <v>200732</v>
      </c>
    </row>
    <row r="402" spans="1:12">
      <c r="A402" s="75">
        <f t="shared" si="6"/>
        <v>399</v>
      </c>
      <c r="B402" s="336" t="s">
        <v>4392</v>
      </c>
      <c r="C402" s="92" t="s">
        <v>4393</v>
      </c>
      <c r="D402" s="337">
        <v>75</v>
      </c>
      <c r="E402" s="337">
        <v>176400000</v>
      </c>
      <c r="F402" s="337">
        <v>36</v>
      </c>
      <c r="G402" s="337">
        <v>29628000</v>
      </c>
      <c r="H402" s="92" t="s">
        <v>4394</v>
      </c>
      <c r="I402" s="94" t="s">
        <v>58</v>
      </c>
      <c r="J402" s="94">
        <v>18</v>
      </c>
      <c r="K402" s="92" t="s">
        <v>4369</v>
      </c>
      <c r="L402" s="337">
        <v>196028</v>
      </c>
    </row>
    <row r="403" spans="1:12">
      <c r="A403" s="75">
        <f t="shared" si="6"/>
        <v>400</v>
      </c>
      <c r="B403" s="336" t="s">
        <v>4395</v>
      </c>
      <c r="C403" s="92" t="s">
        <v>4396</v>
      </c>
      <c r="D403" s="337">
        <v>60</v>
      </c>
      <c r="E403" s="337">
        <v>141120000</v>
      </c>
      <c r="F403" s="337">
        <v>36</v>
      </c>
      <c r="G403" s="337">
        <v>29628000</v>
      </c>
      <c r="H403" s="92" t="s">
        <v>4397</v>
      </c>
      <c r="I403" s="94" t="s">
        <v>58</v>
      </c>
      <c r="J403" s="94">
        <v>18</v>
      </c>
      <c r="K403" s="92" t="s">
        <v>4369</v>
      </c>
      <c r="L403" s="337">
        <v>160748</v>
      </c>
    </row>
    <row r="404" spans="1:12">
      <c r="A404" s="75">
        <f t="shared" si="6"/>
        <v>401</v>
      </c>
      <c r="B404" s="338" t="s">
        <v>4398</v>
      </c>
      <c r="C404" s="92" t="s">
        <v>4399</v>
      </c>
      <c r="D404" s="337">
        <v>60</v>
      </c>
      <c r="E404" s="337">
        <v>141120000</v>
      </c>
      <c r="F404" s="337">
        <v>42</v>
      </c>
      <c r="G404" s="337">
        <v>34566000</v>
      </c>
      <c r="H404" s="92" t="s">
        <v>4400</v>
      </c>
      <c r="I404" s="94" t="s">
        <v>58</v>
      </c>
      <c r="J404" s="94">
        <v>18</v>
      </c>
      <c r="K404" s="92" t="s">
        <v>4401</v>
      </c>
      <c r="L404" s="337">
        <v>165686</v>
      </c>
    </row>
    <row r="405" spans="1:12">
      <c r="A405" s="75">
        <f t="shared" si="6"/>
        <v>402</v>
      </c>
      <c r="B405" s="336" t="s">
        <v>4402</v>
      </c>
      <c r="C405" s="92" t="s">
        <v>4403</v>
      </c>
      <c r="D405" s="337">
        <v>60</v>
      </c>
      <c r="E405" s="337">
        <v>141120000</v>
      </c>
      <c r="F405" s="337">
        <v>36</v>
      </c>
      <c r="G405" s="337">
        <v>29628000</v>
      </c>
      <c r="H405" s="92" t="s">
        <v>4404</v>
      </c>
      <c r="I405" s="94" t="s">
        <v>58</v>
      </c>
      <c r="J405" s="94">
        <v>18</v>
      </c>
      <c r="K405" s="92" t="s">
        <v>4405</v>
      </c>
      <c r="L405" s="337">
        <v>160748</v>
      </c>
    </row>
    <row r="406" spans="1:12">
      <c r="A406" s="75">
        <f t="shared" si="6"/>
        <v>403</v>
      </c>
      <c r="B406" s="336" t="s">
        <v>4406</v>
      </c>
      <c r="C406" s="92" t="s">
        <v>4407</v>
      </c>
      <c r="D406" s="337">
        <v>60</v>
      </c>
      <c r="E406" s="337">
        <v>141120000</v>
      </c>
      <c r="F406" s="337">
        <v>36</v>
      </c>
      <c r="G406" s="337">
        <v>29628000</v>
      </c>
      <c r="H406" s="92" t="s">
        <v>4408</v>
      </c>
      <c r="I406" s="94" t="s">
        <v>58</v>
      </c>
      <c r="J406" s="94">
        <v>18</v>
      </c>
      <c r="K406" s="92" t="s">
        <v>4408</v>
      </c>
      <c r="L406" s="337">
        <v>160748</v>
      </c>
    </row>
    <row r="407" spans="1:12">
      <c r="A407" s="75">
        <f t="shared" si="6"/>
        <v>404</v>
      </c>
      <c r="B407" s="336" t="s">
        <v>4409</v>
      </c>
      <c r="C407" s="92" t="s">
        <v>4410</v>
      </c>
      <c r="D407" s="337">
        <v>60</v>
      </c>
      <c r="E407" s="337">
        <v>141120000</v>
      </c>
      <c r="F407" s="337">
        <v>36</v>
      </c>
      <c r="G407" s="337">
        <v>29628000</v>
      </c>
      <c r="H407" s="92" t="s">
        <v>4411</v>
      </c>
      <c r="I407" s="94" t="s">
        <v>58</v>
      </c>
      <c r="J407" s="94">
        <v>18</v>
      </c>
      <c r="K407" s="92" t="s">
        <v>4369</v>
      </c>
      <c r="L407" s="337">
        <v>160748</v>
      </c>
    </row>
    <row r="408" spans="1:12">
      <c r="A408" s="75">
        <f t="shared" si="6"/>
        <v>405</v>
      </c>
      <c r="B408" s="338" t="s">
        <v>4412</v>
      </c>
      <c r="C408" s="92" t="s">
        <v>4413</v>
      </c>
      <c r="D408" s="337">
        <v>60</v>
      </c>
      <c r="E408" s="337">
        <v>141120000</v>
      </c>
      <c r="F408" s="337">
        <v>27</v>
      </c>
      <c r="G408" s="337">
        <v>22221000</v>
      </c>
      <c r="H408" s="92" t="s">
        <v>4414</v>
      </c>
      <c r="I408" s="94" t="s">
        <v>58</v>
      </c>
      <c r="J408" s="94">
        <v>18</v>
      </c>
      <c r="K408" s="92" t="s">
        <v>4415</v>
      </c>
      <c r="L408" s="337">
        <v>153341</v>
      </c>
    </row>
    <row r="409" spans="1:12">
      <c r="A409" s="75">
        <f t="shared" si="6"/>
        <v>406</v>
      </c>
      <c r="B409" s="336" t="s">
        <v>4416</v>
      </c>
      <c r="C409" s="92" t="s">
        <v>4417</v>
      </c>
      <c r="D409" s="337">
        <v>60</v>
      </c>
      <c r="E409" s="337">
        <v>141120000</v>
      </c>
      <c r="F409" s="337">
        <v>50</v>
      </c>
      <c r="G409" s="337">
        <v>41150000</v>
      </c>
      <c r="H409" s="92" t="s">
        <v>4418</v>
      </c>
      <c r="I409" s="94" t="s">
        <v>58</v>
      </c>
      <c r="J409" s="94">
        <v>18</v>
      </c>
      <c r="K409" s="92" t="s">
        <v>4419</v>
      </c>
      <c r="L409" s="337">
        <v>172270</v>
      </c>
    </row>
    <row r="410" spans="1:12">
      <c r="A410" s="75">
        <f t="shared" si="6"/>
        <v>407</v>
      </c>
      <c r="B410" s="336" t="s">
        <v>4420</v>
      </c>
      <c r="C410" s="92" t="s">
        <v>4421</v>
      </c>
      <c r="D410" s="337">
        <v>60</v>
      </c>
      <c r="E410" s="337">
        <v>141120000</v>
      </c>
      <c r="F410" s="337">
        <v>42</v>
      </c>
      <c r="G410" s="337">
        <v>34566000</v>
      </c>
      <c r="H410" s="92" t="s">
        <v>4422</v>
      </c>
      <c r="I410" s="94" t="s">
        <v>58</v>
      </c>
      <c r="J410" s="94">
        <v>18</v>
      </c>
      <c r="K410" s="92" t="s">
        <v>4423</v>
      </c>
      <c r="L410" s="337">
        <v>165686</v>
      </c>
    </row>
    <row r="411" spans="1:12">
      <c r="A411" s="75">
        <f t="shared" si="6"/>
        <v>408</v>
      </c>
      <c r="B411" s="338" t="s">
        <v>4424</v>
      </c>
      <c r="C411" s="92" t="s">
        <v>4425</v>
      </c>
      <c r="D411" s="337">
        <v>60</v>
      </c>
      <c r="E411" s="337">
        <v>141120000</v>
      </c>
      <c r="F411" s="337">
        <v>36</v>
      </c>
      <c r="G411" s="337">
        <v>29628000</v>
      </c>
      <c r="H411" s="92" t="s">
        <v>4426</v>
      </c>
      <c r="I411" s="94" t="s">
        <v>58</v>
      </c>
      <c r="J411" s="94">
        <v>18</v>
      </c>
      <c r="K411" s="92" t="s">
        <v>4427</v>
      </c>
      <c r="L411" s="337">
        <v>160748</v>
      </c>
    </row>
    <row r="412" spans="1:12">
      <c r="A412" s="75">
        <f t="shared" si="6"/>
        <v>409</v>
      </c>
      <c r="B412" s="336" t="s">
        <v>4428</v>
      </c>
      <c r="C412" s="92" t="s">
        <v>4429</v>
      </c>
      <c r="D412" s="337">
        <v>60</v>
      </c>
      <c r="E412" s="337">
        <v>141120000</v>
      </c>
      <c r="F412" s="337">
        <v>42</v>
      </c>
      <c r="G412" s="337">
        <v>34566000</v>
      </c>
      <c r="H412" s="92" t="s">
        <v>4430</v>
      </c>
      <c r="I412" s="94" t="s">
        <v>58</v>
      </c>
      <c r="J412" s="94">
        <v>18</v>
      </c>
      <c r="K412" s="92" t="s">
        <v>4427</v>
      </c>
      <c r="L412" s="337">
        <v>165686</v>
      </c>
    </row>
    <row r="413" spans="1:12">
      <c r="A413" s="75">
        <f t="shared" si="6"/>
        <v>410</v>
      </c>
      <c r="B413" s="336" t="s">
        <v>4431</v>
      </c>
      <c r="C413" s="92" t="s">
        <v>4432</v>
      </c>
      <c r="D413" s="337">
        <v>60</v>
      </c>
      <c r="E413" s="337">
        <v>141120000</v>
      </c>
      <c r="F413" s="337">
        <v>36</v>
      </c>
      <c r="G413" s="337">
        <v>29628000</v>
      </c>
      <c r="H413" s="92" t="s">
        <v>4433</v>
      </c>
      <c r="I413" s="94" t="s">
        <v>58</v>
      </c>
      <c r="J413" s="94">
        <v>18</v>
      </c>
      <c r="K413" s="92" t="s">
        <v>4427</v>
      </c>
      <c r="L413" s="337">
        <v>160748</v>
      </c>
    </row>
    <row r="414" spans="1:12">
      <c r="A414" s="75">
        <f t="shared" si="6"/>
        <v>411</v>
      </c>
      <c r="B414" s="336" t="s">
        <v>4434</v>
      </c>
      <c r="C414" s="92" t="s">
        <v>4435</v>
      </c>
      <c r="D414" s="337">
        <v>77</v>
      </c>
      <c r="E414" s="337">
        <v>181104000</v>
      </c>
      <c r="F414" s="337">
        <v>36</v>
      </c>
      <c r="G414" s="337">
        <v>29628000</v>
      </c>
      <c r="H414" s="92" t="s">
        <v>4436</v>
      </c>
      <c r="I414" s="94" t="s">
        <v>58</v>
      </c>
      <c r="J414" s="94">
        <v>18</v>
      </c>
      <c r="K414" s="92" t="s">
        <v>4437</v>
      </c>
      <c r="L414" s="337">
        <v>200732</v>
      </c>
    </row>
    <row r="415" spans="1:12">
      <c r="A415" s="75">
        <f t="shared" si="6"/>
        <v>412</v>
      </c>
      <c r="B415" s="336" t="s">
        <v>4438</v>
      </c>
      <c r="C415" s="92" t="s">
        <v>4439</v>
      </c>
      <c r="D415" s="337">
        <v>75</v>
      </c>
      <c r="E415" s="337">
        <v>176400000</v>
      </c>
      <c r="F415" s="337">
        <v>36</v>
      </c>
      <c r="G415" s="337">
        <v>29628000</v>
      </c>
      <c r="H415" s="92" t="s">
        <v>4440</v>
      </c>
      <c r="I415" s="94" t="s">
        <v>58</v>
      </c>
      <c r="J415" s="94">
        <v>18</v>
      </c>
      <c r="K415" s="92" t="s">
        <v>4427</v>
      </c>
      <c r="L415" s="337">
        <v>196028</v>
      </c>
    </row>
    <row r="416" spans="1:12">
      <c r="A416" s="75">
        <f t="shared" si="6"/>
        <v>413</v>
      </c>
      <c r="B416" s="336" t="s">
        <v>4441</v>
      </c>
      <c r="C416" s="92" t="s">
        <v>4442</v>
      </c>
      <c r="D416" s="337">
        <v>60</v>
      </c>
      <c r="E416" s="337">
        <v>141120000</v>
      </c>
      <c r="F416" s="337">
        <v>36</v>
      </c>
      <c r="G416" s="337">
        <v>29628000</v>
      </c>
      <c r="H416" s="92" t="s">
        <v>4443</v>
      </c>
      <c r="I416" s="94" t="s">
        <v>58</v>
      </c>
      <c r="J416" s="94">
        <v>18</v>
      </c>
      <c r="K416" s="92" t="s">
        <v>4427</v>
      </c>
      <c r="L416" s="337">
        <v>160748</v>
      </c>
    </row>
    <row r="417" spans="1:12">
      <c r="A417" s="75">
        <f t="shared" si="6"/>
        <v>414</v>
      </c>
      <c r="B417" s="336" t="s">
        <v>4444</v>
      </c>
      <c r="C417" s="92" t="s">
        <v>4445</v>
      </c>
      <c r="D417" s="337">
        <v>60</v>
      </c>
      <c r="E417" s="337">
        <v>141120000</v>
      </c>
      <c r="F417" s="337">
        <v>36</v>
      </c>
      <c r="G417" s="337">
        <v>29628000</v>
      </c>
      <c r="H417" s="92" t="s">
        <v>4446</v>
      </c>
      <c r="I417" s="94" t="s">
        <v>58</v>
      </c>
      <c r="J417" s="94">
        <v>18</v>
      </c>
      <c r="K417" s="92" t="s">
        <v>4427</v>
      </c>
      <c r="L417" s="337">
        <v>160748</v>
      </c>
    </row>
    <row r="418" spans="1:12">
      <c r="A418" s="75">
        <f t="shared" si="6"/>
        <v>415</v>
      </c>
      <c r="B418" s="336" t="s">
        <v>4447</v>
      </c>
      <c r="C418" s="92" t="s">
        <v>4448</v>
      </c>
      <c r="D418" s="337">
        <v>60</v>
      </c>
      <c r="E418" s="337">
        <v>141120000</v>
      </c>
      <c r="F418" s="337">
        <v>36</v>
      </c>
      <c r="G418" s="337">
        <v>29628000</v>
      </c>
      <c r="H418" s="92" t="s">
        <v>4449</v>
      </c>
      <c r="I418" s="94" t="s">
        <v>58</v>
      </c>
      <c r="J418" s="94">
        <v>18</v>
      </c>
      <c r="K418" s="92" t="s">
        <v>4427</v>
      </c>
      <c r="L418" s="337">
        <v>160748</v>
      </c>
    </row>
    <row r="419" spans="1:12">
      <c r="A419" s="75">
        <f t="shared" si="6"/>
        <v>416</v>
      </c>
      <c r="B419" s="338" t="s">
        <v>4450</v>
      </c>
      <c r="C419" s="92" t="s">
        <v>4451</v>
      </c>
      <c r="D419" s="337">
        <v>60</v>
      </c>
      <c r="E419" s="337">
        <v>141120000</v>
      </c>
      <c r="F419" s="337">
        <v>36</v>
      </c>
      <c r="G419" s="337">
        <v>29628000</v>
      </c>
      <c r="H419" s="92" t="s">
        <v>4452</v>
      </c>
      <c r="I419" s="94" t="s">
        <v>58</v>
      </c>
      <c r="J419" s="94">
        <v>18</v>
      </c>
      <c r="K419" s="92" t="s">
        <v>4427</v>
      </c>
      <c r="L419" s="337">
        <v>160748</v>
      </c>
    </row>
    <row r="420" spans="1:12">
      <c r="A420" s="75">
        <f t="shared" si="6"/>
        <v>417</v>
      </c>
      <c r="B420" s="338" t="s">
        <v>4453</v>
      </c>
      <c r="C420" s="92" t="s">
        <v>4454</v>
      </c>
      <c r="D420" s="337">
        <v>60</v>
      </c>
      <c r="E420" s="337">
        <v>141120000</v>
      </c>
      <c r="F420" s="337">
        <v>36</v>
      </c>
      <c r="G420" s="337">
        <v>29628000</v>
      </c>
      <c r="H420" s="92" t="s">
        <v>4455</v>
      </c>
      <c r="I420" s="94" t="s">
        <v>58</v>
      </c>
      <c r="J420" s="94">
        <v>18</v>
      </c>
      <c r="K420" s="92" t="s">
        <v>4213</v>
      </c>
      <c r="L420" s="337">
        <v>160748</v>
      </c>
    </row>
    <row r="421" spans="1:12">
      <c r="A421" s="75">
        <f t="shared" si="6"/>
        <v>418</v>
      </c>
      <c r="B421" s="336" t="s">
        <v>4456</v>
      </c>
      <c r="C421" s="92" t="s">
        <v>4457</v>
      </c>
      <c r="D421" s="337">
        <v>60</v>
      </c>
      <c r="E421" s="337">
        <v>141120000</v>
      </c>
      <c r="F421" s="337">
        <v>36</v>
      </c>
      <c r="G421" s="337">
        <v>29628000</v>
      </c>
      <c r="H421" s="92" t="s">
        <v>4458</v>
      </c>
      <c r="I421" s="94" t="s">
        <v>58</v>
      </c>
      <c r="J421" s="94">
        <v>18</v>
      </c>
      <c r="K421" s="92" t="s">
        <v>4459</v>
      </c>
      <c r="L421" s="337">
        <v>160748</v>
      </c>
    </row>
    <row r="422" spans="1:12">
      <c r="A422" s="75">
        <f t="shared" si="6"/>
        <v>419</v>
      </c>
      <c r="B422" s="338" t="s">
        <v>4460</v>
      </c>
      <c r="C422" s="92" t="s">
        <v>4461</v>
      </c>
      <c r="D422" s="337">
        <v>60</v>
      </c>
      <c r="E422" s="337">
        <v>141120000</v>
      </c>
      <c r="F422" s="337">
        <v>42</v>
      </c>
      <c r="G422" s="337">
        <v>34566000</v>
      </c>
      <c r="H422" s="92" t="s">
        <v>4462</v>
      </c>
      <c r="I422" s="94" t="s">
        <v>58</v>
      </c>
      <c r="J422" s="94">
        <v>18</v>
      </c>
      <c r="K422" s="92" t="s">
        <v>4462</v>
      </c>
      <c r="L422" s="337">
        <v>165686</v>
      </c>
    </row>
    <row r="423" spans="1:12">
      <c r="A423" s="75">
        <f t="shared" si="6"/>
        <v>420</v>
      </c>
      <c r="B423" s="336" t="s">
        <v>4463</v>
      </c>
      <c r="C423" s="92" t="s">
        <v>4464</v>
      </c>
      <c r="D423" s="337">
        <v>90</v>
      </c>
      <c r="E423" s="337">
        <v>211680000</v>
      </c>
      <c r="F423" s="337">
        <v>36</v>
      </c>
      <c r="G423" s="337">
        <v>29628000</v>
      </c>
      <c r="H423" s="92" t="s">
        <v>4465</v>
      </c>
      <c r="I423" s="94" t="s">
        <v>58</v>
      </c>
      <c r="J423" s="94">
        <v>18</v>
      </c>
      <c r="K423" s="92" t="s">
        <v>4427</v>
      </c>
      <c r="L423" s="337">
        <v>231308</v>
      </c>
    </row>
    <row r="424" spans="1:12">
      <c r="A424" s="75">
        <f t="shared" si="6"/>
        <v>421</v>
      </c>
      <c r="B424" s="336" t="s">
        <v>4466</v>
      </c>
      <c r="C424" s="92" t="s">
        <v>4467</v>
      </c>
      <c r="D424" s="337">
        <v>127</v>
      </c>
      <c r="E424" s="337">
        <v>179832000</v>
      </c>
      <c r="F424" s="337">
        <v>45</v>
      </c>
      <c r="G424" s="337">
        <v>26775000</v>
      </c>
      <c r="H424" s="92" t="s">
        <v>4468</v>
      </c>
      <c r="I424" s="94" t="s">
        <v>58</v>
      </c>
      <c r="J424" s="94" t="s">
        <v>4469</v>
      </c>
      <c r="K424" s="92" t="s">
        <v>4470</v>
      </c>
      <c r="L424" s="337">
        <v>196607</v>
      </c>
    </row>
    <row r="425" spans="1:12">
      <c r="A425" s="75">
        <f t="shared" si="6"/>
        <v>422</v>
      </c>
      <c r="B425" s="336" t="s">
        <v>4471</v>
      </c>
      <c r="C425" s="92" t="s">
        <v>4472</v>
      </c>
      <c r="D425" s="337">
        <v>94</v>
      </c>
      <c r="E425" s="337">
        <v>221088000</v>
      </c>
      <c r="F425" s="337">
        <v>95</v>
      </c>
      <c r="G425" s="337">
        <v>91960000</v>
      </c>
      <c r="H425" s="92" t="s">
        <v>4473</v>
      </c>
      <c r="I425" s="94" t="s">
        <v>87</v>
      </c>
      <c r="J425" s="94">
        <v>18</v>
      </c>
      <c r="K425" s="92" t="s">
        <v>4474</v>
      </c>
      <c r="L425" s="337">
        <v>303048</v>
      </c>
    </row>
    <row r="426" spans="1:12">
      <c r="A426" s="75">
        <f t="shared" si="6"/>
        <v>423</v>
      </c>
      <c r="B426" s="336" t="s">
        <v>4475</v>
      </c>
      <c r="C426" s="92" t="s">
        <v>4476</v>
      </c>
      <c r="D426" s="337">
        <v>108</v>
      </c>
      <c r="E426" s="337">
        <v>254016000</v>
      </c>
      <c r="F426" s="337">
        <v>90</v>
      </c>
      <c r="G426" s="337">
        <v>87120000</v>
      </c>
      <c r="H426" s="92" t="s">
        <v>4477</v>
      </c>
      <c r="I426" s="94" t="s">
        <v>87</v>
      </c>
      <c r="J426" s="94">
        <v>18</v>
      </c>
      <c r="K426" s="92" t="s">
        <v>4477</v>
      </c>
      <c r="L426" s="337">
        <v>331136</v>
      </c>
    </row>
    <row r="427" spans="1:12">
      <c r="A427" s="75">
        <f t="shared" si="6"/>
        <v>424</v>
      </c>
      <c r="B427" s="336" t="s">
        <v>4478</v>
      </c>
      <c r="C427" s="92" t="s">
        <v>4479</v>
      </c>
      <c r="D427" s="337">
        <v>121</v>
      </c>
      <c r="E427" s="337">
        <v>284592000</v>
      </c>
      <c r="F427" s="337">
        <v>45</v>
      </c>
      <c r="G427" s="337">
        <v>37035000</v>
      </c>
      <c r="H427" s="92" t="s">
        <v>4480</v>
      </c>
      <c r="I427" s="94" t="s">
        <v>87</v>
      </c>
      <c r="J427" s="94">
        <v>18</v>
      </c>
      <c r="K427" s="92" t="s">
        <v>4480</v>
      </c>
      <c r="L427" s="337">
        <v>311627</v>
      </c>
    </row>
    <row r="428" spans="1:12">
      <c r="A428" s="75">
        <f t="shared" si="6"/>
        <v>425</v>
      </c>
      <c r="B428" s="336" t="s">
        <v>4481</v>
      </c>
      <c r="C428" s="92" t="s">
        <v>4482</v>
      </c>
      <c r="D428" s="337">
        <v>83</v>
      </c>
      <c r="E428" s="337">
        <v>195216000</v>
      </c>
      <c r="F428" s="337">
        <v>60</v>
      </c>
      <c r="G428" s="337">
        <v>49380000</v>
      </c>
      <c r="H428" s="92" t="s">
        <v>4483</v>
      </c>
      <c r="I428" s="94" t="s">
        <v>88</v>
      </c>
      <c r="J428" s="94">
        <v>18</v>
      </c>
      <c r="K428" s="92" t="s">
        <v>4484</v>
      </c>
      <c r="L428" s="337">
        <v>234596</v>
      </c>
    </row>
  </sheetData>
  <pageMargins left="0.75" right="0.75" top="1" bottom="1" header="0.5" footer="0.5"/>
  <pageSetup orientation="portrait" r:id="rId1"/>
  <headerFooter>
    <oddFooter>&amp;L&amp;1#&amp;"Calibri"&amp;8&amp;K000000OCBCNISP Information Classification: Confidential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N43"/>
  <sheetViews>
    <sheetView topLeftCell="A11" workbookViewId="0">
      <selection activeCell="C28" sqref="B28:J28"/>
    </sheetView>
  </sheetViews>
  <sheetFormatPr defaultColWidth="9" defaultRowHeight="15"/>
  <cols>
    <col min="1" max="1" width="4.85546875" customWidth="1"/>
    <col min="2" max="3" width="9.140625" style="75"/>
    <col min="4" max="4" width="20" customWidth="1"/>
    <col min="5" max="5" width="10.5703125" customWidth="1"/>
    <col min="6" max="6" width="9.85546875" customWidth="1"/>
    <col min="7" max="7" width="10.5703125" customWidth="1"/>
    <col min="8" max="8" width="15.140625" customWidth="1"/>
    <col min="9" max="9" width="12" customWidth="1"/>
    <col min="10" max="10" width="20.140625" customWidth="1"/>
  </cols>
  <sheetData>
    <row r="2" spans="2:14" ht="18.75">
      <c r="B2" s="222" t="s">
        <v>3226</v>
      </c>
      <c r="C2" s="222"/>
      <c r="D2" s="222"/>
      <c r="E2" s="222"/>
      <c r="F2" s="222"/>
      <c r="G2" s="222"/>
      <c r="H2" s="222"/>
      <c r="I2" s="222"/>
      <c r="J2" s="222"/>
      <c r="K2" s="85"/>
      <c r="L2" s="85"/>
      <c r="M2" s="85"/>
      <c r="N2" s="85"/>
    </row>
    <row r="3" spans="2:14" ht="18.75">
      <c r="B3" s="223" t="s">
        <v>3227</v>
      </c>
      <c r="C3" s="223"/>
      <c r="D3" s="223"/>
      <c r="E3" s="223"/>
      <c r="F3" s="223"/>
      <c r="G3" s="223"/>
      <c r="H3" s="223"/>
      <c r="I3" s="223"/>
      <c r="J3" s="223"/>
      <c r="K3" s="85"/>
      <c r="L3" s="85"/>
      <c r="M3" s="85"/>
      <c r="N3" s="85"/>
    </row>
    <row r="4" spans="2:14" ht="18.75">
      <c r="B4" s="76"/>
      <c r="C4" s="76"/>
      <c r="D4" s="76"/>
      <c r="E4" s="76"/>
      <c r="F4" s="76"/>
      <c r="G4" s="76"/>
      <c r="H4" s="76"/>
      <c r="I4" s="76"/>
      <c r="J4" s="76"/>
      <c r="K4" s="76"/>
      <c r="L4" s="76"/>
      <c r="M4" s="76"/>
      <c r="N4" s="76"/>
    </row>
    <row r="5" spans="2:14" ht="18.75">
      <c r="B5" s="76"/>
      <c r="C5" s="76"/>
      <c r="D5" s="76"/>
      <c r="E5" s="76"/>
      <c r="F5" s="76"/>
      <c r="G5" s="76"/>
      <c r="H5" s="76"/>
      <c r="I5" s="76"/>
      <c r="J5" s="76"/>
      <c r="K5" s="76"/>
      <c r="L5" s="76"/>
      <c r="M5" s="76"/>
      <c r="N5" s="76"/>
    </row>
    <row r="6" spans="2:14">
      <c r="B6" s="229" t="s">
        <v>70</v>
      </c>
      <c r="C6" s="229" t="s">
        <v>14</v>
      </c>
      <c r="D6" s="231" t="s">
        <v>3228</v>
      </c>
      <c r="E6" s="224" t="s">
        <v>72</v>
      </c>
      <c r="F6" s="224"/>
      <c r="G6" s="224"/>
      <c r="H6" s="231" t="s">
        <v>3229</v>
      </c>
      <c r="I6" s="231" t="s">
        <v>3230</v>
      </c>
      <c r="J6" s="229" t="s">
        <v>11</v>
      </c>
    </row>
    <row r="7" spans="2:14" ht="38.25" customHeight="1">
      <c r="B7" s="230"/>
      <c r="C7" s="230"/>
      <c r="D7" s="232"/>
      <c r="E7" s="78" t="s">
        <v>15</v>
      </c>
      <c r="F7" s="78" t="s">
        <v>3231</v>
      </c>
      <c r="G7" s="78" t="s">
        <v>18</v>
      </c>
      <c r="H7" s="232"/>
      <c r="I7" s="232"/>
      <c r="J7" s="230"/>
    </row>
    <row r="8" spans="2:14" ht="9.75" customHeight="1">
      <c r="B8" s="79">
        <v>1</v>
      </c>
      <c r="C8" s="79">
        <v>2</v>
      </c>
      <c r="D8" s="80">
        <v>3</v>
      </c>
      <c r="E8" s="80">
        <v>4</v>
      </c>
      <c r="F8" s="80">
        <v>5</v>
      </c>
      <c r="G8" s="80">
        <v>6</v>
      </c>
      <c r="H8" s="80">
        <v>7</v>
      </c>
      <c r="I8" s="80">
        <v>8</v>
      </c>
      <c r="J8" s="79">
        <v>9</v>
      </c>
    </row>
    <row r="9" spans="2:14" ht="25.5" customHeight="1">
      <c r="B9" s="225" t="s">
        <v>81</v>
      </c>
      <c r="C9" s="226"/>
      <c r="D9" s="226"/>
      <c r="E9" s="226"/>
      <c r="F9" s="226"/>
      <c r="G9" s="226"/>
      <c r="H9" s="226"/>
      <c r="I9" s="226"/>
      <c r="J9" s="227"/>
    </row>
    <row r="10" spans="2:14" ht="29.25" customHeight="1">
      <c r="B10" s="228" t="s">
        <v>3232</v>
      </c>
      <c r="C10" s="228"/>
      <c r="D10" s="81">
        <f t="shared" ref="D10:G10" si="0">SUM(D11:D43)</f>
        <v>92</v>
      </c>
      <c r="E10" s="81">
        <f t="shared" si="0"/>
        <v>0</v>
      </c>
      <c r="F10" s="81">
        <f t="shared" si="0"/>
        <v>2</v>
      </c>
      <c r="G10" s="81">
        <f t="shared" si="0"/>
        <v>6</v>
      </c>
      <c r="H10" s="81">
        <f>D10-G10</f>
        <v>86</v>
      </c>
      <c r="I10" s="86">
        <f>H10/D10</f>
        <v>0.93478260869565222</v>
      </c>
      <c r="J10" s="81" t="s">
        <v>42</v>
      </c>
    </row>
    <row r="11" spans="2:14">
      <c r="B11" s="55">
        <v>1</v>
      </c>
      <c r="C11" s="176" t="s">
        <v>84</v>
      </c>
      <c r="D11" s="55">
        <v>4</v>
      </c>
      <c r="E11" s="55"/>
      <c r="F11" s="55"/>
      <c r="G11" s="55"/>
      <c r="H11" s="55"/>
      <c r="I11" s="55"/>
      <c r="J11" s="55" t="s">
        <v>42</v>
      </c>
    </row>
    <row r="12" spans="2:14" s="74" customFormat="1" ht="30">
      <c r="B12" s="82">
        <f t="shared" ref="B12:B43" si="1">B11+1</f>
        <v>2</v>
      </c>
      <c r="C12" s="177" t="s">
        <v>50</v>
      </c>
      <c r="D12" s="82">
        <v>8</v>
      </c>
      <c r="E12" s="82">
        <v>0</v>
      </c>
      <c r="F12" s="82">
        <v>2</v>
      </c>
      <c r="G12" s="82">
        <v>6</v>
      </c>
      <c r="H12" s="82">
        <f>G12</f>
        <v>6</v>
      </c>
      <c r="I12" s="87">
        <f>H12/D12</f>
        <v>0.75</v>
      </c>
      <c r="J12" s="82" t="s">
        <v>3233</v>
      </c>
    </row>
    <row r="13" spans="2:14">
      <c r="B13" s="55">
        <f t="shared" si="1"/>
        <v>3</v>
      </c>
      <c r="C13" s="176" t="s">
        <v>40</v>
      </c>
      <c r="D13" s="55">
        <v>2</v>
      </c>
      <c r="E13" s="55"/>
      <c r="F13" s="55"/>
      <c r="G13" s="55"/>
      <c r="H13" s="55"/>
      <c r="I13" s="55"/>
      <c r="J13" s="55" t="s">
        <v>42</v>
      </c>
    </row>
    <row r="14" spans="2:14">
      <c r="B14" s="55">
        <f t="shared" si="1"/>
        <v>4</v>
      </c>
      <c r="C14" s="176" t="s">
        <v>85</v>
      </c>
      <c r="D14" s="55">
        <v>11</v>
      </c>
      <c r="E14" s="55"/>
      <c r="F14" s="55"/>
      <c r="G14" s="55"/>
      <c r="H14" s="55"/>
      <c r="I14" s="55"/>
      <c r="J14" s="55" t="s">
        <v>42</v>
      </c>
    </row>
    <row r="15" spans="2:14">
      <c r="B15" s="55">
        <f t="shared" si="1"/>
        <v>5</v>
      </c>
      <c r="C15" s="176" t="s">
        <v>86</v>
      </c>
      <c r="D15" s="55">
        <v>4</v>
      </c>
      <c r="E15" s="55"/>
      <c r="F15" s="55"/>
      <c r="G15" s="55"/>
      <c r="H15" s="55"/>
      <c r="I15" s="55"/>
      <c r="J15" s="55" t="s">
        <v>42</v>
      </c>
    </row>
    <row r="16" spans="2:14">
      <c r="B16" s="55">
        <f t="shared" si="1"/>
        <v>6</v>
      </c>
      <c r="C16" s="176" t="s">
        <v>58</v>
      </c>
      <c r="D16" s="55">
        <v>1</v>
      </c>
      <c r="E16" s="55"/>
      <c r="F16" s="55"/>
      <c r="G16" s="55"/>
      <c r="H16" s="55"/>
      <c r="I16" s="55"/>
      <c r="J16" s="55" t="s">
        <v>42</v>
      </c>
    </row>
    <row r="17" spans="2:10">
      <c r="B17" s="55">
        <f t="shared" si="1"/>
        <v>7</v>
      </c>
      <c r="C17" s="176" t="s">
        <v>87</v>
      </c>
      <c r="D17" s="55">
        <v>16</v>
      </c>
      <c r="E17" s="55"/>
      <c r="F17" s="55"/>
      <c r="G17" s="55"/>
      <c r="H17" s="55"/>
      <c r="I17" s="55"/>
      <c r="J17" s="55" t="s">
        <v>42</v>
      </c>
    </row>
    <row r="18" spans="2:10">
      <c r="B18" s="55">
        <f t="shared" si="1"/>
        <v>8</v>
      </c>
      <c r="C18" s="176" t="s">
        <v>88</v>
      </c>
      <c r="D18" s="55">
        <v>5</v>
      </c>
      <c r="E18" s="55"/>
      <c r="F18" s="55"/>
      <c r="G18" s="55"/>
      <c r="H18" s="55"/>
      <c r="I18" s="55"/>
      <c r="J18" s="55" t="s">
        <v>42</v>
      </c>
    </row>
    <row r="19" spans="2:10">
      <c r="B19" s="55">
        <f t="shared" si="1"/>
        <v>9</v>
      </c>
      <c r="C19" s="176" t="s">
        <v>89</v>
      </c>
      <c r="D19" s="55">
        <v>9</v>
      </c>
      <c r="E19" s="55"/>
      <c r="F19" s="55"/>
      <c r="G19" s="55"/>
      <c r="H19" s="55"/>
      <c r="I19" s="55"/>
      <c r="J19" s="55" t="s">
        <v>42</v>
      </c>
    </row>
    <row r="20" spans="2:10">
      <c r="B20" s="55">
        <f t="shared" si="1"/>
        <v>10</v>
      </c>
      <c r="C20" s="176" t="s">
        <v>90</v>
      </c>
      <c r="D20" s="55">
        <v>7</v>
      </c>
      <c r="E20" s="55"/>
      <c r="F20" s="55"/>
      <c r="G20" s="55"/>
      <c r="H20" s="55"/>
      <c r="I20" s="55"/>
      <c r="J20" s="55" t="s">
        <v>42</v>
      </c>
    </row>
    <row r="21" spans="2:10">
      <c r="B21" s="55">
        <f t="shared" si="1"/>
        <v>11</v>
      </c>
      <c r="C21" s="176" t="s">
        <v>91</v>
      </c>
      <c r="D21" s="55">
        <v>2</v>
      </c>
      <c r="E21" s="55"/>
      <c r="F21" s="55"/>
      <c r="G21" s="55"/>
      <c r="H21" s="55"/>
      <c r="I21" s="55"/>
      <c r="J21" s="55" t="s">
        <v>42</v>
      </c>
    </row>
    <row r="22" spans="2:10">
      <c r="B22" s="83">
        <f t="shared" si="1"/>
        <v>12</v>
      </c>
      <c r="C22" s="175" t="s">
        <v>92</v>
      </c>
      <c r="D22" s="83">
        <v>0</v>
      </c>
      <c r="E22" s="83">
        <v>0</v>
      </c>
      <c r="F22" s="83">
        <v>0</v>
      </c>
      <c r="G22" s="83">
        <v>0</v>
      </c>
      <c r="H22" s="83">
        <v>0</v>
      </c>
      <c r="I22" s="88">
        <v>0</v>
      </c>
      <c r="J22" s="83" t="s">
        <v>42</v>
      </c>
    </row>
    <row r="23" spans="2:10">
      <c r="B23" s="83">
        <f t="shared" si="1"/>
        <v>13</v>
      </c>
      <c r="C23" s="175" t="s">
        <v>93</v>
      </c>
      <c r="D23" s="83">
        <v>0</v>
      </c>
      <c r="E23" s="83">
        <v>0</v>
      </c>
      <c r="F23" s="83">
        <v>0</v>
      </c>
      <c r="G23" s="83">
        <v>0</v>
      </c>
      <c r="H23" s="83">
        <v>0</v>
      </c>
      <c r="I23" s="88">
        <v>0</v>
      </c>
      <c r="J23" s="83" t="s">
        <v>42</v>
      </c>
    </row>
    <row r="24" spans="2:10">
      <c r="B24" s="84">
        <f t="shared" si="1"/>
        <v>14</v>
      </c>
      <c r="C24" s="178" t="s">
        <v>94</v>
      </c>
      <c r="D24" s="84">
        <v>1</v>
      </c>
      <c r="E24" s="84"/>
      <c r="F24" s="84"/>
      <c r="G24" s="84"/>
      <c r="H24" s="84"/>
      <c r="I24" s="84"/>
      <c r="J24" s="84" t="s">
        <v>42</v>
      </c>
    </row>
    <row r="25" spans="2:10">
      <c r="B25" s="83">
        <f t="shared" si="1"/>
        <v>15</v>
      </c>
      <c r="C25" s="175" t="s">
        <v>95</v>
      </c>
      <c r="D25" s="83">
        <v>0</v>
      </c>
      <c r="E25" s="83">
        <v>0</v>
      </c>
      <c r="F25" s="83">
        <v>0</v>
      </c>
      <c r="G25" s="83">
        <v>0</v>
      </c>
      <c r="H25" s="83">
        <v>0</v>
      </c>
      <c r="I25" s="88">
        <v>0</v>
      </c>
      <c r="J25" s="83" t="s">
        <v>42</v>
      </c>
    </row>
    <row r="26" spans="2:10">
      <c r="B26" s="84">
        <f t="shared" si="1"/>
        <v>16</v>
      </c>
      <c r="C26" s="178" t="s">
        <v>96</v>
      </c>
      <c r="D26" s="84">
        <v>1</v>
      </c>
      <c r="E26" s="84"/>
      <c r="F26" s="84"/>
      <c r="G26" s="84"/>
      <c r="H26" s="84"/>
      <c r="I26" s="84"/>
      <c r="J26" s="84" t="s">
        <v>42</v>
      </c>
    </row>
    <row r="27" spans="2:10">
      <c r="B27" s="83">
        <f t="shared" si="1"/>
        <v>17</v>
      </c>
      <c r="C27" s="175" t="s">
        <v>97</v>
      </c>
      <c r="D27" s="83">
        <v>0</v>
      </c>
      <c r="E27" s="83">
        <v>0</v>
      </c>
      <c r="F27" s="83">
        <v>0</v>
      </c>
      <c r="G27" s="83">
        <v>0</v>
      </c>
      <c r="H27" s="83">
        <v>0</v>
      </c>
      <c r="I27" s="88">
        <v>0</v>
      </c>
      <c r="J27" s="83" t="s">
        <v>42</v>
      </c>
    </row>
    <row r="28" spans="2:10">
      <c r="B28" s="318">
        <f>B27+1</f>
        <v>18</v>
      </c>
      <c r="C28" s="319" t="s">
        <v>98</v>
      </c>
      <c r="D28" s="318">
        <v>0</v>
      </c>
      <c r="E28" s="318">
        <v>0</v>
      </c>
      <c r="F28" s="318">
        <v>0</v>
      </c>
      <c r="G28" s="318">
        <v>0</v>
      </c>
      <c r="H28" s="318">
        <v>0</v>
      </c>
      <c r="I28" s="320">
        <v>0</v>
      </c>
      <c r="J28" s="318" t="s">
        <v>42</v>
      </c>
    </row>
    <row r="29" spans="2:10">
      <c r="B29" s="83">
        <f t="shared" si="1"/>
        <v>19</v>
      </c>
      <c r="C29" s="175" t="s">
        <v>99</v>
      </c>
      <c r="D29" s="83">
        <v>0</v>
      </c>
      <c r="E29" s="83">
        <v>0</v>
      </c>
      <c r="F29" s="83">
        <v>0</v>
      </c>
      <c r="G29" s="83">
        <v>0</v>
      </c>
      <c r="H29" s="83">
        <v>0</v>
      </c>
      <c r="I29" s="88">
        <v>0</v>
      </c>
      <c r="J29" s="83" t="s">
        <v>42</v>
      </c>
    </row>
    <row r="30" spans="2:10">
      <c r="B30" s="84">
        <f t="shared" si="1"/>
        <v>20</v>
      </c>
      <c r="C30" s="178" t="s">
        <v>100</v>
      </c>
      <c r="D30" s="84">
        <v>2</v>
      </c>
      <c r="E30" s="84"/>
      <c r="F30" s="84"/>
      <c r="G30" s="84"/>
      <c r="H30" s="84"/>
      <c r="I30" s="84"/>
      <c r="J30" s="84" t="s">
        <v>42</v>
      </c>
    </row>
    <row r="31" spans="2:10">
      <c r="B31" s="84">
        <f t="shared" si="1"/>
        <v>21</v>
      </c>
      <c r="C31" s="178" t="s">
        <v>101</v>
      </c>
      <c r="D31" s="84">
        <v>8</v>
      </c>
      <c r="E31" s="84"/>
      <c r="F31" s="84"/>
      <c r="G31" s="84"/>
      <c r="H31" s="84"/>
      <c r="I31" s="84"/>
      <c r="J31" s="84" t="s">
        <v>42</v>
      </c>
    </row>
    <row r="32" spans="2:10">
      <c r="B32" s="84">
        <f t="shared" si="1"/>
        <v>22</v>
      </c>
      <c r="C32" s="178" t="s">
        <v>102</v>
      </c>
      <c r="D32" s="84">
        <v>1</v>
      </c>
      <c r="E32" s="84"/>
      <c r="F32" s="84"/>
      <c r="G32" s="84"/>
      <c r="H32" s="84"/>
      <c r="I32" s="84"/>
      <c r="J32" s="84" t="s">
        <v>42</v>
      </c>
    </row>
    <row r="33" spans="2:10">
      <c r="B33" s="84">
        <f t="shared" si="1"/>
        <v>23</v>
      </c>
      <c r="C33" s="178" t="s">
        <v>103</v>
      </c>
      <c r="D33" s="84">
        <v>1</v>
      </c>
      <c r="E33" s="84"/>
      <c r="F33" s="84"/>
      <c r="G33" s="84"/>
      <c r="H33" s="84"/>
      <c r="I33" s="84"/>
      <c r="J33" s="84" t="s">
        <v>42</v>
      </c>
    </row>
    <row r="34" spans="2:10">
      <c r="B34" s="83">
        <f t="shared" si="1"/>
        <v>24</v>
      </c>
      <c r="C34" s="175" t="s">
        <v>104</v>
      </c>
      <c r="D34" s="83">
        <v>0</v>
      </c>
      <c r="E34" s="83">
        <v>0</v>
      </c>
      <c r="F34" s="83">
        <v>0</v>
      </c>
      <c r="G34" s="83">
        <v>0</v>
      </c>
      <c r="H34" s="83">
        <v>0</v>
      </c>
      <c r="I34" s="88">
        <v>0</v>
      </c>
      <c r="J34" s="83" t="s">
        <v>42</v>
      </c>
    </row>
    <row r="35" spans="2:10">
      <c r="B35" s="84">
        <f t="shared" si="1"/>
        <v>25</v>
      </c>
      <c r="C35" s="178" t="s">
        <v>105</v>
      </c>
      <c r="D35" s="84">
        <v>6</v>
      </c>
      <c r="E35" s="84"/>
      <c r="F35" s="84"/>
      <c r="G35" s="84"/>
      <c r="H35" s="84"/>
      <c r="I35" s="84"/>
      <c r="J35" s="84" t="s">
        <v>42</v>
      </c>
    </row>
    <row r="36" spans="2:10">
      <c r="B36" s="84">
        <f t="shared" si="1"/>
        <v>26</v>
      </c>
      <c r="C36" s="178" t="s">
        <v>106</v>
      </c>
      <c r="D36" s="84">
        <v>2</v>
      </c>
      <c r="E36" s="84"/>
      <c r="F36" s="84"/>
      <c r="G36" s="84"/>
      <c r="H36" s="84"/>
      <c r="I36" s="84"/>
      <c r="J36" s="84" t="s">
        <v>42</v>
      </c>
    </row>
    <row r="37" spans="2:10">
      <c r="B37" s="83">
        <f t="shared" si="1"/>
        <v>27</v>
      </c>
      <c r="C37" s="175" t="s">
        <v>107</v>
      </c>
      <c r="D37" s="83">
        <v>0</v>
      </c>
      <c r="E37" s="83">
        <v>0</v>
      </c>
      <c r="F37" s="83">
        <v>0</v>
      </c>
      <c r="G37" s="83">
        <v>0</v>
      </c>
      <c r="H37" s="83">
        <v>0</v>
      </c>
      <c r="I37" s="88">
        <v>0</v>
      </c>
      <c r="J37" s="83" t="s">
        <v>42</v>
      </c>
    </row>
    <row r="38" spans="2:10">
      <c r="B38" s="315">
        <f t="shared" si="1"/>
        <v>28</v>
      </c>
      <c r="C38" s="316" t="s">
        <v>41</v>
      </c>
      <c r="D38" s="315">
        <v>0</v>
      </c>
      <c r="E38" s="315">
        <v>0</v>
      </c>
      <c r="F38" s="315">
        <v>0</v>
      </c>
      <c r="G38" s="315">
        <v>0</v>
      </c>
      <c r="H38" s="315">
        <v>0</v>
      </c>
      <c r="I38" s="317">
        <v>0</v>
      </c>
      <c r="J38" s="315" t="s">
        <v>42</v>
      </c>
    </row>
    <row r="39" spans="2:10">
      <c r="B39" s="83">
        <f t="shared" si="1"/>
        <v>29</v>
      </c>
      <c r="C39" s="175" t="s">
        <v>108</v>
      </c>
      <c r="D39" s="83">
        <v>0</v>
      </c>
      <c r="E39" s="83">
        <v>0</v>
      </c>
      <c r="F39" s="83">
        <v>0</v>
      </c>
      <c r="G39" s="83">
        <v>0</v>
      </c>
      <c r="H39" s="83">
        <v>0</v>
      </c>
      <c r="I39" s="88">
        <v>0</v>
      </c>
      <c r="J39" s="83" t="s">
        <v>42</v>
      </c>
    </row>
    <row r="40" spans="2:10">
      <c r="B40" s="83">
        <f t="shared" si="1"/>
        <v>30</v>
      </c>
      <c r="C40" s="175" t="s">
        <v>109</v>
      </c>
      <c r="D40" s="83">
        <v>0</v>
      </c>
      <c r="E40" s="83">
        <v>0</v>
      </c>
      <c r="F40" s="83">
        <v>0</v>
      </c>
      <c r="G40" s="83">
        <v>0</v>
      </c>
      <c r="H40" s="83">
        <v>0</v>
      </c>
      <c r="I40" s="88">
        <v>0</v>
      </c>
      <c r="J40" s="83" t="s">
        <v>42</v>
      </c>
    </row>
    <row r="41" spans="2:10">
      <c r="B41" s="83">
        <f t="shared" si="1"/>
        <v>31</v>
      </c>
      <c r="C41" s="175" t="s">
        <v>110</v>
      </c>
      <c r="D41" s="83">
        <v>0</v>
      </c>
      <c r="E41" s="83">
        <v>0</v>
      </c>
      <c r="F41" s="83">
        <v>0</v>
      </c>
      <c r="G41" s="83">
        <v>0</v>
      </c>
      <c r="H41" s="83">
        <v>0</v>
      </c>
      <c r="I41" s="88">
        <v>0</v>
      </c>
      <c r="J41" s="83" t="s">
        <v>42</v>
      </c>
    </row>
    <row r="42" spans="2:10">
      <c r="B42" s="83">
        <f t="shared" si="1"/>
        <v>32</v>
      </c>
      <c r="C42" s="175" t="s">
        <v>111</v>
      </c>
      <c r="D42" s="83">
        <v>0</v>
      </c>
      <c r="E42" s="83">
        <v>0</v>
      </c>
      <c r="F42" s="83">
        <v>0</v>
      </c>
      <c r="G42" s="83">
        <v>0</v>
      </c>
      <c r="H42" s="83">
        <v>0</v>
      </c>
      <c r="I42" s="88">
        <v>0</v>
      </c>
      <c r="J42" s="83" t="s">
        <v>42</v>
      </c>
    </row>
    <row r="43" spans="2:10">
      <c r="B43" s="55">
        <f t="shared" si="1"/>
        <v>33</v>
      </c>
      <c r="C43" s="176" t="s">
        <v>112</v>
      </c>
      <c r="D43" s="55">
        <v>1</v>
      </c>
      <c r="E43" s="55"/>
      <c r="F43" s="55"/>
      <c r="G43" s="55"/>
      <c r="H43" s="55"/>
      <c r="I43" s="55"/>
      <c r="J43" s="55" t="s">
        <v>42</v>
      </c>
    </row>
  </sheetData>
  <mergeCells count="11">
    <mergeCell ref="B2:J2"/>
    <mergeCell ref="B3:J3"/>
    <mergeCell ref="E6:G6"/>
    <mergeCell ref="B9:J9"/>
    <mergeCell ref="B10:C10"/>
    <mergeCell ref="B6:B7"/>
    <mergeCell ref="C6:C7"/>
    <mergeCell ref="D6:D7"/>
    <mergeCell ref="H6:H7"/>
    <mergeCell ref="I6:I7"/>
    <mergeCell ref="J6:J7"/>
  </mergeCells>
  <pageMargins left="0.66874999999999996" right="0.31458333333333299" top="1" bottom="1" header="0.5" footer="0.5"/>
  <pageSetup paperSize="5" scale="75" orientation="portrait" r:id="rId1"/>
  <headerFooter>
    <oddFooter>&amp;L&amp;1#&amp;"Calibri"&amp;8&amp;K000000OCBCNISP Information Classification: Confidential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3:N49"/>
  <sheetViews>
    <sheetView workbookViewId="0">
      <selection activeCell="B4" sqref="B4"/>
    </sheetView>
  </sheetViews>
  <sheetFormatPr defaultColWidth="9" defaultRowHeight="15"/>
  <cols>
    <col min="3" max="3" width="19" customWidth="1"/>
    <col min="6" max="6" width="6.5703125" customWidth="1"/>
    <col min="7" max="7" width="6" customWidth="1"/>
    <col min="8" max="8" width="11.7109375" customWidth="1"/>
    <col min="9" max="9" width="11" customWidth="1"/>
    <col min="10" max="10" width="7.7109375" customWidth="1"/>
    <col min="11" max="11" width="10.42578125" customWidth="1"/>
    <col min="12" max="12" width="7.42578125" customWidth="1"/>
    <col min="13" max="13" width="17.140625" customWidth="1"/>
    <col min="14" max="14" width="17" customWidth="1"/>
  </cols>
  <sheetData>
    <row r="3" spans="2:14" ht="21">
      <c r="B3" s="233" t="s">
        <v>5913</v>
      </c>
      <c r="C3" s="233"/>
      <c r="D3" s="233"/>
      <c r="E3" s="233"/>
      <c r="F3" s="233"/>
      <c r="G3" s="233"/>
      <c r="H3" s="233"/>
      <c r="I3" s="233"/>
      <c r="J3" s="233"/>
      <c r="K3" s="233"/>
      <c r="L3" s="233"/>
      <c r="M3" s="233"/>
      <c r="N3" s="233"/>
    </row>
    <row r="6" spans="2:14">
      <c r="B6" s="243" t="s">
        <v>3234</v>
      </c>
      <c r="C6" s="245" t="s">
        <v>3235</v>
      </c>
      <c r="D6" s="245" t="s">
        <v>14</v>
      </c>
      <c r="E6" s="247" t="s">
        <v>3236</v>
      </c>
      <c r="F6" s="234" t="s">
        <v>3237</v>
      </c>
      <c r="G6" s="235"/>
      <c r="H6" s="235"/>
      <c r="I6" s="235"/>
      <c r="J6" s="235"/>
      <c r="K6" s="235"/>
      <c r="L6" s="236"/>
      <c r="M6" s="251" t="s">
        <v>3238</v>
      </c>
      <c r="N6" s="255" t="s">
        <v>11</v>
      </c>
    </row>
    <row r="7" spans="2:14" ht="30">
      <c r="B7" s="244"/>
      <c r="C7" s="246"/>
      <c r="D7" s="246"/>
      <c r="E7" s="248"/>
      <c r="F7" s="64" t="s">
        <v>3239</v>
      </c>
      <c r="G7" s="64" t="s">
        <v>3240</v>
      </c>
      <c r="H7" s="65" t="s">
        <v>3241</v>
      </c>
      <c r="I7" s="64" t="s">
        <v>3242</v>
      </c>
      <c r="J7" s="64" t="s">
        <v>3243</v>
      </c>
      <c r="K7" s="64" t="s">
        <v>3244</v>
      </c>
      <c r="L7" s="64" t="s">
        <v>3245</v>
      </c>
      <c r="M7" s="252"/>
      <c r="N7" s="256"/>
    </row>
    <row r="8" spans="2:14" s="63" customFormat="1" ht="10.5" customHeight="1">
      <c r="B8" s="66">
        <v>1</v>
      </c>
      <c r="C8" s="67">
        <v>2</v>
      </c>
      <c r="D8" s="67">
        <v>3</v>
      </c>
      <c r="E8" s="68">
        <v>4</v>
      </c>
      <c r="F8" s="68">
        <v>6</v>
      </c>
      <c r="G8" s="68">
        <v>7</v>
      </c>
      <c r="H8" s="67">
        <v>8</v>
      </c>
      <c r="I8" s="68">
        <v>9</v>
      </c>
      <c r="J8" s="68">
        <v>10</v>
      </c>
      <c r="K8" s="68">
        <v>11</v>
      </c>
      <c r="L8" s="68">
        <v>12</v>
      </c>
      <c r="M8" s="67">
        <v>13</v>
      </c>
      <c r="N8" s="71">
        <v>14</v>
      </c>
    </row>
    <row r="9" spans="2:14" s="63" customFormat="1" ht="30" customHeight="1">
      <c r="B9" s="237" t="s">
        <v>81</v>
      </c>
      <c r="C9" s="238"/>
      <c r="D9" s="238"/>
      <c r="E9" s="238"/>
      <c r="F9" s="238"/>
      <c r="G9" s="238"/>
      <c r="H9" s="238"/>
      <c r="I9" s="238"/>
      <c r="J9" s="238"/>
      <c r="K9" s="238"/>
      <c r="L9" s="238"/>
      <c r="M9" s="238"/>
      <c r="N9" s="239"/>
    </row>
    <row r="10" spans="2:14" s="63" customFormat="1">
      <c r="B10" s="259" t="s">
        <v>3232</v>
      </c>
      <c r="C10" s="260"/>
      <c r="D10" s="261"/>
      <c r="E10" s="249"/>
      <c r="F10" s="249"/>
      <c r="G10" s="249"/>
      <c r="H10" s="249"/>
      <c r="I10" s="249"/>
      <c r="J10" s="249"/>
      <c r="K10" s="249"/>
      <c r="L10" s="249"/>
      <c r="M10" s="253" t="s">
        <v>3246</v>
      </c>
      <c r="N10" s="257" t="s">
        <v>3247</v>
      </c>
    </row>
    <row r="11" spans="2:14" s="63" customFormat="1">
      <c r="B11" s="262"/>
      <c r="C11" s="263"/>
      <c r="D11" s="264"/>
      <c r="E11" s="250"/>
      <c r="F11" s="250"/>
      <c r="G11" s="250"/>
      <c r="H11" s="250"/>
      <c r="I11" s="250"/>
      <c r="J11" s="250"/>
      <c r="K11" s="250"/>
      <c r="L11" s="250"/>
      <c r="M11" s="254"/>
      <c r="N11" s="258"/>
    </row>
    <row r="12" spans="2:14" hidden="1">
      <c r="B12" s="69">
        <v>1</v>
      </c>
      <c r="C12" s="56" t="s">
        <v>3248</v>
      </c>
      <c r="D12" s="176" t="s">
        <v>90</v>
      </c>
      <c r="E12" s="57">
        <v>143</v>
      </c>
      <c r="F12" s="56"/>
      <c r="G12" s="56"/>
      <c r="H12" s="56"/>
      <c r="I12" s="56"/>
      <c r="J12" s="56"/>
      <c r="K12" s="56"/>
      <c r="L12" s="56"/>
      <c r="M12" s="56"/>
      <c r="N12" s="72"/>
    </row>
    <row r="13" spans="2:14" hidden="1">
      <c r="B13" s="69">
        <f t="shared" ref="B13:B38" si="0">B12+1</f>
        <v>2</v>
      </c>
      <c r="C13" s="56" t="s">
        <v>3249</v>
      </c>
      <c r="D13" s="176" t="s">
        <v>86</v>
      </c>
      <c r="E13" s="57">
        <v>113</v>
      </c>
      <c r="F13" s="56"/>
      <c r="G13" s="56"/>
      <c r="H13" s="56"/>
      <c r="I13" s="56"/>
      <c r="J13" s="56"/>
      <c r="K13" s="56"/>
      <c r="L13" s="56"/>
      <c r="M13" s="56"/>
      <c r="N13" s="72"/>
    </row>
    <row r="14" spans="2:14" hidden="1">
      <c r="B14" s="69">
        <f t="shared" si="0"/>
        <v>3</v>
      </c>
      <c r="C14" s="56" t="s">
        <v>3250</v>
      </c>
      <c r="D14" s="176" t="s">
        <v>85</v>
      </c>
      <c r="E14" s="59">
        <v>44</v>
      </c>
      <c r="F14" s="56"/>
      <c r="G14" s="56"/>
      <c r="H14" s="56"/>
      <c r="I14" s="56"/>
      <c r="J14" s="56"/>
      <c r="K14" s="56"/>
      <c r="L14" s="56"/>
      <c r="M14" s="56"/>
      <c r="N14" s="72"/>
    </row>
    <row r="15" spans="2:14" hidden="1">
      <c r="B15" s="69">
        <f t="shared" si="0"/>
        <v>4</v>
      </c>
      <c r="C15" s="56" t="s">
        <v>3251</v>
      </c>
      <c r="D15" s="176" t="s">
        <v>85</v>
      </c>
      <c r="E15" s="59">
        <v>92</v>
      </c>
      <c r="F15" s="56"/>
      <c r="G15" s="56"/>
      <c r="H15" s="56"/>
      <c r="I15" s="56"/>
      <c r="J15" s="56"/>
      <c r="K15" s="56"/>
      <c r="L15" s="56"/>
      <c r="M15" s="56"/>
      <c r="N15" s="72"/>
    </row>
    <row r="16" spans="2:14" hidden="1">
      <c r="B16" s="69">
        <f t="shared" si="0"/>
        <v>5</v>
      </c>
      <c r="C16" s="56" t="s">
        <v>3252</v>
      </c>
      <c r="D16" s="176" t="s">
        <v>40</v>
      </c>
      <c r="E16" s="59">
        <v>101</v>
      </c>
      <c r="F16" s="56"/>
      <c r="G16" s="56"/>
      <c r="H16" s="56"/>
      <c r="I16" s="56"/>
      <c r="J16" s="56"/>
      <c r="K16" s="56"/>
      <c r="L16" s="56"/>
      <c r="M16" s="56"/>
      <c r="N16" s="72"/>
    </row>
    <row r="17" spans="2:14" hidden="1">
      <c r="B17" s="69">
        <f t="shared" si="0"/>
        <v>6</v>
      </c>
      <c r="C17" s="56" t="s">
        <v>3253</v>
      </c>
      <c r="D17" s="176" t="s">
        <v>104</v>
      </c>
      <c r="E17" s="57">
        <v>61</v>
      </c>
      <c r="F17" s="56"/>
      <c r="G17" s="56"/>
      <c r="H17" s="56"/>
      <c r="I17" s="56"/>
      <c r="J17" s="56"/>
      <c r="K17" s="56"/>
      <c r="L17" s="56"/>
      <c r="M17" s="56"/>
      <c r="N17" s="72"/>
    </row>
    <row r="18" spans="2:14" hidden="1">
      <c r="B18" s="69">
        <f t="shared" si="0"/>
        <v>7</v>
      </c>
      <c r="C18" s="56" t="s">
        <v>3254</v>
      </c>
      <c r="D18" s="176" t="s">
        <v>87</v>
      </c>
      <c r="E18" s="57">
        <v>63</v>
      </c>
      <c r="F18" s="56"/>
      <c r="G18" s="56"/>
      <c r="H18" s="56"/>
      <c r="I18" s="56"/>
      <c r="J18" s="56"/>
      <c r="K18" s="56"/>
      <c r="L18" s="56"/>
      <c r="M18" s="56"/>
      <c r="N18" s="72"/>
    </row>
    <row r="19" spans="2:14" hidden="1">
      <c r="B19" s="69">
        <f t="shared" si="0"/>
        <v>8</v>
      </c>
      <c r="C19" s="56" t="s">
        <v>3255</v>
      </c>
      <c r="D19" s="176" t="s">
        <v>50</v>
      </c>
      <c r="E19" s="57">
        <v>52</v>
      </c>
      <c r="F19" s="56">
        <v>33</v>
      </c>
      <c r="G19" s="56">
        <v>3</v>
      </c>
      <c r="H19" s="56">
        <v>16</v>
      </c>
      <c r="I19" s="56">
        <v>0</v>
      </c>
      <c r="J19" s="56">
        <v>9</v>
      </c>
      <c r="K19" s="56">
        <v>2</v>
      </c>
      <c r="L19" s="56">
        <v>0</v>
      </c>
      <c r="M19" s="62">
        <f>F19/E19</f>
        <v>0.63461538461538458</v>
      </c>
      <c r="N19" s="73" t="s">
        <v>42</v>
      </c>
    </row>
    <row r="20" spans="2:14" hidden="1">
      <c r="B20" s="69">
        <f t="shared" si="0"/>
        <v>9</v>
      </c>
      <c r="C20" s="56" t="s">
        <v>3256</v>
      </c>
      <c r="D20" s="176" t="s">
        <v>94</v>
      </c>
      <c r="E20" s="57">
        <v>52</v>
      </c>
      <c r="F20" s="56"/>
      <c r="G20" s="56"/>
      <c r="H20" s="56"/>
      <c r="I20" s="56"/>
      <c r="J20" s="56"/>
      <c r="K20" s="56"/>
      <c r="L20" s="56"/>
      <c r="M20" s="56"/>
      <c r="N20" s="72"/>
    </row>
    <row r="21" spans="2:14" hidden="1">
      <c r="B21" s="69">
        <f t="shared" si="0"/>
        <v>10</v>
      </c>
      <c r="C21" s="56" t="s">
        <v>3257</v>
      </c>
      <c r="D21" s="176" t="s">
        <v>92</v>
      </c>
      <c r="E21" s="59">
        <v>129</v>
      </c>
      <c r="F21" s="56"/>
      <c r="G21" s="56"/>
      <c r="H21" s="56"/>
      <c r="I21" s="56"/>
      <c r="J21" s="56"/>
      <c r="K21" s="56"/>
      <c r="L21" s="56"/>
      <c r="M21" s="56"/>
      <c r="N21" s="72"/>
    </row>
    <row r="22" spans="2:14" hidden="1">
      <c r="B22" s="69">
        <f t="shared" si="0"/>
        <v>11</v>
      </c>
      <c r="C22" s="56" t="s">
        <v>3258</v>
      </c>
      <c r="D22" s="176" t="s">
        <v>105</v>
      </c>
      <c r="E22" s="57">
        <v>109</v>
      </c>
      <c r="F22" s="56"/>
      <c r="G22" s="56"/>
      <c r="H22" s="56"/>
      <c r="I22" s="56"/>
      <c r="J22" s="56"/>
      <c r="K22" s="56"/>
      <c r="L22" s="56"/>
      <c r="M22" s="56"/>
      <c r="N22" s="72"/>
    </row>
    <row r="23" spans="2:14" hidden="1">
      <c r="B23" s="69">
        <f t="shared" si="0"/>
        <v>12</v>
      </c>
      <c r="C23" s="56" t="s">
        <v>3259</v>
      </c>
      <c r="D23" s="176" t="s">
        <v>95</v>
      </c>
      <c r="E23" s="57">
        <v>89</v>
      </c>
      <c r="F23" s="56"/>
      <c r="G23" s="56"/>
      <c r="H23" s="56"/>
      <c r="I23" s="56"/>
      <c r="J23" s="56"/>
      <c r="K23" s="56"/>
      <c r="L23" s="56"/>
      <c r="M23" s="56"/>
      <c r="N23" s="72"/>
    </row>
    <row r="24" spans="2:14" hidden="1">
      <c r="B24" s="69">
        <f t="shared" si="0"/>
        <v>13</v>
      </c>
      <c r="C24" s="56" t="s">
        <v>3260</v>
      </c>
      <c r="D24" s="176" t="s">
        <v>106</v>
      </c>
      <c r="E24" s="57">
        <v>69</v>
      </c>
      <c r="F24" s="56"/>
      <c r="G24" s="56"/>
      <c r="H24" s="56"/>
      <c r="I24" s="56"/>
      <c r="J24" s="56"/>
      <c r="K24" s="56"/>
      <c r="L24" s="56"/>
      <c r="M24" s="56"/>
      <c r="N24" s="72"/>
    </row>
    <row r="25" spans="2:14" hidden="1">
      <c r="B25" s="69">
        <f t="shared" si="0"/>
        <v>14</v>
      </c>
      <c r="C25" s="56" t="s">
        <v>3261</v>
      </c>
      <c r="D25" s="176" t="s">
        <v>89</v>
      </c>
      <c r="E25" s="57">
        <v>154</v>
      </c>
      <c r="F25" s="56"/>
      <c r="G25" s="56"/>
      <c r="H25" s="56"/>
      <c r="I25" s="56"/>
      <c r="J25" s="56"/>
      <c r="K25" s="56"/>
      <c r="L25" s="56"/>
      <c r="M25" s="56"/>
      <c r="N25" s="72"/>
    </row>
    <row r="26" spans="2:14" hidden="1">
      <c r="B26" s="69">
        <f t="shared" si="0"/>
        <v>15</v>
      </c>
      <c r="C26" s="56" t="s">
        <v>3262</v>
      </c>
      <c r="D26" s="176" t="s">
        <v>100</v>
      </c>
      <c r="E26" s="57">
        <v>141</v>
      </c>
      <c r="F26" s="56"/>
      <c r="G26" s="56"/>
      <c r="H26" s="56"/>
      <c r="I26" s="56"/>
      <c r="J26" s="56"/>
      <c r="K26" s="56"/>
      <c r="L26" s="56"/>
      <c r="M26" s="56"/>
      <c r="N26" s="72"/>
    </row>
    <row r="27" spans="2:14" hidden="1">
      <c r="B27" s="69">
        <f t="shared" si="0"/>
        <v>16</v>
      </c>
      <c r="C27" s="56" t="s">
        <v>3263</v>
      </c>
      <c r="D27" s="176" t="s">
        <v>50</v>
      </c>
      <c r="E27" s="57">
        <v>32</v>
      </c>
      <c r="F27" s="56">
        <v>29</v>
      </c>
      <c r="G27" s="56">
        <v>3</v>
      </c>
      <c r="H27" s="56">
        <v>0</v>
      </c>
      <c r="I27" s="56">
        <v>0</v>
      </c>
      <c r="J27" s="56">
        <v>0</v>
      </c>
      <c r="K27" s="56">
        <v>3</v>
      </c>
      <c r="L27" s="56">
        <v>8</v>
      </c>
      <c r="M27" s="62">
        <f>F27/E27</f>
        <v>0.90625</v>
      </c>
      <c r="N27" s="73" t="s">
        <v>42</v>
      </c>
    </row>
    <row r="28" spans="2:14" hidden="1">
      <c r="B28" s="69">
        <f t="shared" si="0"/>
        <v>17</v>
      </c>
      <c r="C28" s="56" t="s">
        <v>3264</v>
      </c>
      <c r="D28" s="176" t="s">
        <v>88</v>
      </c>
      <c r="E28" s="57">
        <v>102</v>
      </c>
      <c r="F28" s="56"/>
      <c r="G28" s="56"/>
      <c r="H28" s="56"/>
      <c r="I28" s="56"/>
      <c r="J28" s="56"/>
      <c r="K28" s="56"/>
      <c r="L28" s="56"/>
      <c r="M28" s="56"/>
      <c r="N28" s="72"/>
    </row>
    <row r="29" spans="2:14" hidden="1">
      <c r="B29" s="69">
        <f t="shared" si="0"/>
        <v>18</v>
      </c>
      <c r="C29" s="56" t="s">
        <v>3265</v>
      </c>
      <c r="D29" s="176" t="s">
        <v>89</v>
      </c>
      <c r="E29" s="57">
        <v>100</v>
      </c>
      <c r="F29" s="56"/>
      <c r="G29" s="56"/>
      <c r="H29" s="56"/>
      <c r="I29" s="56"/>
      <c r="J29" s="56"/>
      <c r="K29" s="56"/>
      <c r="L29" s="56"/>
      <c r="M29" s="56"/>
      <c r="N29" s="72"/>
    </row>
    <row r="30" spans="2:14" hidden="1">
      <c r="B30" s="69">
        <f t="shared" si="0"/>
        <v>19</v>
      </c>
      <c r="C30" s="56" t="s">
        <v>3266</v>
      </c>
      <c r="D30" s="176" t="s">
        <v>103</v>
      </c>
      <c r="E30" s="59">
        <v>69</v>
      </c>
      <c r="F30" s="56"/>
      <c r="G30" s="56"/>
      <c r="H30" s="56"/>
      <c r="I30" s="56"/>
      <c r="J30" s="56"/>
      <c r="K30" s="56"/>
      <c r="L30" s="56"/>
      <c r="M30" s="56"/>
      <c r="N30" s="72"/>
    </row>
    <row r="31" spans="2:14" hidden="1">
      <c r="B31" s="69">
        <f t="shared" si="0"/>
        <v>20</v>
      </c>
      <c r="C31" s="56" t="s">
        <v>3267</v>
      </c>
      <c r="D31" s="176" t="s">
        <v>84</v>
      </c>
      <c r="E31" s="59">
        <v>129</v>
      </c>
      <c r="F31" s="56"/>
      <c r="G31" s="56"/>
      <c r="H31" s="56"/>
      <c r="I31" s="56"/>
      <c r="J31" s="56"/>
      <c r="K31" s="56"/>
      <c r="L31" s="56"/>
      <c r="M31" s="56"/>
      <c r="N31" s="72"/>
    </row>
    <row r="32" spans="2:14" hidden="1">
      <c r="B32" s="69">
        <f t="shared" si="0"/>
        <v>21</v>
      </c>
      <c r="C32" s="56" t="s">
        <v>3268</v>
      </c>
      <c r="D32" s="176" t="s">
        <v>107</v>
      </c>
      <c r="E32" s="59">
        <v>57</v>
      </c>
      <c r="F32" s="56"/>
      <c r="G32" s="56"/>
      <c r="H32" s="56"/>
      <c r="I32" s="56"/>
      <c r="J32" s="56"/>
      <c r="K32" s="56"/>
      <c r="L32" s="56"/>
      <c r="M32" s="56"/>
      <c r="N32" s="72"/>
    </row>
    <row r="33" spans="2:14" hidden="1">
      <c r="B33" s="69">
        <f t="shared" si="0"/>
        <v>22</v>
      </c>
      <c r="C33" s="56" t="s">
        <v>3269</v>
      </c>
      <c r="D33" s="176" t="s">
        <v>87</v>
      </c>
      <c r="E33" s="59">
        <v>233</v>
      </c>
      <c r="F33" s="56"/>
      <c r="G33" s="56"/>
      <c r="H33" s="56"/>
      <c r="I33" s="56"/>
      <c r="J33" s="56"/>
      <c r="K33" s="56"/>
      <c r="L33" s="56"/>
      <c r="M33" s="56"/>
      <c r="N33" s="72"/>
    </row>
    <row r="34" spans="2:14" hidden="1">
      <c r="B34" s="69">
        <f t="shared" si="0"/>
        <v>23</v>
      </c>
      <c r="C34" s="56" t="s">
        <v>3270</v>
      </c>
      <c r="D34" s="176" t="s">
        <v>58</v>
      </c>
      <c r="E34" s="59">
        <v>139</v>
      </c>
      <c r="F34" s="56"/>
      <c r="G34" s="56"/>
      <c r="H34" s="56"/>
      <c r="I34" s="56"/>
      <c r="J34" s="56"/>
      <c r="K34" s="56"/>
      <c r="L34" s="56"/>
      <c r="M34" s="56"/>
      <c r="N34" s="72"/>
    </row>
    <row r="35" spans="2:14" hidden="1">
      <c r="B35" s="69">
        <f t="shared" si="0"/>
        <v>24</v>
      </c>
      <c r="C35" s="56" t="s">
        <v>3271</v>
      </c>
      <c r="D35" s="176" t="s">
        <v>96</v>
      </c>
      <c r="E35" s="59">
        <v>78</v>
      </c>
      <c r="F35" s="56"/>
      <c r="G35" s="56"/>
      <c r="H35" s="56"/>
      <c r="I35" s="56"/>
      <c r="J35" s="56"/>
      <c r="K35" s="56"/>
      <c r="L35" s="56"/>
      <c r="M35" s="56"/>
      <c r="N35" s="72"/>
    </row>
    <row r="36" spans="2:14" hidden="1">
      <c r="B36" s="69">
        <f t="shared" si="0"/>
        <v>25</v>
      </c>
      <c r="C36" s="56" t="s">
        <v>3272</v>
      </c>
      <c r="D36" s="176" t="s">
        <v>85</v>
      </c>
      <c r="E36" s="59">
        <v>134</v>
      </c>
      <c r="F36" s="56"/>
      <c r="G36" s="56"/>
      <c r="H36" s="56"/>
      <c r="I36" s="56"/>
      <c r="J36" s="56"/>
      <c r="K36" s="56"/>
      <c r="L36" s="56"/>
      <c r="M36" s="56"/>
      <c r="N36" s="72"/>
    </row>
    <row r="37" spans="2:14" hidden="1">
      <c r="B37" s="69">
        <f t="shared" si="0"/>
        <v>26</v>
      </c>
      <c r="C37" s="56" t="s">
        <v>3273</v>
      </c>
      <c r="D37" s="176" t="s">
        <v>98</v>
      </c>
      <c r="E37" s="59">
        <v>91</v>
      </c>
      <c r="F37" s="56"/>
      <c r="G37" s="56"/>
      <c r="H37" s="56"/>
      <c r="I37" s="56"/>
      <c r="J37" s="56"/>
      <c r="K37" s="56"/>
      <c r="L37" s="56"/>
      <c r="M37" s="56"/>
      <c r="N37" s="72"/>
    </row>
    <row r="38" spans="2:14" hidden="1">
      <c r="B38" s="69">
        <f t="shared" si="0"/>
        <v>27</v>
      </c>
      <c r="C38" s="56" t="s">
        <v>3274</v>
      </c>
      <c r="D38" s="176" t="s">
        <v>84</v>
      </c>
      <c r="E38" s="57">
        <v>36</v>
      </c>
      <c r="F38" s="56"/>
      <c r="G38" s="56"/>
      <c r="H38" s="56"/>
      <c r="I38" s="56"/>
      <c r="J38" s="56"/>
      <c r="K38" s="56"/>
      <c r="L38" s="56"/>
      <c r="M38" s="56"/>
      <c r="N38" s="72"/>
    </row>
    <row r="39" spans="2:14">
      <c r="B39" s="69">
        <v>1</v>
      </c>
      <c r="C39" s="312" t="s">
        <v>3273</v>
      </c>
      <c r="D39" s="176">
        <v>18</v>
      </c>
      <c r="E39" s="57">
        <v>76</v>
      </c>
      <c r="F39" s="56">
        <v>69</v>
      </c>
      <c r="G39" s="56">
        <v>7</v>
      </c>
      <c r="H39" s="56">
        <v>0</v>
      </c>
      <c r="I39" s="56">
        <v>0</v>
      </c>
      <c r="J39" s="56">
        <v>0</v>
      </c>
      <c r="K39" s="56">
        <v>0</v>
      </c>
      <c r="L39" s="56">
        <v>0</v>
      </c>
      <c r="M39" s="62">
        <f>F39/E39</f>
        <v>0.90789473684210531</v>
      </c>
      <c r="N39" s="321" t="s">
        <v>4172</v>
      </c>
    </row>
    <row r="40" spans="2:14">
      <c r="B40" s="69"/>
      <c r="C40" s="56"/>
      <c r="D40" s="55"/>
      <c r="E40" s="57"/>
      <c r="F40" s="56">
        <v>72</v>
      </c>
      <c r="G40" s="56">
        <v>4</v>
      </c>
      <c r="H40" s="56">
        <v>0</v>
      </c>
      <c r="I40" s="56">
        <v>0</v>
      </c>
      <c r="J40" s="56">
        <v>0</v>
      </c>
      <c r="K40" s="56">
        <v>0</v>
      </c>
      <c r="L40" s="56">
        <v>0</v>
      </c>
      <c r="M40" s="62">
        <f>F40/E39</f>
        <v>0.94736842105263153</v>
      </c>
      <c r="N40" s="321" t="s">
        <v>4173</v>
      </c>
    </row>
    <row r="41" spans="2:14">
      <c r="B41" s="69"/>
      <c r="C41" s="56"/>
      <c r="D41" s="55"/>
      <c r="E41" s="57"/>
      <c r="F41" s="56">
        <v>70</v>
      </c>
      <c r="G41" s="56">
        <v>6</v>
      </c>
      <c r="H41" s="56">
        <v>0</v>
      </c>
      <c r="I41" s="56">
        <v>0</v>
      </c>
      <c r="J41" s="56">
        <v>0</v>
      </c>
      <c r="K41" s="56">
        <v>0</v>
      </c>
      <c r="L41" s="56">
        <v>0</v>
      </c>
      <c r="M41" s="62">
        <f>F41/E39</f>
        <v>0.92105263157894735</v>
      </c>
      <c r="N41" s="322" t="s">
        <v>3312</v>
      </c>
    </row>
    <row r="42" spans="2:14">
      <c r="B42" s="69"/>
      <c r="C42" s="56"/>
      <c r="D42" s="55"/>
      <c r="E42" s="57"/>
      <c r="F42" s="56"/>
      <c r="G42" s="56"/>
      <c r="H42" s="56"/>
      <c r="I42" s="56"/>
      <c r="J42" s="56"/>
      <c r="K42" s="56"/>
      <c r="L42" s="56"/>
      <c r="M42" s="56"/>
      <c r="N42" s="72"/>
    </row>
    <row r="43" spans="2:14">
      <c r="B43" s="69"/>
      <c r="C43" s="56"/>
      <c r="D43" s="55"/>
      <c r="E43" s="57"/>
      <c r="F43" s="56"/>
      <c r="G43" s="56"/>
      <c r="H43" s="56"/>
      <c r="I43" s="56"/>
      <c r="J43" s="56"/>
      <c r="K43" s="56"/>
      <c r="L43" s="56"/>
      <c r="M43" s="56"/>
      <c r="N43" s="72"/>
    </row>
    <row r="44" spans="2:14">
      <c r="B44" s="69"/>
      <c r="C44" s="56"/>
      <c r="D44" s="55"/>
      <c r="E44" s="57"/>
      <c r="F44" s="56"/>
      <c r="G44" s="56"/>
      <c r="H44" s="56"/>
      <c r="I44" s="56"/>
      <c r="J44" s="56"/>
      <c r="K44" s="56"/>
      <c r="L44" s="56"/>
      <c r="M44" s="56"/>
      <c r="N44" s="72"/>
    </row>
    <row r="45" spans="2:14">
      <c r="B45" s="69"/>
      <c r="C45" s="56"/>
      <c r="D45" s="55"/>
      <c r="E45" s="59"/>
      <c r="F45" s="56"/>
      <c r="G45" s="56"/>
      <c r="H45" s="56"/>
      <c r="I45" s="56"/>
      <c r="J45" s="56"/>
      <c r="K45" s="56"/>
      <c r="L45" s="56"/>
      <c r="M45" s="56"/>
      <c r="N45" s="72"/>
    </row>
    <row r="46" spans="2:14">
      <c r="B46" s="69"/>
      <c r="C46" s="56"/>
      <c r="D46" s="55"/>
      <c r="E46" s="57"/>
      <c r="F46" s="56"/>
      <c r="G46" s="56"/>
      <c r="H46" s="56"/>
      <c r="I46" s="56"/>
      <c r="J46" s="56"/>
      <c r="K46" s="56"/>
      <c r="L46" s="56"/>
      <c r="M46" s="56"/>
      <c r="N46" s="72"/>
    </row>
    <row r="47" spans="2:14">
      <c r="B47" s="69"/>
      <c r="C47" s="56"/>
      <c r="D47" s="55"/>
      <c r="E47" s="57"/>
      <c r="F47" s="56"/>
      <c r="G47" s="56"/>
      <c r="H47" s="56"/>
      <c r="I47" s="56"/>
      <c r="J47" s="56"/>
      <c r="K47" s="56"/>
      <c r="L47" s="56"/>
      <c r="M47" s="56"/>
      <c r="N47" s="72"/>
    </row>
    <row r="48" spans="2:14">
      <c r="B48" s="69"/>
      <c r="C48" s="56"/>
      <c r="D48" s="55"/>
      <c r="E48" s="57"/>
      <c r="F48" s="56"/>
      <c r="G48" s="56"/>
      <c r="H48" s="56"/>
      <c r="I48" s="56"/>
      <c r="J48" s="56"/>
      <c r="K48" s="56"/>
      <c r="L48" s="56"/>
      <c r="M48" s="56"/>
      <c r="N48" s="72"/>
    </row>
    <row r="49" spans="2:14" ht="6.75" customHeight="1">
      <c r="B49" s="240"/>
      <c r="C49" s="241"/>
      <c r="D49" s="241"/>
      <c r="E49" s="241"/>
      <c r="F49" s="241"/>
      <c r="G49" s="241"/>
      <c r="H49" s="241"/>
      <c r="I49" s="241"/>
      <c r="J49" s="241"/>
      <c r="K49" s="241"/>
      <c r="L49" s="241"/>
      <c r="M49" s="241"/>
      <c r="N49" s="242"/>
    </row>
  </sheetData>
  <mergeCells count="21">
    <mergeCell ref="M6:M7"/>
    <mergeCell ref="M10:M11"/>
    <mergeCell ref="N6:N7"/>
    <mergeCell ref="N10:N11"/>
    <mergeCell ref="B10:D11"/>
    <mergeCell ref="B3:N3"/>
    <mergeCell ref="F6:L6"/>
    <mergeCell ref="B9:N9"/>
    <mergeCell ref="B49:N49"/>
    <mergeCell ref="B6:B7"/>
    <mergeCell ref="C6:C7"/>
    <mergeCell ref="D6:D7"/>
    <mergeCell ref="E6:E7"/>
    <mergeCell ref="E10:E11"/>
    <mergeCell ref="F10:F11"/>
    <mergeCell ref="G10:G11"/>
    <mergeCell ref="H10:H11"/>
    <mergeCell ref="I10:I11"/>
    <mergeCell ref="J10:J11"/>
    <mergeCell ref="K10:K11"/>
    <mergeCell ref="L10:L11"/>
  </mergeCells>
  <pageMargins left="0.75" right="0.75" top="1" bottom="1" header="0.5" footer="0.5"/>
  <pageSetup paperSize="5"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3:O46"/>
  <sheetViews>
    <sheetView topLeftCell="A3" workbookViewId="0">
      <selection activeCell="E27" sqref="E27"/>
    </sheetView>
  </sheetViews>
  <sheetFormatPr defaultColWidth="9" defaultRowHeight="15"/>
  <cols>
    <col min="3" max="3" width="19" customWidth="1"/>
    <col min="6" max="6" width="21" customWidth="1"/>
    <col min="7" max="7" width="6.5703125" customWidth="1"/>
    <col min="8" max="8" width="6" customWidth="1"/>
    <col min="9" max="9" width="11.7109375" customWidth="1"/>
    <col min="10" max="10" width="11" customWidth="1"/>
    <col min="11" max="11" width="7.7109375" customWidth="1"/>
    <col min="12" max="12" width="10.42578125" customWidth="1"/>
    <col min="13" max="13" width="7.42578125" customWidth="1"/>
    <col min="14" max="14" width="17.140625" customWidth="1"/>
    <col min="15" max="15" width="17" customWidth="1"/>
  </cols>
  <sheetData>
    <row r="3" spans="2:15" ht="21">
      <c r="B3" s="233" t="s">
        <v>3277</v>
      </c>
      <c r="C3" s="233"/>
      <c r="D3" s="233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</row>
    <row r="6" spans="2:15">
      <c r="B6" s="268" t="s">
        <v>3234</v>
      </c>
      <c r="C6" s="270" t="s">
        <v>3235</v>
      </c>
      <c r="D6" s="270" t="s">
        <v>14</v>
      </c>
      <c r="E6" s="268" t="s">
        <v>3236</v>
      </c>
      <c r="F6" s="270" t="s">
        <v>3278</v>
      </c>
      <c r="G6" s="265" t="s">
        <v>3237</v>
      </c>
      <c r="H6" s="266"/>
      <c r="I6" s="266"/>
      <c r="J6" s="266"/>
      <c r="K6" s="266"/>
      <c r="L6" s="266"/>
      <c r="M6" s="267"/>
      <c r="N6" s="275" t="s">
        <v>3238</v>
      </c>
      <c r="O6" s="278" t="s">
        <v>11</v>
      </c>
    </row>
    <row r="7" spans="2:15" ht="30">
      <c r="B7" s="269"/>
      <c r="C7" s="271"/>
      <c r="D7" s="271"/>
      <c r="E7" s="269"/>
      <c r="F7" s="271"/>
      <c r="G7" s="54" t="s">
        <v>3239</v>
      </c>
      <c r="H7" s="54" t="s">
        <v>3240</v>
      </c>
      <c r="I7" s="61" t="s">
        <v>3241</v>
      </c>
      <c r="J7" s="54" t="s">
        <v>3242</v>
      </c>
      <c r="K7" s="54" t="s">
        <v>3243</v>
      </c>
      <c r="L7" s="54" t="s">
        <v>3244</v>
      </c>
      <c r="M7" s="54" t="s">
        <v>3245</v>
      </c>
      <c r="N7" s="275"/>
      <c r="O7" s="278"/>
    </row>
    <row r="8" spans="2:15">
      <c r="B8" s="55">
        <v>1</v>
      </c>
      <c r="C8" s="56" t="s">
        <v>3248</v>
      </c>
      <c r="D8" s="176" t="s">
        <v>90</v>
      </c>
      <c r="E8" s="57">
        <v>143</v>
      </c>
      <c r="F8" s="58"/>
      <c r="G8" s="56"/>
      <c r="H8" s="56"/>
      <c r="I8" s="56"/>
      <c r="J8" s="56"/>
      <c r="K8" s="56"/>
      <c r="L8" s="56"/>
      <c r="M8" s="56"/>
      <c r="N8" s="56"/>
      <c r="O8" s="56"/>
    </row>
    <row r="9" spans="2:15">
      <c r="B9" s="55">
        <f t="shared" ref="B9:B44" si="0">B8+1</f>
        <v>2</v>
      </c>
      <c r="C9" s="56" t="s">
        <v>3249</v>
      </c>
      <c r="D9" s="176" t="s">
        <v>86</v>
      </c>
      <c r="E9" s="57">
        <v>113</v>
      </c>
      <c r="F9" s="58"/>
      <c r="G9" s="56"/>
      <c r="H9" s="56"/>
      <c r="I9" s="56"/>
      <c r="J9" s="56"/>
      <c r="K9" s="56"/>
      <c r="L9" s="56"/>
      <c r="M9" s="56"/>
      <c r="N9" s="56"/>
      <c r="O9" s="56"/>
    </row>
    <row r="10" spans="2:15">
      <c r="B10" s="55">
        <f t="shared" si="0"/>
        <v>3</v>
      </c>
      <c r="C10" s="56" t="s">
        <v>3250</v>
      </c>
      <c r="D10" s="176" t="s">
        <v>85</v>
      </c>
      <c r="E10" s="59">
        <v>44</v>
      </c>
      <c r="F10" s="60"/>
      <c r="G10" s="56"/>
      <c r="H10" s="56"/>
      <c r="I10" s="56"/>
      <c r="J10" s="56"/>
      <c r="K10" s="56"/>
      <c r="L10" s="56"/>
      <c r="M10" s="56"/>
      <c r="N10" s="56"/>
      <c r="O10" s="56"/>
    </row>
    <row r="11" spans="2:15">
      <c r="B11" s="55">
        <f t="shared" si="0"/>
        <v>4</v>
      </c>
      <c r="C11" s="56" t="s">
        <v>3251</v>
      </c>
      <c r="D11" s="176" t="s">
        <v>85</v>
      </c>
      <c r="E11" s="59">
        <v>92</v>
      </c>
      <c r="F11" s="60"/>
      <c r="G11" s="56"/>
      <c r="H11" s="56"/>
      <c r="I11" s="56"/>
      <c r="J11" s="56"/>
      <c r="K11" s="56"/>
      <c r="L11" s="56"/>
      <c r="M11" s="56"/>
      <c r="N11" s="56"/>
      <c r="O11" s="56"/>
    </row>
    <row r="12" spans="2:15">
      <c r="B12" s="55">
        <f t="shared" si="0"/>
        <v>5</v>
      </c>
      <c r="C12" s="56" t="s">
        <v>3252</v>
      </c>
      <c r="D12" s="176" t="s">
        <v>40</v>
      </c>
      <c r="E12" s="59">
        <v>101</v>
      </c>
      <c r="F12" s="60"/>
      <c r="G12" s="56"/>
      <c r="H12" s="56"/>
      <c r="I12" s="56"/>
      <c r="J12" s="56"/>
      <c r="K12" s="56"/>
      <c r="L12" s="56"/>
      <c r="M12" s="56"/>
      <c r="N12" s="56"/>
      <c r="O12" s="56"/>
    </row>
    <row r="13" spans="2:15">
      <c r="B13" s="55">
        <f t="shared" si="0"/>
        <v>6</v>
      </c>
      <c r="C13" s="56" t="s">
        <v>3253</v>
      </c>
      <c r="D13" s="176" t="s">
        <v>104</v>
      </c>
      <c r="E13" s="57">
        <v>61</v>
      </c>
      <c r="F13" s="58"/>
      <c r="G13" s="56"/>
      <c r="H13" s="56"/>
      <c r="I13" s="56"/>
      <c r="J13" s="56"/>
      <c r="K13" s="56"/>
      <c r="L13" s="56"/>
      <c r="M13" s="56"/>
      <c r="N13" s="56"/>
      <c r="O13" s="56"/>
    </row>
    <row r="14" spans="2:15">
      <c r="B14" s="55">
        <f t="shared" si="0"/>
        <v>7</v>
      </c>
      <c r="C14" s="56" t="s">
        <v>3254</v>
      </c>
      <c r="D14" s="176" t="s">
        <v>87</v>
      </c>
      <c r="E14" s="57">
        <v>63</v>
      </c>
      <c r="F14" s="58"/>
      <c r="G14" s="56"/>
      <c r="H14" s="56"/>
      <c r="I14" s="56"/>
      <c r="J14" s="56"/>
      <c r="K14" s="56"/>
      <c r="L14" s="56"/>
      <c r="M14" s="56"/>
      <c r="N14" s="56"/>
      <c r="O14" s="56"/>
    </row>
    <row r="15" spans="2:15">
      <c r="B15" s="55">
        <f t="shared" si="0"/>
        <v>8</v>
      </c>
      <c r="C15" s="56" t="s">
        <v>3255</v>
      </c>
      <c r="D15" s="176" t="s">
        <v>50</v>
      </c>
      <c r="E15" s="57">
        <v>52</v>
      </c>
      <c r="F15" s="58" t="s">
        <v>3279</v>
      </c>
      <c r="G15" s="56">
        <v>33</v>
      </c>
      <c r="H15" s="56">
        <v>3</v>
      </c>
      <c r="I15" s="56">
        <v>16</v>
      </c>
      <c r="J15" s="56">
        <v>0</v>
      </c>
      <c r="K15" s="56">
        <v>9</v>
      </c>
      <c r="L15" s="56">
        <v>2</v>
      </c>
      <c r="M15" s="56">
        <v>0</v>
      </c>
      <c r="N15" s="62">
        <f>G15/E15</f>
        <v>0.63461538461538458</v>
      </c>
      <c r="O15" s="55" t="s">
        <v>42</v>
      </c>
    </row>
    <row r="16" spans="2:15">
      <c r="B16" s="55">
        <f t="shared" si="0"/>
        <v>9</v>
      </c>
      <c r="C16" s="56" t="s">
        <v>3256</v>
      </c>
      <c r="D16" s="176" t="s">
        <v>94</v>
      </c>
      <c r="E16" s="57">
        <v>52</v>
      </c>
      <c r="F16" s="58"/>
      <c r="G16" s="56"/>
      <c r="H16" s="56"/>
      <c r="I16" s="56"/>
      <c r="J16" s="56"/>
      <c r="K16" s="56"/>
      <c r="L16" s="56"/>
      <c r="M16" s="56"/>
      <c r="N16" s="56"/>
      <c r="O16" s="56"/>
    </row>
    <row r="17" spans="2:15">
      <c r="B17" s="55">
        <f t="shared" si="0"/>
        <v>10</v>
      </c>
      <c r="C17" s="56" t="s">
        <v>3257</v>
      </c>
      <c r="D17" s="176" t="s">
        <v>92</v>
      </c>
      <c r="E17" s="59">
        <v>129</v>
      </c>
      <c r="F17" s="60"/>
      <c r="G17" s="56"/>
      <c r="H17" s="56"/>
      <c r="I17" s="56"/>
      <c r="J17" s="56"/>
      <c r="K17" s="56"/>
      <c r="L17" s="56"/>
      <c r="M17" s="56"/>
      <c r="N17" s="56"/>
      <c r="O17" s="56"/>
    </row>
    <row r="18" spans="2:15">
      <c r="B18" s="55">
        <f t="shared" si="0"/>
        <v>11</v>
      </c>
      <c r="C18" s="56" t="s">
        <v>3258</v>
      </c>
      <c r="D18" s="176" t="s">
        <v>105</v>
      </c>
      <c r="E18" s="57">
        <v>109</v>
      </c>
      <c r="F18" s="58"/>
      <c r="G18" s="56"/>
      <c r="H18" s="56"/>
      <c r="I18" s="56"/>
      <c r="J18" s="56"/>
      <c r="K18" s="56"/>
      <c r="L18" s="56"/>
      <c r="M18" s="56"/>
      <c r="N18" s="56"/>
      <c r="O18" s="56"/>
    </row>
    <row r="19" spans="2:15">
      <c r="B19" s="55">
        <f t="shared" si="0"/>
        <v>12</v>
      </c>
      <c r="C19" s="56" t="s">
        <v>3259</v>
      </c>
      <c r="D19" s="176" t="s">
        <v>95</v>
      </c>
      <c r="E19" s="57">
        <v>89</v>
      </c>
      <c r="F19" s="58"/>
      <c r="G19" s="56"/>
      <c r="H19" s="56"/>
      <c r="I19" s="56"/>
      <c r="J19" s="56"/>
      <c r="K19" s="56"/>
      <c r="L19" s="56"/>
      <c r="M19" s="56"/>
      <c r="N19" s="56"/>
      <c r="O19" s="56"/>
    </row>
    <row r="20" spans="2:15">
      <c r="B20" s="55">
        <f t="shared" si="0"/>
        <v>13</v>
      </c>
      <c r="C20" s="56" t="s">
        <v>3260</v>
      </c>
      <c r="D20" s="176" t="s">
        <v>106</v>
      </c>
      <c r="E20" s="57">
        <v>69</v>
      </c>
      <c r="F20" s="58"/>
      <c r="G20" s="56"/>
      <c r="H20" s="56"/>
      <c r="I20" s="56"/>
      <c r="J20" s="56"/>
      <c r="K20" s="56"/>
      <c r="L20" s="56"/>
      <c r="M20" s="56"/>
      <c r="N20" s="56"/>
      <c r="O20" s="56"/>
    </row>
    <row r="21" spans="2:15">
      <c r="B21" s="55">
        <f t="shared" si="0"/>
        <v>14</v>
      </c>
      <c r="C21" s="56" t="s">
        <v>3261</v>
      </c>
      <c r="D21" s="176" t="s">
        <v>89</v>
      </c>
      <c r="E21" s="57">
        <v>154</v>
      </c>
      <c r="F21" s="58"/>
      <c r="G21" s="56"/>
      <c r="H21" s="56"/>
      <c r="I21" s="56"/>
      <c r="J21" s="56"/>
      <c r="K21" s="56"/>
      <c r="L21" s="56"/>
      <c r="M21" s="56"/>
      <c r="N21" s="56"/>
      <c r="O21" s="56"/>
    </row>
    <row r="22" spans="2:15">
      <c r="B22" s="55">
        <f t="shared" si="0"/>
        <v>15</v>
      </c>
      <c r="C22" s="56" t="s">
        <v>3262</v>
      </c>
      <c r="D22" s="176" t="s">
        <v>100</v>
      </c>
      <c r="E22" s="57">
        <v>141</v>
      </c>
      <c r="F22" s="58"/>
      <c r="G22" s="56"/>
      <c r="H22" s="56"/>
      <c r="I22" s="56"/>
      <c r="J22" s="56"/>
      <c r="K22" s="56"/>
      <c r="L22" s="56"/>
      <c r="M22" s="56"/>
      <c r="N22" s="56"/>
      <c r="O22" s="56"/>
    </row>
    <row r="23" spans="2:15">
      <c r="B23" s="55">
        <f t="shared" si="0"/>
        <v>16</v>
      </c>
      <c r="C23" s="56" t="s">
        <v>3263</v>
      </c>
      <c r="D23" s="176" t="s">
        <v>50</v>
      </c>
      <c r="E23" s="57">
        <v>32</v>
      </c>
      <c r="F23" s="58" t="s">
        <v>3280</v>
      </c>
      <c r="G23" s="56">
        <v>29</v>
      </c>
      <c r="H23" s="56">
        <v>3</v>
      </c>
      <c r="I23" s="56">
        <v>0</v>
      </c>
      <c r="J23" s="56">
        <v>0</v>
      </c>
      <c r="K23" s="56">
        <v>0</v>
      </c>
      <c r="L23" s="56">
        <v>3</v>
      </c>
      <c r="M23" s="56">
        <v>8</v>
      </c>
      <c r="N23" s="62">
        <f>G23/E23</f>
        <v>0.90625</v>
      </c>
      <c r="O23" s="55" t="s">
        <v>42</v>
      </c>
    </row>
    <row r="24" spans="2:15">
      <c r="B24" s="55">
        <f t="shared" si="0"/>
        <v>17</v>
      </c>
      <c r="C24" s="56" t="s">
        <v>3264</v>
      </c>
      <c r="D24" s="176" t="s">
        <v>88</v>
      </c>
      <c r="E24" s="57">
        <v>102</v>
      </c>
      <c r="F24" s="58"/>
      <c r="G24" s="56"/>
      <c r="H24" s="56"/>
      <c r="I24" s="56"/>
      <c r="J24" s="56"/>
      <c r="K24" s="56"/>
      <c r="L24" s="56"/>
      <c r="M24" s="56"/>
      <c r="N24" s="56"/>
      <c r="O24" s="56"/>
    </row>
    <row r="25" spans="2:15">
      <c r="B25" s="55">
        <f t="shared" si="0"/>
        <v>18</v>
      </c>
      <c r="C25" s="56" t="s">
        <v>3265</v>
      </c>
      <c r="D25" s="176" t="s">
        <v>89</v>
      </c>
      <c r="E25" s="57">
        <v>100</v>
      </c>
      <c r="F25" s="58"/>
      <c r="G25" s="56"/>
      <c r="H25" s="56"/>
      <c r="I25" s="56"/>
      <c r="J25" s="56"/>
      <c r="K25" s="56"/>
      <c r="L25" s="56"/>
      <c r="M25" s="56"/>
      <c r="N25" s="56"/>
      <c r="O25" s="56"/>
    </row>
    <row r="26" spans="2:15">
      <c r="B26" s="55">
        <f t="shared" si="0"/>
        <v>19</v>
      </c>
      <c r="C26" s="56" t="s">
        <v>3266</v>
      </c>
      <c r="D26" s="176" t="s">
        <v>103</v>
      </c>
      <c r="E26" s="59">
        <v>69</v>
      </c>
      <c r="F26" s="60"/>
      <c r="G26" s="56"/>
      <c r="H26" s="56"/>
      <c r="I26" s="56"/>
      <c r="J26" s="56"/>
      <c r="K26" s="56"/>
      <c r="L26" s="56"/>
      <c r="M26" s="56"/>
      <c r="N26" s="56"/>
      <c r="O26" s="56"/>
    </row>
    <row r="27" spans="2:15">
      <c r="B27" s="55">
        <f t="shared" si="0"/>
        <v>20</v>
      </c>
      <c r="C27" s="56" t="s">
        <v>3267</v>
      </c>
      <c r="D27" s="176" t="s">
        <v>84</v>
      </c>
      <c r="E27" s="59">
        <v>129</v>
      </c>
      <c r="F27" s="60"/>
      <c r="G27" s="56"/>
      <c r="H27" s="56"/>
      <c r="I27" s="56"/>
      <c r="J27" s="56"/>
      <c r="K27" s="56"/>
      <c r="L27" s="56"/>
      <c r="M27" s="56"/>
      <c r="N27" s="56"/>
      <c r="O27" s="56"/>
    </row>
    <row r="28" spans="2:15">
      <c r="B28" s="55">
        <f t="shared" si="0"/>
        <v>21</v>
      </c>
      <c r="C28" s="56" t="s">
        <v>3268</v>
      </c>
      <c r="D28" s="176" t="s">
        <v>107</v>
      </c>
      <c r="E28" s="59">
        <v>57</v>
      </c>
      <c r="F28" s="60"/>
      <c r="G28" s="56"/>
      <c r="H28" s="56"/>
      <c r="I28" s="56"/>
      <c r="J28" s="56"/>
      <c r="K28" s="56"/>
      <c r="L28" s="56"/>
      <c r="M28" s="56"/>
      <c r="N28" s="56"/>
      <c r="O28" s="56"/>
    </row>
    <row r="29" spans="2:15">
      <c r="B29" s="55">
        <f t="shared" si="0"/>
        <v>22</v>
      </c>
      <c r="C29" s="56" t="s">
        <v>3269</v>
      </c>
      <c r="D29" s="176" t="s">
        <v>87</v>
      </c>
      <c r="E29" s="59">
        <v>233</v>
      </c>
      <c r="F29" s="60"/>
      <c r="G29" s="56"/>
      <c r="H29" s="56"/>
      <c r="I29" s="56"/>
      <c r="J29" s="56"/>
      <c r="K29" s="56"/>
      <c r="L29" s="56"/>
      <c r="M29" s="56"/>
      <c r="N29" s="56"/>
      <c r="O29" s="56"/>
    </row>
    <row r="30" spans="2:15">
      <c r="B30" s="55">
        <f t="shared" si="0"/>
        <v>23</v>
      </c>
      <c r="C30" s="56" t="s">
        <v>3270</v>
      </c>
      <c r="D30" s="176" t="s">
        <v>58</v>
      </c>
      <c r="E30" s="59">
        <v>139</v>
      </c>
      <c r="F30" s="60"/>
      <c r="G30" s="56"/>
      <c r="H30" s="56"/>
      <c r="I30" s="56"/>
      <c r="J30" s="56"/>
      <c r="K30" s="56"/>
      <c r="L30" s="56"/>
      <c r="M30" s="56"/>
      <c r="N30" s="56"/>
      <c r="O30" s="56"/>
    </row>
    <row r="31" spans="2:15">
      <c r="B31" s="55">
        <f t="shared" si="0"/>
        <v>24</v>
      </c>
      <c r="C31" s="56" t="s">
        <v>3271</v>
      </c>
      <c r="D31" s="176" t="s">
        <v>96</v>
      </c>
      <c r="E31" s="59">
        <v>78</v>
      </c>
      <c r="F31" s="60"/>
      <c r="G31" s="56"/>
      <c r="H31" s="56"/>
      <c r="I31" s="56"/>
      <c r="J31" s="56"/>
      <c r="K31" s="56"/>
      <c r="L31" s="56"/>
      <c r="M31" s="56"/>
      <c r="N31" s="56"/>
      <c r="O31" s="56"/>
    </row>
    <row r="32" spans="2:15">
      <c r="B32" s="55">
        <f t="shared" si="0"/>
        <v>25</v>
      </c>
      <c r="C32" s="56" t="s">
        <v>3272</v>
      </c>
      <c r="D32" s="176" t="s">
        <v>85</v>
      </c>
      <c r="E32" s="59">
        <v>134</v>
      </c>
      <c r="F32" s="60"/>
      <c r="G32" s="56"/>
      <c r="H32" s="56"/>
      <c r="I32" s="56"/>
      <c r="J32" s="56"/>
      <c r="K32" s="56"/>
      <c r="L32" s="56"/>
      <c r="M32" s="56"/>
      <c r="N32" s="56"/>
      <c r="O32" s="56"/>
    </row>
    <row r="33" spans="2:15">
      <c r="B33" s="55">
        <f t="shared" si="0"/>
        <v>26</v>
      </c>
      <c r="C33" s="56" t="s">
        <v>3273</v>
      </c>
      <c r="D33" s="176" t="s">
        <v>98</v>
      </c>
      <c r="E33" s="59">
        <v>91</v>
      </c>
      <c r="F33" s="60"/>
      <c r="G33" s="56"/>
      <c r="H33" s="56"/>
      <c r="I33" s="56"/>
      <c r="J33" s="56"/>
      <c r="K33" s="56"/>
      <c r="L33" s="56"/>
      <c r="M33" s="56"/>
      <c r="N33" s="56"/>
      <c r="O33" s="56"/>
    </row>
    <row r="34" spans="2:15">
      <c r="B34" s="55">
        <f t="shared" si="0"/>
        <v>27</v>
      </c>
      <c r="C34" s="56" t="s">
        <v>3274</v>
      </c>
      <c r="D34" s="176" t="s">
        <v>84</v>
      </c>
      <c r="E34" s="57">
        <v>36</v>
      </c>
      <c r="F34" s="58"/>
      <c r="G34" s="56"/>
      <c r="H34" s="56"/>
      <c r="I34" s="56"/>
      <c r="J34" s="56"/>
      <c r="K34" s="56"/>
      <c r="L34" s="56"/>
      <c r="M34" s="56"/>
      <c r="N34" s="56"/>
      <c r="O34" s="56"/>
    </row>
    <row r="35" spans="2:15">
      <c r="B35" s="55">
        <f t="shared" si="0"/>
        <v>28</v>
      </c>
      <c r="C35" s="56" t="s">
        <v>3275</v>
      </c>
      <c r="D35" s="176" t="s">
        <v>41</v>
      </c>
      <c r="E35" s="57">
        <v>32</v>
      </c>
      <c r="F35" s="58"/>
      <c r="G35" s="56"/>
      <c r="H35" s="56"/>
      <c r="I35" s="56"/>
      <c r="J35" s="56"/>
      <c r="K35" s="56"/>
      <c r="L35" s="56"/>
      <c r="M35" s="56"/>
      <c r="N35" s="56"/>
      <c r="O35" s="56"/>
    </row>
    <row r="36" spans="2:15">
      <c r="B36" s="55">
        <f t="shared" si="0"/>
        <v>29</v>
      </c>
      <c r="C36" s="56" t="s">
        <v>3281</v>
      </c>
      <c r="D36" s="176" t="s">
        <v>102</v>
      </c>
      <c r="E36" s="57">
        <v>97</v>
      </c>
      <c r="F36" s="58"/>
      <c r="G36" s="56"/>
      <c r="H36" s="56"/>
      <c r="I36" s="56"/>
      <c r="J36" s="56"/>
      <c r="K36" s="56"/>
      <c r="L36" s="56"/>
      <c r="M36" s="56"/>
      <c r="N36" s="56"/>
      <c r="O36" s="56"/>
    </row>
    <row r="37" spans="2:15">
      <c r="B37" s="55">
        <f t="shared" si="0"/>
        <v>30</v>
      </c>
      <c r="C37" s="56" t="s">
        <v>3282</v>
      </c>
      <c r="D37" s="176" t="s">
        <v>50</v>
      </c>
      <c r="E37" s="57">
        <v>44</v>
      </c>
      <c r="F37" s="58" t="s">
        <v>3283</v>
      </c>
      <c r="G37" s="56">
        <v>30</v>
      </c>
      <c r="H37" s="56">
        <v>2</v>
      </c>
      <c r="I37" s="56">
        <v>12</v>
      </c>
      <c r="J37" s="56">
        <v>0</v>
      </c>
      <c r="K37" s="56">
        <v>2</v>
      </c>
      <c r="L37" s="56">
        <v>0</v>
      </c>
      <c r="M37" s="56">
        <v>0</v>
      </c>
      <c r="N37" s="62">
        <f>G37/E37</f>
        <v>0.68181818181818177</v>
      </c>
      <c r="O37" s="55" t="s">
        <v>42</v>
      </c>
    </row>
    <row r="38" spans="2:15">
      <c r="B38" s="55">
        <f t="shared" si="0"/>
        <v>31</v>
      </c>
      <c r="C38" s="56" t="s">
        <v>3284</v>
      </c>
      <c r="D38" s="176" t="s">
        <v>91</v>
      </c>
      <c r="E38" s="57">
        <v>151</v>
      </c>
      <c r="F38" s="58"/>
      <c r="G38" s="56"/>
      <c r="H38" s="56"/>
      <c r="I38" s="56"/>
      <c r="J38" s="56"/>
      <c r="K38" s="56"/>
      <c r="L38" s="56"/>
      <c r="M38" s="56"/>
      <c r="N38" s="56"/>
      <c r="O38" s="56"/>
    </row>
    <row r="39" spans="2:15">
      <c r="B39" s="55">
        <f t="shared" si="0"/>
        <v>32</v>
      </c>
      <c r="C39" s="56" t="s">
        <v>3285</v>
      </c>
      <c r="D39" s="176" t="s">
        <v>84</v>
      </c>
      <c r="E39" s="57">
        <v>62</v>
      </c>
      <c r="F39" s="58"/>
      <c r="G39" s="56"/>
      <c r="H39" s="56"/>
      <c r="I39" s="56"/>
      <c r="J39" s="56"/>
      <c r="K39" s="56"/>
      <c r="L39" s="56"/>
      <c r="M39" s="56"/>
      <c r="N39" s="56"/>
      <c r="O39" s="56"/>
    </row>
    <row r="40" spans="2:15">
      <c r="B40" s="55">
        <f t="shared" si="0"/>
        <v>33</v>
      </c>
      <c r="C40" s="56" t="s">
        <v>3286</v>
      </c>
      <c r="D40" s="176" t="s">
        <v>93</v>
      </c>
      <c r="E40" s="57">
        <v>81</v>
      </c>
      <c r="F40" s="58"/>
      <c r="G40" s="56"/>
      <c r="H40" s="56"/>
      <c r="I40" s="56"/>
      <c r="J40" s="56"/>
      <c r="K40" s="56"/>
      <c r="L40" s="56"/>
      <c r="M40" s="56"/>
      <c r="N40" s="56"/>
      <c r="O40" s="56"/>
    </row>
    <row r="41" spans="2:15">
      <c r="B41" s="55">
        <f t="shared" si="0"/>
        <v>34</v>
      </c>
      <c r="C41" s="56" t="s">
        <v>3287</v>
      </c>
      <c r="D41" s="176" t="s">
        <v>112</v>
      </c>
      <c r="E41" s="59">
        <v>56</v>
      </c>
      <c r="F41" s="60"/>
      <c r="G41" s="56"/>
      <c r="H41" s="56"/>
      <c r="I41" s="56"/>
      <c r="J41" s="56"/>
      <c r="K41" s="56"/>
      <c r="L41" s="56"/>
      <c r="M41" s="56"/>
      <c r="N41" s="56"/>
      <c r="O41" s="56"/>
    </row>
    <row r="42" spans="2:15">
      <c r="B42" s="55">
        <f t="shared" si="0"/>
        <v>35</v>
      </c>
      <c r="C42" s="56" t="s">
        <v>3288</v>
      </c>
      <c r="D42" s="176" t="s">
        <v>110</v>
      </c>
      <c r="E42" s="57">
        <v>64</v>
      </c>
      <c r="F42" s="58"/>
      <c r="G42" s="56"/>
      <c r="H42" s="56"/>
      <c r="I42" s="56"/>
      <c r="J42" s="56"/>
      <c r="K42" s="56"/>
      <c r="L42" s="56"/>
      <c r="M42" s="56"/>
      <c r="N42" s="56"/>
      <c r="O42" s="56"/>
    </row>
    <row r="43" spans="2:15">
      <c r="B43" s="55">
        <f t="shared" si="0"/>
        <v>36</v>
      </c>
      <c r="C43" s="56" t="s">
        <v>3289</v>
      </c>
      <c r="D43" s="176" t="s">
        <v>101</v>
      </c>
      <c r="E43" s="57">
        <v>196</v>
      </c>
      <c r="F43" s="58"/>
      <c r="G43" s="56"/>
      <c r="H43" s="56"/>
      <c r="I43" s="56"/>
      <c r="J43" s="56"/>
      <c r="K43" s="56"/>
      <c r="L43" s="56"/>
      <c r="M43" s="56"/>
      <c r="N43" s="56"/>
      <c r="O43" s="56"/>
    </row>
    <row r="44" spans="2:15">
      <c r="B44" s="55">
        <f t="shared" si="0"/>
        <v>37</v>
      </c>
      <c r="C44" s="56" t="s">
        <v>3290</v>
      </c>
      <c r="D44" s="176" t="s">
        <v>108</v>
      </c>
      <c r="E44" s="57">
        <v>30</v>
      </c>
      <c r="F44" s="58"/>
      <c r="G44" s="56"/>
      <c r="H44" s="56"/>
      <c r="I44" s="56"/>
      <c r="J44" s="56"/>
      <c r="K44" s="56"/>
      <c r="L44" s="56"/>
      <c r="M44" s="56"/>
      <c r="N44" s="56"/>
      <c r="O44" s="56"/>
    </row>
    <row r="45" spans="2:15">
      <c r="B45" s="280" t="s">
        <v>3291</v>
      </c>
      <c r="C45" s="281"/>
      <c r="D45" s="282"/>
      <c r="E45" s="272">
        <f t="shared" ref="E45:M45" si="1">SUM(E8:E44)</f>
        <v>3425</v>
      </c>
      <c r="F45" s="272" t="s">
        <v>3292</v>
      </c>
      <c r="G45" s="272">
        <f t="shared" si="1"/>
        <v>92</v>
      </c>
      <c r="H45" s="272">
        <f t="shared" si="1"/>
        <v>8</v>
      </c>
      <c r="I45" s="272">
        <f t="shared" si="1"/>
        <v>28</v>
      </c>
      <c r="J45" s="272">
        <f t="shared" si="1"/>
        <v>0</v>
      </c>
      <c r="K45" s="272">
        <f t="shared" si="1"/>
        <v>11</v>
      </c>
      <c r="L45" s="272">
        <f t="shared" si="1"/>
        <v>5</v>
      </c>
      <c r="M45" s="272">
        <f t="shared" si="1"/>
        <v>8</v>
      </c>
      <c r="N45" s="276">
        <f>G45/E45</f>
        <v>2.6861313868613138E-2</v>
      </c>
      <c r="O45" s="279" t="s">
        <v>42</v>
      </c>
    </row>
    <row r="46" spans="2:15">
      <c r="B46" s="283"/>
      <c r="C46" s="284"/>
      <c r="D46" s="285"/>
      <c r="E46" s="273"/>
      <c r="F46" s="274"/>
      <c r="G46" s="273"/>
      <c r="H46" s="273"/>
      <c r="I46" s="273"/>
      <c r="J46" s="273"/>
      <c r="K46" s="273"/>
      <c r="L46" s="273"/>
      <c r="M46" s="273"/>
      <c r="N46" s="277"/>
      <c r="O46" s="202"/>
    </row>
  </sheetData>
  <mergeCells count="21">
    <mergeCell ref="N45:N46"/>
    <mergeCell ref="O6:O7"/>
    <mergeCell ref="O45:O46"/>
    <mergeCell ref="B45:D46"/>
    <mergeCell ref="I45:I46"/>
    <mergeCell ref="J45:J46"/>
    <mergeCell ref="K45:K46"/>
    <mergeCell ref="L45:L46"/>
    <mergeCell ref="M45:M46"/>
    <mergeCell ref="E45:E46"/>
    <mergeCell ref="F6:F7"/>
    <mergeCell ref="F45:F46"/>
    <mergeCell ref="G45:G46"/>
    <mergeCell ref="H45:H46"/>
    <mergeCell ref="B3:O3"/>
    <mergeCell ref="G6:M6"/>
    <mergeCell ref="B6:B7"/>
    <mergeCell ref="C6:C7"/>
    <mergeCell ref="D6:D7"/>
    <mergeCell ref="E6:E7"/>
    <mergeCell ref="N6:N7"/>
  </mergeCells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data dps meninggal RW 0028</vt:lpstr>
      <vt:lpstr>dps meninggal rw 28</vt:lpstr>
      <vt:lpstr>matrix dps meninggal rw 28</vt:lpstr>
      <vt:lpstr>rw 018 kode 4</vt:lpstr>
      <vt:lpstr>Sheet1</vt:lpstr>
      <vt:lpstr>DATA PBB RW 018</vt:lpstr>
      <vt:lpstr>DATA STUNTING RW 018</vt:lpstr>
      <vt:lpstr>MATRIX POSYANDU RW.018</vt:lpstr>
      <vt:lpstr>daftar hasil posyandu rw 28</vt:lpstr>
      <vt:lpstr>LAPORAN HARIAN</vt:lpstr>
      <vt:lpstr>PBB JULI 2013</vt:lpstr>
      <vt:lpstr>HASIL PBB</vt:lpstr>
      <vt:lpstr>rw 28 kode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Aprilinda</dc:creator>
  <cp:lastModifiedBy>RONNI ROCHMANSYAH</cp:lastModifiedBy>
  <dcterms:created xsi:type="dcterms:W3CDTF">2023-06-06T12:47:00Z</dcterms:created>
  <dcterms:modified xsi:type="dcterms:W3CDTF">2023-07-25T14:38:02Z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D1518DEAC3294989B461D8344818C7C2</vt:lpwstr>
  </property>
  <property fmtid="{D5CDD505-2E9C-101B-9397-08002B2CF9AE}" pid="3" name="KSOProductBuildVer">
    <vt:lpwstr>1033-11.2.0.11537</vt:lpwstr>
  </property>
  <property fmtid="{D5CDD505-2E9C-101B-9397-08002B2CF9AE}" pid="4" name="MSIP_Label_ee8836b3-dd2d-4400-8528-9d9480d32d6d_Enabled">
    <vt:lpwstr>true</vt:lpwstr>
  </property>
  <property fmtid="{D5CDD505-2E9C-101B-9397-08002B2CF9AE}" pid="5" name="MSIP_Label_ee8836b3-dd2d-4400-8528-9d9480d32d6d_SetDate">
    <vt:lpwstr>2023-07-25T14:37:49Z</vt:lpwstr>
  </property>
  <property fmtid="{D5CDD505-2E9C-101B-9397-08002B2CF9AE}" pid="6" name="MSIP_Label_ee8836b3-dd2d-4400-8528-9d9480d32d6d_Method">
    <vt:lpwstr>Privileged</vt:lpwstr>
  </property>
  <property fmtid="{D5CDD505-2E9C-101B-9397-08002B2CF9AE}" pid="7" name="MSIP_Label_ee8836b3-dd2d-4400-8528-9d9480d32d6d_Name">
    <vt:lpwstr>Confidential</vt:lpwstr>
  </property>
  <property fmtid="{D5CDD505-2E9C-101B-9397-08002B2CF9AE}" pid="8" name="MSIP_Label_ee8836b3-dd2d-4400-8528-9d9480d32d6d_SiteId">
    <vt:lpwstr>3faab30b-52e4-49c4-a84b-a7dd57eac70b</vt:lpwstr>
  </property>
  <property fmtid="{D5CDD505-2E9C-101B-9397-08002B2CF9AE}" pid="9" name="MSIP_Label_ee8836b3-dd2d-4400-8528-9d9480d32d6d_ActionId">
    <vt:lpwstr>62a883cf-9d42-4351-a182-80c6ab0614dd</vt:lpwstr>
  </property>
  <property fmtid="{D5CDD505-2E9C-101B-9397-08002B2CF9AE}" pid="10" name="MSIP_Label_ee8836b3-dd2d-4400-8528-9d9480d32d6d_ContentBits">
    <vt:lpwstr>2</vt:lpwstr>
  </property>
</Properties>
</file>