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-03\Desktop\"/>
    </mc:Choice>
  </mc:AlternateContent>
  <xr:revisionPtr revIDLastSave="0" documentId="13_ncr:1_{179CE736-5D95-4D64-BE44-9A201F41182B}" xr6:coauthVersionLast="47" xr6:coauthVersionMax="47" xr10:uidLastSave="{00000000-0000-0000-0000-000000000000}"/>
  <bookViews>
    <workbookView xWindow="-120" yWindow="-120" windowWidth="20730" windowHeight="11160" activeTab="1" xr2:uid="{15F48882-F478-40E4-9D73-1C52A0ECDA2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D5" i="3"/>
  <c r="D4" i="3"/>
  <c r="D3" i="3"/>
  <c r="D2" i="3"/>
  <c r="D3" i="2"/>
  <c r="D4" i="2"/>
  <c r="D5" i="2"/>
  <c r="D6" i="2"/>
  <c r="D7" i="2"/>
  <c r="D2" i="2"/>
</calcChain>
</file>

<file path=xl/sharedStrings.xml><?xml version="1.0" encoding="utf-8"?>
<sst xmlns="http://schemas.openxmlformats.org/spreadsheetml/2006/main" count="139" uniqueCount="57">
  <si>
    <t>Gasto pub. (x)</t>
  </si>
  <si>
    <t>Volumen ventas (y)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</si>
  <si>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</si>
  <si>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</si>
  <si>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</si>
  <si>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</si>
  <si>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</si>
  <si>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</si>
  <si>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</si>
  <si>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</si>
  <si>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</si>
  <si>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</si>
  <si>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</si>
  <si>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</si>
  <si>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</si>
  <si>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</si>
  <si>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</si>
  <si>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</si>
  <si>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</si>
  <si>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</si>
  <si>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</si>
  <si>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</si>
  <si>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</si>
  <si>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</si>
  <si>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</si>
  <si>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</si>
  <si>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</si>
  <si>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</si>
  <si>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</si>
  <si>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</si>
  <si>
    <t>Resultados de datos de probabilidad</t>
  </si>
  <si>
    <t>Percentil</t>
  </si>
  <si>
    <t>Y</t>
  </si>
  <si>
    <t>Coeficiente de correlación</t>
  </si>
  <si>
    <t>H0: B1=0</t>
  </si>
  <si>
    <t>H1:B1!=0</t>
  </si>
  <si>
    <t>se rechaza la hipotesis nula porque la tabla da un valor menor al estadistico de prueba F</t>
  </si>
  <si>
    <t>valor critico de f o p-valor tiene que ser menor de 0,5 para que la hipotesis sea significativa(es decir que se rechaze la hipotesis nula)</t>
  </si>
  <si>
    <t>x</t>
  </si>
  <si>
    <t>(anuncios * anuncios)</t>
  </si>
  <si>
    <t>Variable X 2</t>
  </si>
  <si>
    <t>en las estimaciones que haria el dueño del autolote con respecto a su negocio, hay un error aproximados de 3 carros</t>
  </si>
  <si>
    <t>Columna 1</t>
  </si>
  <si>
    <t>Columna 2</t>
  </si>
  <si>
    <t>Columna1</t>
  </si>
  <si>
    <t>Media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</si>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</sst>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2" borderId="0" xfId="0" applyFill="1" applyBorder="1" applyAlignment="1"/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2008667716535433"/>
                  <c:y val="-2.610413060069619E-2"/>
                </c:manualLayout>
              </c:layout>
              <c:numFmt formatCode="General" sourceLinked="0"/>
            </c:trendlineLbl>
          </c:trendline>
          <c:xVal>
            <c:numRef>
              <c:f>Hoja1!$B$2:$B$11</c:f>
              <c:numCache>
                <c:formatCode>General</c:formatCode>
                <c:ptCount val="10"/>
                <c:pt idx="0">
                  <c:v>1.2</c:v>
                </c:pt>
                <c:pt idx="1">
                  <c:v>0.8</c:v>
                </c:pt>
                <c:pt idx="2">
                  <c:v>1</c:v>
                </c:pt>
                <c:pt idx="3">
                  <c:v>1.3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0.6</c:v>
                </c:pt>
                <c:pt idx="8">
                  <c:v>0.9</c:v>
                </c:pt>
                <c:pt idx="9">
                  <c:v>1.1000000000000001</c:v>
                </c:pt>
              </c:numCache>
            </c:num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101</c:v>
                </c:pt>
                <c:pt idx="1">
                  <c:v>92</c:v>
                </c:pt>
                <c:pt idx="2">
                  <c:v>110</c:v>
                </c:pt>
                <c:pt idx="3">
                  <c:v>120</c:v>
                </c:pt>
                <c:pt idx="4">
                  <c:v>90</c:v>
                </c:pt>
                <c:pt idx="5">
                  <c:v>82</c:v>
                </c:pt>
                <c:pt idx="6">
                  <c:v>93</c:v>
                </c:pt>
                <c:pt idx="7">
                  <c:v>75</c:v>
                </c:pt>
                <c:pt idx="8">
                  <c:v>91</c:v>
                </c:pt>
                <c:pt idx="9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F5-4791-869C-E878188A133E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Hoja1!$B$2:$B$11</c:f>
              <c:numCache>
                <c:formatCode>General</c:formatCode>
                <c:ptCount val="10"/>
                <c:pt idx="0">
                  <c:v>1.2</c:v>
                </c:pt>
                <c:pt idx="1">
                  <c:v>0.8</c:v>
                </c:pt>
                <c:pt idx="2">
                  <c:v>1</c:v>
                </c:pt>
                <c:pt idx="3">
                  <c:v>1.3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0.6</c:v>
                </c:pt>
                <c:pt idx="8">
                  <c:v>0.9</c:v>
                </c:pt>
                <c:pt idx="9">
                  <c:v>1.1000000000000001</c:v>
                </c:pt>
              </c:numCache>
            </c:numRef>
          </c:xVal>
          <c:yVal>
            <c:numRef>
              <c:f>Hoja1!$G$26:$G$35</c:f>
              <c:numCache>
                <c:formatCode>General</c:formatCode>
                <c:ptCount val="10"/>
                <c:pt idx="0">
                  <c:v>109.56756756756758</c:v>
                </c:pt>
                <c:pt idx="1">
                  <c:v>88.540540540540562</c:v>
                </c:pt>
                <c:pt idx="2">
                  <c:v>99.054054054054063</c:v>
                </c:pt>
                <c:pt idx="3">
                  <c:v>114.82432432432435</c:v>
                </c:pt>
                <c:pt idx="4">
                  <c:v>83.283783783783804</c:v>
                </c:pt>
                <c:pt idx="5">
                  <c:v>88.540540540540562</c:v>
                </c:pt>
                <c:pt idx="6">
                  <c:v>99.054054054054063</c:v>
                </c:pt>
                <c:pt idx="7">
                  <c:v>78.027027027027032</c:v>
                </c:pt>
                <c:pt idx="8">
                  <c:v>93.79729729729732</c:v>
                </c:pt>
                <c:pt idx="9">
                  <c:v>104.31081081081084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F5-4791-869C-E878188A1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19536"/>
        <c:axId val="2018119952"/>
      </c:scatterChart>
      <c:valAx>
        <c:axId val="201811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119952"/>
        <c:crosses val="autoZero"/>
        <c:crossBetween val="midCat"/>
      </c:valAx>
      <c:valAx>
        <c:axId val="2018119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119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Hoja1!$J$26:$J$35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Hoja1!$K$26:$K$35</c:f>
              <c:numCache>
                <c:formatCode>General</c:formatCode>
                <c:ptCount val="10"/>
                <c:pt idx="0">
                  <c:v>75</c:v>
                </c:pt>
                <c:pt idx="1">
                  <c:v>82</c:v>
                </c:pt>
                <c:pt idx="2">
                  <c:v>90</c:v>
                </c:pt>
                <c:pt idx="3">
                  <c:v>91</c:v>
                </c:pt>
                <c:pt idx="4">
                  <c:v>92</c:v>
                </c:pt>
                <c:pt idx="5">
                  <c:v>93</c:v>
                </c:pt>
                <c:pt idx="6">
                  <c:v>101</c:v>
                </c:pt>
                <c:pt idx="7">
                  <c:v>105</c:v>
                </c:pt>
                <c:pt idx="8">
                  <c:v>110</c:v>
                </c:pt>
                <c:pt idx="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0C-4CE7-AFA7-F59381401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28608"/>
        <c:axId val="169328192"/>
      </c:scatterChart>
      <c:valAx>
        <c:axId val="16932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328192"/>
        <c:crosses val="autoZero"/>
        <c:crossBetween val="midCat"/>
      </c:valAx>
      <c:valAx>
        <c:axId val="169328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3286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8254207950033634"/>
                  <c:y val="0.56846501063826771"/>
                </c:manualLayout>
              </c:layout>
              <c:numFmt formatCode="General" sourceLinked="0"/>
            </c:trendlineLbl>
          </c:trendline>
          <c:xVal>
            <c:numRef>
              <c:f>Hoja2!$C$2:$C$7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Hoja2!$B$2:$B$7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04-4A97-836D-4CB9D437EC90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4079387336856873"/>
                  <c:y val="-9.9486312661905399E-2"/>
                </c:manualLayout>
              </c:layout>
              <c:numFmt formatCode="General" sourceLinked="0"/>
            </c:trendlineLbl>
          </c:trendline>
          <c:xVal>
            <c:numRef>
              <c:f>Hoja2!$C$2:$C$7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Hoja2!$G$27:$G$32</c:f>
              <c:numCache>
                <c:formatCode>General</c:formatCode>
                <c:ptCount val="6"/>
                <c:pt idx="0">
                  <c:v>9.096153846153852</c:v>
                </c:pt>
                <c:pt idx="1">
                  <c:v>11.615384615384617</c:v>
                </c:pt>
                <c:pt idx="2">
                  <c:v>17.78846153846154</c:v>
                </c:pt>
                <c:pt idx="3">
                  <c:v>17.78846153846154</c:v>
                </c:pt>
                <c:pt idx="4">
                  <c:v>27.615384615384613</c:v>
                </c:pt>
                <c:pt idx="5">
                  <c:v>41.09615384615384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04-4A97-836D-4CB9D437E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29200"/>
        <c:axId val="171329616"/>
      </c:scatterChart>
      <c:valAx>
        <c:axId val="17132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29616"/>
        <c:crosses val="autoZero"/>
        <c:crossBetween val="midCat"/>
      </c:valAx>
      <c:valAx>
        <c:axId val="171329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292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983548289340554"/>
          <c:y val="0.25931076000399716"/>
          <c:w val="0.32146262539100423"/>
          <c:h val="0.61997858186368537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2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9300919190460856"/>
                  <c:y val="0.50113822405862629"/>
                </c:manualLayout>
              </c:layout>
              <c:numFmt formatCode="General" sourceLinked="0"/>
            </c:trendlineLbl>
          </c:trendline>
          <c:xVal>
            <c:numRef>
              <c:f>Hoja2!$D$2:$D$7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16</c:v>
                </c:pt>
              </c:numCache>
            </c:numRef>
          </c:xVal>
          <c:yVal>
            <c:numRef>
              <c:f>Hoja2!$B$2:$B$7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B6-4759-BB60-467EF4DC41E6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0993443873112475"/>
                  <c:y val="-0.15892778254203374"/>
                </c:manualLayout>
              </c:layout>
              <c:numFmt formatCode="General" sourceLinked="0"/>
            </c:trendlineLbl>
          </c:trendline>
          <c:xVal>
            <c:numRef>
              <c:f>Hoja2!$D$2:$D$7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16</c:v>
                </c:pt>
              </c:numCache>
            </c:numRef>
          </c:xVal>
          <c:yVal>
            <c:numRef>
              <c:f>Hoja2!$G$27:$G$32</c:f>
              <c:numCache>
                <c:formatCode>General</c:formatCode>
                <c:ptCount val="6"/>
                <c:pt idx="0">
                  <c:v>9.096153846153852</c:v>
                </c:pt>
                <c:pt idx="1">
                  <c:v>11.615384615384617</c:v>
                </c:pt>
                <c:pt idx="2">
                  <c:v>17.78846153846154</c:v>
                </c:pt>
                <c:pt idx="3">
                  <c:v>17.78846153846154</c:v>
                </c:pt>
                <c:pt idx="4">
                  <c:v>27.615384615384613</c:v>
                </c:pt>
                <c:pt idx="5">
                  <c:v>41.09615384615384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B6-4759-BB60-467EF4DC4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29200"/>
        <c:axId val="171328368"/>
      </c:scatterChart>
      <c:valAx>
        <c:axId val="17132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28368"/>
        <c:crosses val="autoZero"/>
        <c:crossBetween val="midCat"/>
      </c:valAx>
      <c:valAx>
        <c:axId val="17132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292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Hoja3!$C$2:$C$7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Hoja3!$B$2:$B$7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F-443F-B17B-3473395E33A2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xVal>
            <c:numRef>
              <c:f>Hoja3!$C$2:$C$7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Hoja3!$G$26:$G$31</c:f>
              <c:numCache>
                <c:formatCode>General</c:formatCode>
                <c:ptCount val="6"/>
                <c:pt idx="0">
                  <c:v>4.8333333333333393</c:v>
                </c:pt>
                <c:pt idx="1">
                  <c:v>12.833333333333336</c:v>
                </c:pt>
                <c:pt idx="2">
                  <c:v>20.833333333333332</c:v>
                </c:pt>
                <c:pt idx="3">
                  <c:v>20.833333333333332</c:v>
                </c:pt>
                <c:pt idx="4">
                  <c:v>28.833333333333329</c:v>
                </c:pt>
                <c:pt idx="5">
                  <c:v>36.833333333333329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F-443F-B17B-3473395E3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86976"/>
        <c:axId val="181384896"/>
      </c:scatterChart>
      <c:valAx>
        <c:axId val="18138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384896"/>
        <c:crosses val="autoZero"/>
        <c:crossBetween val="midCat"/>
      </c:valAx>
      <c:valAx>
        <c:axId val="181384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386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371475</xdr:colOff>
      <xdr:row>0</xdr:row>
      <xdr:rowOff>38100</xdr:rowOff>
    </xdr:from>
    <xdr:to>
      <xdr:col>23</xdr:col>
      <xdr:colOff>628651</xdr:colOff>
      <xdr:row>11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BB8C48F-0535-401D-8257-2DDB45E55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561975</xdr:colOff>
      <xdr:row>16</xdr:row>
      <xdr:rowOff>95250</xdr:rowOff>
    </xdr:from>
    <xdr:to>
      <xdr:col>20</xdr:col>
      <xdr:colOff>561975</xdr:colOff>
      <xdr:row>26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CBBEE99-3518-4DB0-AEBC-B68F54FBE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</xdr:colOff>
      <xdr:row>33</xdr:row>
      <xdr:rowOff>166688</xdr:rowOff>
    </xdr:from>
    <xdr:to>
      <xdr:col>15</xdr:col>
      <xdr:colOff>323849</xdr:colOff>
      <xdr:row>46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C655EC-6556-402E-888A-C4E7867C5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33</xdr:row>
      <xdr:rowOff>176211</xdr:rowOff>
    </xdr:from>
    <xdr:to>
      <xdr:col>8</xdr:col>
      <xdr:colOff>238125</xdr:colOff>
      <xdr:row>44</xdr:row>
      <xdr:rowOff>142874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2DD3DC-A420-459F-ACBE-0751D585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57150</xdr:rowOff>
    </xdr:from>
    <xdr:to>
      <xdr:col>19</xdr:col>
      <xdr:colOff>314325</xdr:colOff>
      <xdr:row>12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FDB21E-358D-457B-BBAB-E52924B6A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6C0-5EC9-47E0-AFA5-82F0FAD5C5E3}">
  <dimension ref="B1:N35"/>
  <sheetViews>
    <sheetView topLeftCell="E28" workbookViewId="0">
      <selection activeCell="H24" sqref="H24"/>
    </sheetView>
  </sheetViews>
  <sheetFormatPr baseColWidth="10" defaultRowHeight="15" x14ac:dyDescent="0.25"/>
  <cols>
    <col min="2" max="2" width="19.28515625" customWidth="1"/>
    <col min="3" max="3" width="18.7109375" customWidth="1"/>
    <col min="6" max="6" width="31.7109375" customWidth="1"/>
    <col min="7" max="7" width="18.85546875" customWidth="1"/>
    <col min="8" max="8" width="22.5703125" customWidth="1"/>
    <col min="9" max="9" width="24.7109375" customWidth="1"/>
    <col min="10" max="10" width="16.140625" customWidth="1"/>
    <col min="11" max="11" width="18.28515625" customWidth="1"/>
  </cols>
  <sheetData>
    <row r="1" spans="2:12" x14ac:dyDescent="0.25">
      <c r="B1" s="2" t="s">
        <v>0</v>
      </c>
      <c r="C1" s="2" t="s">
        <v>1</v>
      </c>
    </row>
    <row r="2" spans="2:12" x14ac:dyDescent="0.25">
      <c r="B2" s="1">
        <v>1.2</v>
      </c>
      <c r="C2" s="1">
        <v>101</v>
      </c>
      <c r="F2" t="s">
        <v>2</v>
      </c>
      <c r="J2" t="s">
        <v>34</v>
      </c>
      <c r="K2" t="s">
        <v>36</v>
      </c>
    </row>
    <row r="3" spans="2:12" ht="15.75" thickBot="1" x14ac:dyDescent="0.3">
      <c r="B3" s="1">
        <v>0.8</v>
      </c>
      <c r="C3" s="1">
        <v>92</v>
      </c>
      <c r="J3" t="s">
        <v>35</v>
      </c>
    </row>
    <row r="4" spans="2:12" x14ac:dyDescent="0.25">
      <c r="B4" s="1">
        <v>1</v>
      </c>
      <c r="C4" s="1">
        <v>110</v>
      </c>
      <c r="F4" s="6" t="s">
        <v>3</v>
      </c>
      <c r="G4" s="6"/>
    </row>
    <row r="5" spans="2:12" x14ac:dyDescent="0.25">
      <c r="B5" s="1">
        <v>1.3</v>
      </c>
      <c r="C5" s="1">
        <v>120</v>
      </c>
      <c r="F5" s="8" t="s">
        <v>33</v>
      </c>
      <c r="G5" s="3">
        <v>0.87544177010933322</v>
      </c>
    </row>
    <row r="6" spans="2:12" x14ac:dyDescent="0.25">
      <c r="B6" s="1">
        <v>0.7</v>
      </c>
      <c r="C6" s="1">
        <v>90</v>
      </c>
      <c r="F6" s="3" t="s">
        <v>5</v>
      </c>
      <c r="G6" s="3">
        <v>0.76639829285216254</v>
      </c>
    </row>
    <row r="7" spans="2:12" x14ac:dyDescent="0.25">
      <c r="B7" s="1">
        <v>0.8</v>
      </c>
      <c r="C7" s="1">
        <v>82</v>
      </c>
      <c r="F7" s="3" t="s">
        <v>6</v>
      </c>
      <c r="G7" s="3">
        <v>0.73719807945868288</v>
      </c>
    </row>
    <row r="8" spans="2:12" x14ac:dyDescent="0.25">
      <c r="B8" s="1">
        <v>1</v>
      </c>
      <c r="C8" s="1">
        <v>93</v>
      </c>
      <c r="F8" s="3" t="s">
        <v>7</v>
      </c>
      <c r="G8" s="8">
        <v>6.837150109630592</v>
      </c>
    </row>
    <row r="9" spans="2:12" ht="15.75" thickBot="1" x14ac:dyDescent="0.3">
      <c r="B9" s="1">
        <v>0.6</v>
      </c>
      <c r="C9" s="1">
        <v>75</v>
      </c>
      <c r="F9" s="4" t="s">
        <v>8</v>
      </c>
      <c r="G9" s="4">
        <v>10</v>
      </c>
    </row>
    <row r="10" spans="2:12" x14ac:dyDescent="0.25">
      <c r="B10" s="1">
        <v>0.9</v>
      </c>
      <c r="C10" s="1">
        <v>91</v>
      </c>
    </row>
    <row r="11" spans="2:12" ht="15.75" thickBot="1" x14ac:dyDescent="0.3">
      <c r="B11" s="1">
        <v>1.1000000000000001</v>
      </c>
      <c r="C11" s="1">
        <v>105</v>
      </c>
      <c r="F11" t="s">
        <v>9</v>
      </c>
    </row>
    <row r="12" spans="2:12" x14ac:dyDescent="0.25">
      <c r="F12" s="5"/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</row>
    <row r="13" spans="2:12" x14ac:dyDescent="0.25">
      <c r="F13" s="3" t="s">
        <v>10</v>
      </c>
      <c r="G13" s="3">
        <v>1</v>
      </c>
      <c r="H13" s="3">
        <v>1226.927027027027</v>
      </c>
      <c r="I13" s="3">
        <v>1226.927027027027</v>
      </c>
      <c r="J13" s="7">
        <v>26.246325070463254</v>
      </c>
      <c r="K13" s="9">
        <v>9.0371336448987936E-4</v>
      </c>
      <c r="L13" t="s">
        <v>37</v>
      </c>
    </row>
    <row r="14" spans="2:12" x14ac:dyDescent="0.25">
      <c r="F14" s="3" t="s">
        <v>11</v>
      </c>
      <c r="G14" s="3">
        <v>8</v>
      </c>
      <c r="H14" s="3">
        <v>373.97297297297291</v>
      </c>
      <c r="I14" s="8">
        <v>46.746621621621614</v>
      </c>
      <c r="J14" s="3"/>
      <c r="K14" s="3"/>
    </row>
    <row r="15" spans="2:12" ht="15.75" thickBot="1" x14ac:dyDescent="0.3">
      <c r="F15" s="4" t="s">
        <v>12</v>
      </c>
      <c r="G15" s="4">
        <v>9</v>
      </c>
      <c r="H15" s="4">
        <v>1600.8999999999999</v>
      </c>
      <c r="I15" s="4"/>
      <c r="J15" s="4"/>
      <c r="K15" s="4"/>
    </row>
    <row r="16" spans="2:12" ht="15.75" thickBot="1" x14ac:dyDescent="0.3"/>
    <row r="17" spans="6:14" x14ac:dyDescent="0.25">
      <c r="F17" s="5"/>
      <c r="G17" s="5" t="s">
        <v>19</v>
      </c>
      <c r="H17" s="5" t="s">
        <v>7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</row>
    <row r="18" spans="6:14" x14ac:dyDescent="0.25">
      <c r="F18" s="3" t="s">
        <v>13</v>
      </c>
      <c r="G18" s="3">
        <v>46.486486486486498</v>
      </c>
      <c r="H18" s="3">
        <v>9.8845662826723206</v>
      </c>
      <c r="I18" s="3">
        <v>4.7029363916530631</v>
      </c>
      <c r="J18" s="3">
        <v>1.5356223284534228E-3</v>
      </c>
      <c r="K18" s="3">
        <v>23.692635763944445</v>
      </c>
      <c r="L18" s="3">
        <v>69.280337209028545</v>
      </c>
      <c r="M18" s="3">
        <v>23.692635763944445</v>
      </c>
      <c r="N18" s="3">
        <v>69.280337209028545</v>
      </c>
    </row>
    <row r="19" spans="6:14" ht="15.75" thickBot="1" x14ac:dyDescent="0.3">
      <c r="F19" s="4" t="s">
        <v>26</v>
      </c>
      <c r="G19" s="4">
        <v>52.567567567567572</v>
      </c>
      <c r="H19" s="4">
        <v>10.26085687613277</v>
      </c>
      <c r="I19" s="4">
        <v>5.1231167340265875</v>
      </c>
      <c r="J19" s="4">
        <v>9.0371336448988001E-4</v>
      </c>
      <c r="K19" s="4">
        <v>28.905989180467291</v>
      </c>
      <c r="L19" s="4">
        <v>76.229145954667857</v>
      </c>
      <c r="M19" s="4">
        <v>28.905989180467291</v>
      </c>
      <c r="N19" s="4">
        <v>76.229145954667857</v>
      </c>
    </row>
    <row r="23" spans="6:14" x14ac:dyDescent="0.25">
      <c r="F23" t="s">
        <v>27</v>
      </c>
      <c r="J23" t="s">
        <v>30</v>
      </c>
    </row>
    <row r="24" spans="6:14" ht="15.75" thickBot="1" x14ac:dyDescent="0.3"/>
    <row r="25" spans="6:14" x14ac:dyDescent="0.25">
      <c r="F25" s="5" t="s">
        <v>28</v>
      </c>
      <c r="G25" s="5" t="s">
        <v>29</v>
      </c>
      <c r="H25" s="5" t="s">
        <v>11</v>
      </c>
      <c r="J25" s="5" t="s">
        <v>31</v>
      </c>
      <c r="K25" s="5" t="s">
        <v>32</v>
      </c>
    </row>
    <row r="26" spans="6:14" x14ac:dyDescent="0.25">
      <c r="F26" s="3">
        <v>1</v>
      </c>
      <c r="G26" s="3">
        <v>109.56756756756758</v>
      </c>
      <c r="H26" s="3">
        <v>-8.5675675675675791</v>
      </c>
      <c r="J26" s="3">
        <v>5</v>
      </c>
      <c r="K26" s="3">
        <v>75</v>
      </c>
    </row>
    <row r="27" spans="6:14" x14ac:dyDescent="0.25">
      <c r="F27" s="3">
        <v>2</v>
      </c>
      <c r="G27" s="3">
        <v>88.540540540540562</v>
      </c>
      <c r="H27" s="3">
        <v>3.4594594594594383</v>
      </c>
      <c r="J27" s="3">
        <v>15</v>
      </c>
      <c r="K27" s="3">
        <v>82</v>
      </c>
    </row>
    <row r="28" spans="6:14" x14ac:dyDescent="0.25">
      <c r="F28" s="3">
        <v>3</v>
      </c>
      <c r="G28" s="3">
        <v>99.054054054054063</v>
      </c>
      <c r="H28" s="3">
        <v>10.945945945945937</v>
      </c>
      <c r="J28" s="3">
        <v>25</v>
      </c>
      <c r="K28" s="3">
        <v>90</v>
      </c>
    </row>
    <row r="29" spans="6:14" x14ac:dyDescent="0.25">
      <c r="F29" s="3">
        <v>4</v>
      </c>
      <c r="G29" s="3">
        <v>114.82432432432435</v>
      </c>
      <c r="H29" s="3">
        <v>5.1756756756756497</v>
      </c>
      <c r="J29" s="3">
        <v>35</v>
      </c>
      <c r="K29" s="3">
        <v>91</v>
      </c>
    </row>
    <row r="30" spans="6:14" x14ac:dyDescent="0.25">
      <c r="F30" s="3">
        <v>5</v>
      </c>
      <c r="G30" s="3">
        <v>83.283783783783804</v>
      </c>
      <c r="H30" s="3">
        <v>6.7162162162161962</v>
      </c>
      <c r="J30" s="3">
        <v>45</v>
      </c>
      <c r="K30" s="3">
        <v>92</v>
      </c>
    </row>
    <row r="31" spans="6:14" x14ac:dyDescent="0.25">
      <c r="F31" s="3">
        <v>6</v>
      </c>
      <c r="G31" s="3">
        <v>88.540540540540562</v>
      </c>
      <c r="H31" s="3">
        <v>-6.5405405405405617</v>
      </c>
      <c r="J31" s="3">
        <v>55</v>
      </c>
      <c r="K31" s="3">
        <v>93</v>
      </c>
    </row>
    <row r="32" spans="6:14" x14ac:dyDescent="0.25">
      <c r="F32" s="3">
        <v>7</v>
      </c>
      <c r="G32" s="3">
        <v>99.054054054054063</v>
      </c>
      <c r="H32" s="3">
        <v>-6.0540540540540633</v>
      </c>
      <c r="J32" s="3">
        <v>65</v>
      </c>
      <c r="K32" s="3">
        <v>101</v>
      </c>
    </row>
    <row r="33" spans="6:11" x14ac:dyDescent="0.25">
      <c r="F33" s="3">
        <v>8</v>
      </c>
      <c r="G33" s="3">
        <v>78.027027027027032</v>
      </c>
      <c r="H33" s="3">
        <v>-3.0270270270270316</v>
      </c>
      <c r="J33" s="3">
        <v>75</v>
      </c>
      <c r="K33" s="3">
        <v>105</v>
      </c>
    </row>
    <row r="34" spans="6:11" x14ac:dyDescent="0.25">
      <c r="F34" s="3">
        <v>9</v>
      </c>
      <c r="G34" s="3">
        <v>93.79729729729732</v>
      </c>
      <c r="H34" s="3">
        <v>-2.7972972972973196</v>
      </c>
      <c r="J34" s="3">
        <v>85</v>
      </c>
      <c r="K34" s="3">
        <v>110</v>
      </c>
    </row>
    <row r="35" spans="6:11" ht="15.75" thickBot="1" x14ac:dyDescent="0.3">
      <c r="F35" s="4">
        <v>10</v>
      </c>
      <c r="G35" s="4">
        <v>104.31081081081084</v>
      </c>
      <c r="H35" s="4">
        <v>0.68918918918916461</v>
      </c>
      <c r="J35" s="4">
        <v>95</v>
      </c>
      <c r="K35" s="4">
        <v>120</v>
      </c>
    </row>
  </sheetData>
  <sortState xmlns:xlrd2="http://schemas.microsoft.com/office/spreadsheetml/2017/richdata2" ref="K26:K35">
    <sortCondition ref="K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FC26-6FB3-4713-B30E-15D2148E0276}">
  <dimension ref="A1:N49"/>
  <sheetViews>
    <sheetView tabSelected="1" topLeftCell="G29" workbookViewId="0">
      <selection activeCell="Q33" sqref="Q33"/>
    </sheetView>
  </sheetViews>
  <sheetFormatPr baseColWidth="10" defaultRowHeight="15" x14ac:dyDescent="0.25"/>
  <cols>
    <col min="4" max="4" width="22.7109375" customWidth="1"/>
    <col min="6" max="6" width="32.28515625" customWidth="1"/>
    <col min="7" max="7" width="16.42578125" customWidth="1"/>
    <col min="8" max="8" width="18.28515625" customWidth="1"/>
  </cols>
  <sheetData>
    <row r="1" spans="1:11" x14ac:dyDescent="0.25">
      <c r="B1" t="s">
        <v>32</v>
      </c>
      <c r="C1" t="s">
        <v>38</v>
      </c>
      <c r="D1" t="s">
        <v>39</v>
      </c>
    </row>
    <row r="2" spans="1:11" x14ac:dyDescent="0.25">
      <c r="B2">
        <v>10</v>
      </c>
      <c r="C2">
        <v>0</v>
      </c>
      <c r="D2">
        <f>C2*C2</f>
        <v>0</v>
      </c>
      <c r="F2" t="s">
        <v>2</v>
      </c>
    </row>
    <row r="3" spans="1:11" ht="15.75" thickBot="1" x14ac:dyDescent="0.3">
      <c r="B3">
        <v>10</v>
      </c>
      <c r="C3">
        <v>1</v>
      </c>
      <c r="D3">
        <f t="shared" ref="D3:D7" si="0">C3*C3</f>
        <v>1</v>
      </c>
    </row>
    <row r="4" spans="1:11" x14ac:dyDescent="0.25">
      <c r="B4">
        <v>15</v>
      </c>
      <c r="C4">
        <v>2</v>
      </c>
      <c r="D4">
        <f t="shared" si="0"/>
        <v>4</v>
      </c>
      <c r="F4" s="6" t="s">
        <v>3</v>
      </c>
      <c r="G4" s="6"/>
    </row>
    <row r="5" spans="1:11" x14ac:dyDescent="0.25">
      <c r="B5">
        <v>20</v>
      </c>
      <c r="C5">
        <v>2</v>
      </c>
      <c r="D5">
        <f t="shared" si="0"/>
        <v>4</v>
      </c>
      <c r="F5" s="3" t="s">
        <v>4</v>
      </c>
      <c r="G5" s="3">
        <v>0.9839304670925284</v>
      </c>
    </row>
    <row r="6" spans="1:11" x14ac:dyDescent="0.25">
      <c r="B6">
        <v>30</v>
      </c>
      <c r="C6">
        <v>3</v>
      </c>
      <c r="D6">
        <f t="shared" si="0"/>
        <v>9</v>
      </c>
      <c r="F6" s="3" t="s">
        <v>5</v>
      </c>
      <c r="G6" s="3">
        <v>0.9681191640729212</v>
      </c>
    </row>
    <row r="7" spans="1:11" x14ac:dyDescent="0.25">
      <c r="B7">
        <v>40</v>
      </c>
      <c r="C7">
        <v>4</v>
      </c>
      <c r="D7">
        <f t="shared" si="0"/>
        <v>16</v>
      </c>
      <c r="F7" s="3" t="s">
        <v>6</v>
      </c>
      <c r="G7" s="3">
        <v>0.94686527345486871</v>
      </c>
    </row>
    <row r="8" spans="1:11" x14ac:dyDescent="0.25">
      <c r="F8" s="3" t="s">
        <v>7</v>
      </c>
      <c r="G8" s="3">
        <v>2.7677168226277082</v>
      </c>
      <c r="H8" t="s">
        <v>41</v>
      </c>
    </row>
    <row r="9" spans="1:11" ht="15.75" thickBot="1" x14ac:dyDescent="0.3">
      <c r="F9" s="4" t="s">
        <v>8</v>
      </c>
      <c r="G9" s="4">
        <v>6</v>
      </c>
    </row>
    <row r="10" spans="1:11" x14ac:dyDescent="0.25">
      <c r="A10" s="6" t="s">
        <v>44</v>
      </c>
      <c r="B10" s="6"/>
      <c r="C10" s="6" t="s">
        <v>44</v>
      </c>
      <c r="D10" s="6"/>
    </row>
    <row r="11" spans="1:11" ht="15.75" thickBot="1" x14ac:dyDescent="0.3">
      <c r="A11" s="3"/>
      <c r="B11" s="3"/>
      <c r="C11" s="3"/>
      <c r="D11" s="3"/>
      <c r="F11" t="s">
        <v>9</v>
      </c>
    </row>
    <row r="12" spans="1:11" x14ac:dyDescent="0.25">
      <c r="A12" s="3" t="s">
        <v>45</v>
      </c>
      <c r="B12" s="3">
        <v>2</v>
      </c>
      <c r="C12" s="3" t="s">
        <v>45</v>
      </c>
      <c r="D12" s="3">
        <v>5.666666666666667</v>
      </c>
      <c r="F12" s="5"/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</row>
    <row r="13" spans="1:11" x14ac:dyDescent="0.25">
      <c r="A13" s="3" t="s">
        <v>7</v>
      </c>
      <c r="B13" s="3">
        <v>0.57735026918962584</v>
      </c>
      <c r="C13" s="3" t="s">
        <v>7</v>
      </c>
      <c r="D13" s="8">
        <v>2.431277670508063</v>
      </c>
      <c r="F13" s="3" t="s">
        <v>10</v>
      </c>
      <c r="G13" s="3">
        <v>2</v>
      </c>
      <c r="H13" s="3">
        <v>697.85256410256397</v>
      </c>
      <c r="I13" s="3">
        <v>348.92628205128199</v>
      </c>
      <c r="J13" s="3">
        <v>45.550209205020877</v>
      </c>
      <c r="K13" s="3">
        <v>5.6923887326121138E-3</v>
      </c>
    </row>
    <row r="14" spans="1:11" x14ac:dyDescent="0.25">
      <c r="A14" s="3" t="s">
        <v>46</v>
      </c>
      <c r="B14" s="3">
        <v>2</v>
      </c>
      <c r="C14" s="3" t="s">
        <v>46</v>
      </c>
      <c r="D14" s="3">
        <v>4</v>
      </c>
      <c r="F14" s="3" t="s">
        <v>11</v>
      </c>
      <c r="G14" s="3">
        <v>3</v>
      </c>
      <c r="H14" s="3">
        <v>22.980769230769248</v>
      </c>
      <c r="I14" s="3">
        <v>7.6602564102564159</v>
      </c>
      <c r="J14" s="3"/>
      <c r="K14" s="3"/>
    </row>
    <row r="15" spans="1:11" ht="15.75" thickBot="1" x14ac:dyDescent="0.3">
      <c r="A15" s="3" t="s">
        <v>47</v>
      </c>
      <c r="B15" s="3">
        <v>2</v>
      </c>
      <c r="C15" s="3" t="s">
        <v>47</v>
      </c>
      <c r="D15" s="3">
        <v>4</v>
      </c>
      <c r="F15" s="4" t="s">
        <v>12</v>
      </c>
      <c r="G15" s="4">
        <v>5</v>
      </c>
      <c r="H15" s="4">
        <v>720.83333333333326</v>
      </c>
      <c r="I15" s="4"/>
      <c r="J15" s="4"/>
      <c r="K15" s="4"/>
    </row>
    <row r="16" spans="1:11" ht="15.75" thickBot="1" x14ac:dyDescent="0.3">
      <c r="A16" s="3" t="s">
        <v>48</v>
      </c>
      <c r="B16" s="3">
        <v>1.4142135623730951</v>
      </c>
      <c r="C16" s="3" t="s">
        <v>48</v>
      </c>
      <c r="D16" s="8">
        <v>5.9553897157672786</v>
      </c>
    </row>
    <row r="17" spans="1:14" x14ac:dyDescent="0.25">
      <c r="A17" s="3" t="s">
        <v>49</v>
      </c>
      <c r="B17" s="3">
        <v>2</v>
      </c>
      <c r="C17" s="3" t="s">
        <v>49</v>
      </c>
      <c r="D17" s="3">
        <v>35.466666666666669</v>
      </c>
      <c r="F17" s="5"/>
      <c r="G17" s="5" t="s">
        <v>19</v>
      </c>
      <c r="H17" s="5" t="s">
        <v>7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</row>
    <row r="18" spans="1:14" x14ac:dyDescent="0.25">
      <c r="A18" s="3" t="s">
        <v>50</v>
      </c>
      <c r="B18" s="3">
        <v>-0.30000000000000249</v>
      </c>
      <c r="C18" s="3" t="s">
        <v>50</v>
      </c>
      <c r="D18" s="3">
        <v>1.0098436881677886</v>
      </c>
      <c r="F18" s="3" t="s">
        <v>13</v>
      </c>
      <c r="G18" s="3">
        <v>9.096153846153852</v>
      </c>
      <c r="H18" s="3">
        <v>2.5974830405522602</v>
      </c>
      <c r="I18" s="3">
        <v>3.5019107744472073</v>
      </c>
      <c r="J18" s="3">
        <v>3.942672747878815E-2</v>
      </c>
      <c r="K18" s="3">
        <v>0.82980354071121631</v>
      </c>
      <c r="L18" s="3">
        <v>17.36250415159649</v>
      </c>
      <c r="M18" s="3">
        <v>0.82980354071121631</v>
      </c>
      <c r="N18" s="3">
        <v>17.36250415159649</v>
      </c>
    </row>
    <row r="19" spans="1:14" x14ac:dyDescent="0.25">
      <c r="A19" s="3" t="s">
        <v>51</v>
      </c>
      <c r="B19" s="3">
        <v>0</v>
      </c>
      <c r="C19" s="3" t="s">
        <v>51</v>
      </c>
      <c r="D19" s="3">
        <v>1.2038125587902295</v>
      </c>
      <c r="F19" s="3" t="s">
        <v>26</v>
      </c>
      <c r="G19" s="3">
        <v>0.69230769230768896</v>
      </c>
      <c r="H19" s="3">
        <v>2.7994698709193879</v>
      </c>
      <c r="I19" s="3">
        <v>0.24729956892885749</v>
      </c>
      <c r="J19" s="3">
        <v>0.82063496277908121</v>
      </c>
      <c r="K19" s="3">
        <v>-8.2168548551527785</v>
      </c>
      <c r="L19" s="3">
        <v>9.6014702397681582</v>
      </c>
      <c r="M19" s="3">
        <v>-8.2168548551527785</v>
      </c>
      <c r="N19" s="3">
        <v>9.6014702397681582</v>
      </c>
    </row>
    <row r="20" spans="1:14" ht="15.75" thickBot="1" x14ac:dyDescent="0.3">
      <c r="A20" s="3" t="s">
        <v>52</v>
      </c>
      <c r="B20" s="3">
        <v>4</v>
      </c>
      <c r="C20" s="3" t="s">
        <v>52</v>
      </c>
      <c r="D20" s="3">
        <v>16</v>
      </c>
      <c r="F20" s="4" t="s">
        <v>40</v>
      </c>
      <c r="G20" s="4">
        <v>1.8269230769230771</v>
      </c>
      <c r="H20" s="4">
        <v>0.66478407759398528</v>
      </c>
      <c r="I20" s="4">
        <v>2.7481450571667638</v>
      </c>
      <c r="J20" s="4">
        <v>7.0852353700100248E-2</v>
      </c>
      <c r="K20" s="4">
        <v>-0.28871655462734003</v>
      </c>
      <c r="L20" s="4">
        <v>3.9425627084734942</v>
      </c>
      <c r="M20" s="4">
        <v>-0.28871655462734003</v>
      </c>
      <c r="N20" s="4">
        <v>3.9425627084734942</v>
      </c>
    </row>
    <row r="21" spans="1:14" x14ac:dyDescent="0.25">
      <c r="A21" s="3" t="s">
        <v>53</v>
      </c>
      <c r="B21" s="3">
        <v>0</v>
      </c>
      <c r="C21" s="3" t="s">
        <v>53</v>
      </c>
      <c r="D21" s="3">
        <v>0</v>
      </c>
    </row>
    <row r="22" spans="1:14" x14ac:dyDescent="0.25">
      <c r="A22" s="3" t="s">
        <v>54</v>
      </c>
      <c r="B22" s="3">
        <v>4</v>
      </c>
      <c r="C22" s="3" t="s">
        <v>54</v>
      </c>
      <c r="D22" s="3">
        <v>16</v>
      </c>
    </row>
    <row r="23" spans="1:14" x14ac:dyDescent="0.25">
      <c r="A23" s="3" t="s">
        <v>55</v>
      </c>
      <c r="B23" s="3">
        <v>12</v>
      </c>
      <c r="C23" s="3" t="s">
        <v>55</v>
      </c>
      <c r="D23" s="3">
        <v>34</v>
      </c>
    </row>
    <row r="24" spans="1:14" ht="15.75" thickBot="1" x14ac:dyDescent="0.3">
      <c r="A24" s="4" t="s">
        <v>56</v>
      </c>
      <c r="B24" s="4">
        <v>6</v>
      </c>
      <c r="C24" s="4" t="s">
        <v>56</v>
      </c>
      <c r="D24" s="4">
        <v>6</v>
      </c>
      <c r="F24" t="s">
        <v>27</v>
      </c>
    </row>
    <row r="25" spans="1:14" ht="15.75" thickBot="1" x14ac:dyDescent="0.3">
      <c r="B25">
        <v>0</v>
      </c>
      <c r="D25">
        <v>0</v>
      </c>
    </row>
    <row r="26" spans="1:14" x14ac:dyDescent="0.25">
      <c r="F26" s="5" t="s">
        <v>28</v>
      </c>
      <c r="G26" s="5" t="s">
        <v>29</v>
      </c>
      <c r="H26" s="5" t="s">
        <v>11</v>
      </c>
    </row>
    <row r="27" spans="1:14" x14ac:dyDescent="0.25">
      <c r="F27" s="3">
        <v>1</v>
      </c>
      <c r="G27" s="3">
        <v>9.096153846153852</v>
      </c>
      <c r="H27" s="3">
        <v>0.90384615384614797</v>
      </c>
    </row>
    <row r="28" spans="1:14" x14ac:dyDescent="0.25">
      <c r="F28" s="3">
        <v>2</v>
      </c>
      <c r="G28" s="3">
        <v>11.615384615384617</v>
      </c>
      <c r="H28" s="3">
        <v>-1.6153846153846168</v>
      </c>
    </row>
    <row r="29" spans="1:14" x14ac:dyDescent="0.25">
      <c r="F29" s="3">
        <v>3</v>
      </c>
      <c r="G29" s="3">
        <v>17.78846153846154</v>
      </c>
      <c r="H29" s="3">
        <v>-2.7884615384615401</v>
      </c>
    </row>
    <row r="30" spans="1:14" x14ac:dyDescent="0.25">
      <c r="F30" s="3">
        <v>4</v>
      </c>
      <c r="G30" s="3">
        <v>17.78846153846154</v>
      </c>
      <c r="H30" s="3">
        <v>2.2115384615384599</v>
      </c>
    </row>
    <row r="31" spans="1:14" x14ac:dyDescent="0.25">
      <c r="F31" s="3">
        <v>5</v>
      </c>
      <c r="G31" s="3">
        <v>27.615384615384613</v>
      </c>
      <c r="H31" s="3">
        <v>2.3846153846153868</v>
      </c>
    </row>
    <row r="32" spans="1:14" ht="15.75" thickBot="1" x14ac:dyDescent="0.3">
      <c r="F32" s="4">
        <v>6</v>
      </c>
      <c r="G32" s="4">
        <v>41.09615384615384</v>
      </c>
      <c r="H32" s="4">
        <v>-1.0961538461538396</v>
      </c>
    </row>
    <row r="46" spans="4:6" ht="15.75" thickBot="1" x14ac:dyDescent="0.3"/>
    <row r="47" spans="4:6" x14ac:dyDescent="0.25">
      <c r="D47" s="5"/>
      <c r="E47" s="5" t="s">
        <v>42</v>
      </c>
      <c r="F47" s="5" t="s">
        <v>43</v>
      </c>
    </row>
    <row r="48" spans="4:6" x14ac:dyDescent="0.25">
      <c r="D48" s="3" t="s">
        <v>42</v>
      </c>
      <c r="E48" s="3">
        <v>1</v>
      </c>
      <c r="F48" s="3"/>
    </row>
    <row r="49" spans="4:6" ht="15.75" thickBot="1" x14ac:dyDescent="0.3">
      <c r="D49" s="4" t="s">
        <v>43</v>
      </c>
      <c r="E49" s="4">
        <v>0.9498713802919555</v>
      </c>
      <c r="F49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A319-E94B-4FE5-8BF3-0DEC51BD6A91}">
  <dimension ref="B1:N31"/>
  <sheetViews>
    <sheetView topLeftCell="F1" workbookViewId="0">
      <selection activeCell="F6" sqref="F6"/>
    </sheetView>
  </sheetViews>
  <sheetFormatPr baseColWidth="10" defaultRowHeight="15" x14ac:dyDescent="0.25"/>
  <cols>
    <col min="4" max="4" width="22" customWidth="1"/>
    <col min="6" max="6" width="34" customWidth="1"/>
    <col min="7" max="7" width="17.7109375" customWidth="1"/>
    <col min="11" max="11" width="17.85546875" customWidth="1"/>
  </cols>
  <sheetData>
    <row r="1" spans="2:11" x14ac:dyDescent="0.25">
      <c r="B1" t="s">
        <v>32</v>
      </c>
      <c r="C1" t="s">
        <v>38</v>
      </c>
      <c r="D1" t="s">
        <v>39</v>
      </c>
    </row>
    <row r="2" spans="2:11" x14ac:dyDescent="0.25">
      <c r="B2">
        <v>10</v>
      </c>
      <c r="C2">
        <v>0</v>
      </c>
      <c r="D2">
        <f>C2*C2</f>
        <v>0</v>
      </c>
      <c r="F2" t="s">
        <v>2</v>
      </c>
    </row>
    <row r="3" spans="2:11" ht="15.75" thickBot="1" x14ac:dyDescent="0.3">
      <c r="B3">
        <v>10</v>
      </c>
      <c r="C3">
        <v>1</v>
      </c>
      <c r="D3">
        <f t="shared" ref="D3:D7" si="0">C3*C3</f>
        <v>1</v>
      </c>
    </row>
    <row r="4" spans="2:11" x14ac:dyDescent="0.25">
      <c r="B4">
        <v>15</v>
      </c>
      <c r="C4">
        <v>2</v>
      </c>
      <c r="D4">
        <f t="shared" si="0"/>
        <v>4</v>
      </c>
      <c r="F4" s="6" t="s">
        <v>3</v>
      </c>
      <c r="G4" s="6"/>
    </row>
    <row r="5" spans="2:11" x14ac:dyDescent="0.25">
      <c r="B5">
        <v>20</v>
      </c>
      <c r="C5">
        <v>2</v>
      </c>
      <c r="D5">
        <f t="shared" si="0"/>
        <v>4</v>
      </c>
      <c r="F5" s="3" t="s">
        <v>33</v>
      </c>
      <c r="G5" s="3">
        <v>0.94226390765873058</v>
      </c>
    </row>
    <row r="6" spans="2:11" x14ac:dyDescent="0.25">
      <c r="B6">
        <v>30</v>
      </c>
      <c r="C6">
        <v>3</v>
      </c>
      <c r="D6">
        <f t="shared" si="0"/>
        <v>9</v>
      </c>
      <c r="F6" s="3" t="s">
        <v>5</v>
      </c>
      <c r="G6" s="3">
        <v>0.88786127167630069</v>
      </c>
    </row>
    <row r="7" spans="2:11" x14ac:dyDescent="0.25">
      <c r="B7">
        <v>40</v>
      </c>
      <c r="C7">
        <v>4</v>
      </c>
      <c r="D7">
        <f t="shared" si="0"/>
        <v>16</v>
      </c>
      <c r="F7" s="3" t="s">
        <v>6</v>
      </c>
      <c r="G7" s="3">
        <v>0.85982658959537583</v>
      </c>
    </row>
    <row r="8" spans="2:11" x14ac:dyDescent="0.25">
      <c r="F8" s="3" t="s">
        <v>7</v>
      </c>
      <c r="G8" s="3">
        <v>4.4953679864203915</v>
      </c>
    </row>
    <row r="9" spans="2:11" ht="15.75" thickBot="1" x14ac:dyDescent="0.3">
      <c r="F9" s="4" t="s">
        <v>8</v>
      </c>
      <c r="G9" s="4">
        <v>6</v>
      </c>
    </row>
    <row r="11" spans="2:11" ht="15.75" thickBot="1" x14ac:dyDescent="0.3">
      <c r="F11" t="s">
        <v>9</v>
      </c>
    </row>
    <row r="12" spans="2:11" x14ac:dyDescent="0.25">
      <c r="F12" s="5"/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</row>
    <row r="13" spans="2:11" x14ac:dyDescent="0.25">
      <c r="F13" s="3" t="s">
        <v>10</v>
      </c>
      <c r="G13" s="3">
        <v>1</v>
      </c>
      <c r="H13" s="3">
        <v>640</v>
      </c>
      <c r="I13" s="3">
        <v>640</v>
      </c>
      <c r="J13" s="3">
        <v>31.670103092783513</v>
      </c>
      <c r="K13" s="3">
        <v>4.9039541661846211E-3</v>
      </c>
    </row>
    <row r="14" spans="2:11" x14ac:dyDescent="0.25">
      <c r="F14" s="3" t="s">
        <v>11</v>
      </c>
      <c r="G14" s="3">
        <v>4</v>
      </c>
      <c r="H14" s="3">
        <v>80.833333333333314</v>
      </c>
      <c r="I14" s="3">
        <v>20.208333333333329</v>
      </c>
      <c r="J14" s="3"/>
      <c r="K14" s="3"/>
    </row>
    <row r="15" spans="2:11" ht="15.75" thickBot="1" x14ac:dyDescent="0.3">
      <c r="F15" s="4" t="s">
        <v>12</v>
      </c>
      <c r="G15" s="4">
        <v>5</v>
      </c>
      <c r="H15" s="4">
        <v>720.83333333333326</v>
      </c>
      <c r="I15" s="4"/>
      <c r="J15" s="4"/>
      <c r="K15" s="4"/>
    </row>
    <row r="16" spans="2:11" ht="15.75" thickBot="1" x14ac:dyDescent="0.3"/>
    <row r="17" spans="6:14" x14ac:dyDescent="0.25">
      <c r="F17" s="5"/>
      <c r="G17" s="5" t="s">
        <v>19</v>
      </c>
      <c r="H17" s="5" t="s">
        <v>7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</row>
    <row r="18" spans="6:14" x14ac:dyDescent="0.25">
      <c r="F18" s="3" t="s">
        <v>13</v>
      </c>
      <c r="G18" s="3">
        <v>4.8333333333333393</v>
      </c>
      <c r="H18" s="3">
        <v>3.3839900840411588</v>
      </c>
      <c r="I18" s="3">
        <v>1.4282941773757729</v>
      </c>
      <c r="J18" s="3">
        <v>0.2263990389384512</v>
      </c>
      <c r="K18" s="3">
        <v>-4.562129371540605</v>
      </c>
      <c r="L18" s="3">
        <v>14.228796038207284</v>
      </c>
      <c r="M18" s="3">
        <v>-4.562129371540605</v>
      </c>
      <c r="N18" s="3">
        <v>14.228796038207284</v>
      </c>
    </row>
    <row r="19" spans="6:14" ht="15.75" thickBot="1" x14ac:dyDescent="0.3">
      <c r="F19" s="4" t="s">
        <v>26</v>
      </c>
      <c r="G19" s="4">
        <v>7.9999999999999964</v>
      </c>
      <c r="H19" s="4">
        <v>1.4215601757693317</v>
      </c>
      <c r="I19" s="4">
        <v>5.6276196649012693</v>
      </c>
      <c r="J19" s="4">
        <v>4.9039541661846289E-3</v>
      </c>
      <c r="K19" s="4">
        <v>4.0531162082411205</v>
      </c>
      <c r="L19" s="4">
        <v>11.946883791758871</v>
      </c>
      <c r="M19" s="4">
        <v>4.0531162082411205</v>
      </c>
      <c r="N19" s="4">
        <v>11.946883791758871</v>
      </c>
    </row>
    <row r="23" spans="6:14" x14ac:dyDescent="0.25">
      <c r="F23" t="s">
        <v>27</v>
      </c>
    </row>
    <row r="24" spans="6:14" ht="15.75" thickBot="1" x14ac:dyDescent="0.3"/>
    <row r="25" spans="6:14" x14ac:dyDescent="0.25">
      <c r="F25" s="5" t="s">
        <v>28</v>
      </c>
      <c r="G25" s="5" t="s">
        <v>29</v>
      </c>
      <c r="H25" s="5" t="s">
        <v>11</v>
      </c>
    </row>
    <row r="26" spans="6:14" x14ac:dyDescent="0.25">
      <c r="F26" s="3">
        <v>1</v>
      </c>
      <c r="G26" s="3">
        <v>4.8333333333333393</v>
      </c>
      <c r="H26" s="3">
        <v>5.1666666666666607</v>
      </c>
    </row>
    <row r="27" spans="6:14" x14ac:dyDescent="0.25">
      <c r="F27" s="3">
        <v>2</v>
      </c>
      <c r="G27" s="3">
        <v>12.833333333333336</v>
      </c>
      <c r="H27" s="3">
        <v>-2.8333333333333357</v>
      </c>
    </row>
    <row r="28" spans="6:14" x14ac:dyDescent="0.25">
      <c r="F28" s="3">
        <v>3</v>
      </c>
      <c r="G28" s="3">
        <v>20.833333333333332</v>
      </c>
      <c r="H28" s="3">
        <v>-5.8333333333333321</v>
      </c>
    </row>
    <row r="29" spans="6:14" x14ac:dyDescent="0.25">
      <c r="F29" s="3">
        <v>4</v>
      </c>
      <c r="G29" s="3">
        <v>20.833333333333332</v>
      </c>
      <c r="H29" s="3">
        <v>-0.83333333333333215</v>
      </c>
    </row>
    <row r="30" spans="6:14" x14ac:dyDescent="0.25">
      <c r="F30" s="3">
        <v>5</v>
      </c>
      <c r="G30" s="3">
        <v>28.833333333333329</v>
      </c>
      <c r="H30" s="3">
        <v>1.1666666666666714</v>
      </c>
    </row>
    <row r="31" spans="6:14" ht="15.75" thickBot="1" x14ac:dyDescent="0.3">
      <c r="F31" s="4">
        <v>6</v>
      </c>
      <c r="G31" s="4">
        <v>36.833333333333329</v>
      </c>
      <c r="H31" s="4">
        <v>3.1666666666666714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SISTEMAS2-03</dc:creator>
  <cp:lastModifiedBy>SISTEMAS2-03</cp:lastModifiedBy>
  <dcterms:created xsi:type="dcterms:W3CDTF">2022-08-19T13:21:14Z</dcterms:created>
  <dcterms:modified xsi:type="dcterms:W3CDTF">2022-08-19T14:38:10Z</dcterms:modified>
</cp:coreProperties>
</file>